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8400" activeTab="0"/>
  </bookViews>
  <sheets>
    <sheet name="Summary" sheetId="1" r:id="rId1"/>
    <sheet name="Promo 1" sheetId="2" r:id="rId2"/>
    <sheet name="Promo 2" sheetId="3" r:id="rId3"/>
    <sheet name="Promo 3 " sheetId="4" r:id="rId4"/>
  </sheets>
  <definedNames/>
  <calcPr fullCalcOnLoad="1"/>
</workbook>
</file>

<file path=xl/sharedStrings.xml><?xml version="1.0" encoding="utf-8"?>
<sst xmlns="http://schemas.openxmlformats.org/spreadsheetml/2006/main" count="363" uniqueCount="63">
  <si>
    <t>Name of Partner:</t>
  </si>
  <si>
    <t>Promo Start date:</t>
  </si>
  <si>
    <t>Promo End date:</t>
  </si>
  <si>
    <t>Bulb Type</t>
  </si>
  <si>
    <t>Model #</t>
  </si>
  <si>
    <t>Watts Per Unit          (** Unit equals a single  Bulb or Fixture)</t>
  </si>
  <si>
    <t xml:space="preserve">Lumens Per    Unit ** </t>
  </si>
  <si>
    <t>Description/Product Style</t>
  </si>
  <si>
    <t>Low Mercury (Y or N)</t>
  </si>
  <si>
    <t>Rated Life    (hours) Per Unit **</t>
  </si>
  <si>
    <t>Number of Packages</t>
  </si>
  <si>
    <t>Number of Bulbs or Fixtures per Package</t>
  </si>
  <si>
    <t>Regular Retail Price per Package</t>
  </si>
  <si>
    <t>Adjusted Retail Price Per Package           (After Mfg/Retailer Contribution)</t>
  </si>
  <si>
    <t>Total Incentive Requested from Sponsor Per Package</t>
  </si>
  <si>
    <t>Target Retail Price Per Package After Sponsor Incentive</t>
  </si>
  <si>
    <t>Total # of Bulbs or Fixtures</t>
  </si>
  <si>
    <t>Total Requested Sponsor Contribution for Product</t>
  </si>
  <si>
    <t>Total Mfg/RetailerContribution</t>
  </si>
  <si>
    <t>Average Incentive Requested From Sponsors   Per CFL</t>
  </si>
  <si>
    <t>Total Standard</t>
  </si>
  <si>
    <t>Total Specialty</t>
  </si>
  <si>
    <t>Total</t>
  </si>
  <si>
    <t>Sponsor</t>
  </si>
  <si>
    <t>Mfg/Retailer</t>
  </si>
  <si>
    <t>Avg. Sponsor</t>
  </si>
  <si>
    <t>Packages</t>
  </si>
  <si>
    <t>Bulbs</t>
  </si>
  <si>
    <t>Incentive</t>
  </si>
  <si>
    <t>Contribution</t>
  </si>
  <si>
    <t>Incentive/Bulb</t>
  </si>
  <si>
    <t>Trade Ally (Mfg/Retailer) Reduction from Regular Price Per Package (If Any)</t>
  </si>
  <si>
    <t>LED</t>
  </si>
  <si>
    <t>Total LED</t>
  </si>
  <si>
    <t xml:space="preserve">Total Standard CFL </t>
  </si>
  <si>
    <t xml:space="preserve">Total Specialty CFL </t>
  </si>
  <si>
    <t xml:space="preserve">Total Fixtures/Lamps </t>
  </si>
  <si>
    <t xml:space="preserve">Total Products </t>
  </si>
  <si>
    <t>Summary</t>
  </si>
  <si>
    <t>Standard CFL</t>
  </si>
  <si>
    <t>Specialty CFL</t>
  </si>
  <si>
    <t>Fixtures CFL</t>
  </si>
  <si>
    <t>Total Fixtures CFL</t>
  </si>
  <si>
    <t>Manufacturer/Retailer:</t>
  </si>
  <si>
    <t>Third Party  Tested 
(Y or N)</t>
  </si>
  <si>
    <t>Number of Store Locations</t>
  </si>
  <si>
    <t>2012 Markdown Promotion Detail Worksheet</t>
  </si>
  <si>
    <t>Retail/Manufacturing Partner:</t>
  </si>
  <si>
    <t>Total # of Units</t>
  </si>
  <si>
    <t>Total Product Incentives Requested from Sponsor(s)</t>
  </si>
  <si>
    <t>Total Retailer/Mfg Contributions</t>
  </si>
  <si>
    <t>Promo 1</t>
  </si>
  <si>
    <t>Promo 2</t>
  </si>
  <si>
    <t>Promo 3</t>
  </si>
  <si>
    <t># Standard CFLs</t>
  </si>
  <si>
    <t># Specialty CFLs</t>
  </si>
  <si>
    <t># LEDs</t>
  </si>
  <si>
    <t>Total Fixtures</t>
  </si>
  <si>
    <t># Fixtures</t>
  </si>
  <si>
    <t>Incentive Request</t>
  </si>
  <si>
    <t>Avg Sponsor Incentive per Bulb</t>
  </si>
  <si>
    <t>2012 Lighting Markdown - Partner Proposal Summary</t>
  </si>
  <si>
    <t>Bulb Count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</si>
</sst>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2"/>
      <color indexed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i/>
      <sz val="10"/>
      <name val="Arial Narrow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 wrapText="1"/>
      <protection/>
    </xf>
    <xf numFmtId="0" fontId="1" fillId="0" borderId="0" xfId="0" applyFont="1" applyFill="1" applyAlignment="1" applyProtection="1">
      <alignment horizontal="center" wrapText="1"/>
      <protection/>
    </xf>
    <xf numFmtId="1" fontId="2" fillId="0" borderId="0" xfId="0" applyNumberFormat="1" applyFont="1" applyFill="1" applyAlignment="1" applyProtection="1">
      <alignment wrapText="1"/>
      <protection/>
    </xf>
    <xf numFmtId="164" fontId="2" fillId="0" borderId="0" xfId="0" applyNumberFormat="1" applyFont="1" applyAlignment="1" applyProtection="1">
      <alignment wrapText="1"/>
      <protection/>
    </xf>
    <xf numFmtId="165" fontId="2" fillId="0" borderId="0" xfId="0" applyNumberFormat="1" applyFont="1" applyAlignment="1" applyProtection="1">
      <alignment wrapText="1"/>
      <protection/>
    </xf>
    <xf numFmtId="1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/>
    </xf>
    <xf numFmtId="14" fontId="2" fillId="0" borderId="0" xfId="0" applyNumberFormat="1" applyFont="1" applyFill="1" applyBorder="1" applyAlignment="1" applyProtection="1">
      <alignment/>
      <protection/>
    </xf>
    <xf numFmtId="14" fontId="2" fillId="0" borderId="0" xfId="0" applyNumberFormat="1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164" fontId="1" fillId="0" borderId="0" xfId="0" applyNumberFormat="1" applyFont="1" applyFill="1" applyBorder="1" applyAlignment="1" applyProtection="1">
      <alignment wrapText="1"/>
      <protection/>
    </xf>
    <xf numFmtId="164" fontId="1" fillId="0" borderId="1" xfId="0" applyNumberFormat="1" applyFont="1" applyFill="1" applyBorder="1" applyAlignment="1" applyProtection="1">
      <alignment wrapText="1"/>
      <protection/>
    </xf>
    <xf numFmtId="7" fontId="1" fillId="0" borderId="0" xfId="15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/>
    </xf>
    <xf numFmtId="3" fontId="1" fillId="0" borderId="0" xfId="0" applyNumberFormat="1" applyFont="1" applyFill="1" applyBorder="1" applyAlignment="1" applyProtection="1">
      <alignment wrapText="1"/>
      <protection/>
    </xf>
    <xf numFmtId="3" fontId="1" fillId="0" borderId="0" xfId="15" applyNumberFormat="1" applyFont="1" applyFill="1" applyBorder="1" applyAlignment="1" applyProtection="1">
      <alignment wrapText="1"/>
      <protection/>
    </xf>
    <xf numFmtId="7" fontId="1" fillId="0" borderId="0" xfId="0" applyNumberFormat="1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1" fontId="8" fillId="0" borderId="0" xfId="0" applyNumberFormat="1" applyFont="1" applyFill="1" applyBorder="1" applyAlignment="1" applyProtection="1">
      <alignment wrapText="1"/>
      <protection/>
    </xf>
    <xf numFmtId="3" fontId="8" fillId="0" borderId="0" xfId="0" applyNumberFormat="1" applyFont="1" applyFill="1" applyBorder="1" applyAlignment="1" applyProtection="1">
      <alignment wrapText="1"/>
      <protection/>
    </xf>
    <xf numFmtId="3" fontId="8" fillId="0" borderId="0" xfId="15" applyNumberFormat="1" applyFont="1" applyFill="1" applyBorder="1" applyAlignment="1" applyProtection="1">
      <alignment wrapText="1"/>
      <protection/>
    </xf>
    <xf numFmtId="164" fontId="8" fillId="0" borderId="0" xfId="0" applyNumberFormat="1" applyFont="1" applyFill="1" applyBorder="1" applyAlignment="1" applyProtection="1">
      <alignment wrapText="1"/>
      <protection/>
    </xf>
    <xf numFmtId="7" fontId="8" fillId="0" borderId="0" xfId="0" applyNumberFormat="1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" fontId="0" fillId="0" borderId="0" xfId="0" applyNumberFormat="1" applyFill="1" applyBorder="1" applyAlignment="1" applyProtection="1">
      <alignment wrapText="1"/>
      <protection/>
    </xf>
    <xf numFmtId="164" fontId="0" fillId="0" borderId="0" xfId="0" applyNumberFormat="1" applyFill="1" applyBorder="1" applyAlignment="1" applyProtection="1">
      <alignment wrapText="1"/>
      <protection/>
    </xf>
    <xf numFmtId="164" fontId="0" fillId="0" borderId="0" xfId="0" applyNumberFormat="1" applyFill="1" applyAlignment="1" applyProtection="1">
      <alignment wrapText="1"/>
      <protection/>
    </xf>
    <xf numFmtId="165" fontId="0" fillId="0" borderId="0" xfId="0" applyNumberFormat="1" applyFill="1" applyAlignment="1" applyProtection="1">
      <alignment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164" fontId="8" fillId="0" borderId="0" xfId="0" applyNumberFormat="1" applyFont="1" applyFill="1" applyBorder="1" applyAlignment="1" applyProtection="1">
      <alignment horizontal="center" wrapText="1"/>
      <protection/>
    </xf>
    <xf numFmtId="164" fontId="2" fillId="0" borderId="0" xfId="0" applyNumberFormat="1" applyFont="1" applyFill="1" applyBorder="1" applyAlignment="1" applyProtection="1">
      <alignment wrapText="1"/>
      <protection/>
    </xf>
    <xf numFmtId="165" fontId="2" fillId="0" borderId="0" xfId="0" applyNumberFormat="1" applyFont="1" applyFill="1" applyAlignment="1" applyProtection="1">
      <alignment wrapText="1"/>
      <protection/>
    </xf>
    <xf numFmtId="0" fontId="3" fillId="0" borderId="2" xfId="0" applyFont="1" applyFill="1" applyBorder="1" applyAlignment="1" applyProtection="1">
      <alignment horizontal="center" wrapText="1"/>
      <protection/>
    </xf>
    <xf numFmtId="0" fontId="3" fillId="0" borderId="3" xfId="0" applyFont="1" applyFill="1" applyBorder="1" applyAlignment="1" applyProtection="1">
      <alignment horizontal="center" wrapText="1"/>
      <protection/>
    </xf>
    <xf numFmtId="1" fontId="3" fillId="0" borderId="3" xfId="0" applyNumberFormat="1" applyFont="1" applyFill="1" applyBorder="1" applyAlignment="1" applyProtection="1">
      <alignment horizontal="center" wrapText="1"/>
      <protection/>
    </xf>
    <xf numFmtId="166" fontId="3" fillId="0" borderId="3" xfId="15" applyNumberFormat="1" applyFont="1" applyFill="1" applyBorder="1" applyAlignment="1" applyProtection="1">
      <alignment horizontal="center" wrapText="1"/>
      <protection/>
    </xf>
    <xf numFmtId="164" fontId="3" fillId="0" borderId="3" xfId="0" applyNumberFormat="1" applyFont="1" applyFill="1" applyBorder="1" applyAlignment="1" applyProtection="1">
      <alignment horizontal="center" wrapText="1"/>
      <protection/>
    </xf>
    <xf numFmtId="165" fontId="3" fillId="0" borderId="3" xfId="0" applyNumberFormat="1" applyFont="1" applyFill="1" applyBorder="1" applyAlignment="1" applyProtection="1">
      <alignment horizontal="center" wrapText="1"/>
      <protection/>
    </xf>
    <xf numFmtId="165" fontId="3" fillId="0" borderId="4" xfId="0" applyNumberFormat="1" applyFont="1" applyFill="1" applyBorder="1" applyAlignment="1" applyProtection="1">
      <alignment horizontal="center" wrapText="1"/>
      <protection/>
    </xf>
    <xf numFmtId="165" fontId="3" fillId="0" borderId="5" xfId="0" applyNumberFormat="1" applyFont="1" applyFill="1" applyBorder="1" applyAlignment="1" applyProtection="1">
      <alignment horizontal="center" wrapText="1"/>
      <protection/>
    </xf>
    <xf numFmtId="164" fontId="2" fillId="0" borderId="6" xfId="0" applyNumberFormat="1" applyFont="1" applyFill="1" applyBorder="1" applyAlignment="1" applyProtection="1">
      <alignment horizontal="center" wrapText="1"/>
      <protection/>
    </xf>
    <xf numFmtId="3" fontId="2" fillId="0" borderId="7" xfId="15" applyNumberFormat="1" applyFont="1" applyFill="1" applyBorder="1" applyAlignment="1" applyProtection="1">
      <alignment horizontal="center" wrapText="1"/>
      <protection/>
    </xf>
    <xf numFmtId="7" fontId="2" fillId="0" borderId="7" xfId="0" applyNumberFormat="1" applyFont="1" applyFill="1" applyBorder="1" applyAlignment="1" applyProtection="1">
      <alignment wrapText="1"/>
      <protection/>
    </xf>
    <xf numFmtId="7" fontId="2" fillId="0" borderId="6" xfId="0" applyNumberFormat="1" applyFont="1" applyFill="1" applyBorder="1" applyAlignment="1" applyProtection="1">
      <alignment wrapText="1"/>
      <protection/>
    </xf>
    <xf numFmtId="164" fontId="2" fillId="0" borderId="8" xfId="0" applyNumberFormat="1" applyFont="1" applyFill="1" applyBorder="1" applyAlignment="1" applyProtection="1">
      <alignment wrapText="1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1" fontId="6" fillId="0" borderId="3" xfId="0" applyNumberFormat="1" applyFont="1" applyFill="1" applyBorder="1" applyAlignment="1" applyProtection="1">
      <alignment horizontal="center" vertical="center" wrapText="1"/>
      <protection/>
    </xf>
    <xf numFmtId="3" fontId="6" fillId="0" borderId="3" xfId="0" applyNumberFormat="1" applyFont="1" applyFill="1" applyBorder="1" applyAlignment="1" applyProtection="1">
      <alignment horizontal="center" vertical="center" wrapText="1"/>
      <protection/>
    </xf>
    <xf numFmtId="3" fontId="6" fillId="0" borderId="3" xfId="15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horizontal="center" vertical="center" wrapText="1"/>
      <protection/>
    </xf>
    <xf numFmtId="164" fontId="6" fillId="0" borderId="4" xfId="0" applyNumberFormat="1" applyFont="1" applyFill="1" applyBorder="1" applyAlignment="1" applyProtection="1">
      <alignment horizontal="center" vertical="center" wrapText="1"/>
      <protection/>
    </xf>
    <xf numFmtId="7" fontId="6" fillId="0" borderId="5" xfId="0" applyNumberFormat="1" applyFont="1" applyFill="1" applyBorder="1" applyAlignment="1" applyProtection="1">
      <alignment horizontal="center" vertical="center" wrapText="1"/>
      <protection/>
    </xf>
    <xf numFmtId="164" fontId="6" fillId="0" borderId="5" xfId="0" applyNumberFormat="1" applyFont="1" applyFill="1" applyBorder="1" applyAlignment="1" applyProtection="1">
      <alignment horizontal="center" vertical="center" wrapText="1"/>
      <protection/>
    </xf>
    <xf numFmtId="3" fontId="2" fillId="0" borderId="9" xfId="15" applyNumberFormat="1" applyFont="1" applyFill="1" applyBorder="1" applyAlignment="1" applyProtection="1">
      <alignment wrapText="1"/>
      <protection/>
    </xf>
    <xf numFmtId="7" fontId="2" fillId="0" borderId="9" xfId="0" applyNumberFormat="1" applyFont="1" applyFill="1" applyBorder="1" applyAlignment="1" applyProtection="1">
      <alignment wrapText="1"/>
      <protection/>
    </xf>
    <xf numFmtId="7" fontId="2" fillId="0" borderId="10" xfId="0" applyNumberFormat="1" applyFont="1" applyFill="1" applyBorder="1" applyAlignment="1" applyProtection="1">
      <alignment wrapText="1"/>
      <protection/>
    </xf>
    <xf numFmtId="164" fontId="2" fillId="0" borderId="11" xfId="0" applyNumberFormat="1" applyFont="1" applyFill="1" applyBorder="1" applyAlignment="1" applyProtection="1">
      <alignment wrapText="1"/>
      <protection/>
    </xf>
    <xf numFmtId="3" fontId="2" fillId="0" borderId="7" xfId="15" applyNumberFormat="1" applyFont="1" applyFill="1" applyBorder="1" applyAlignment="1" applyProtection="1">
      <alignment wrapText="1"/>
      <protection/>
    </xf>
    <xf numFmtId="3" fontId="2" fillId="0" borderId="12" xfId="15" applyNumberFormat="1" applyFont="1" applyFill="1" applyBorder="1" applyAlignment="1" applyProtection="1">
      <alignment wrapText="1"/>
      <protection/>
    </xf>
    <xf numFmtId="7" fontId="2" fillId="0" borderId="12" xfId="0" applyNumberFormat="1" applyFont="1" applyFill="1" applyBorder="1" applyAlignment="1" applyProtection="1">
      <alignment wrapText="1"/>
      <protection/>
    </xf>
    <xf numFmtId="7" fontId="2" fillId="0" borderId="13" xfId="0" applyNumberFormat="1" applyFont="1" applyFill="1" applyBorder="1" applyAlignment="1" applyProtection="1">
      <alignment wrapText="1"/>
      <protection/>
    </xf>
    <xf numFmtId="164" fontId="2" fillId="0" borderId="14" xfId="0" applyNumberFormat="1" applyFont="1" applyFill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Fill="1" applyBorder="1" applyAlignment="1" applyProtection="1">
      <alignment horizontal="center" vertical="center" wrapText="1"/>
      <protection/>
    </xf>
    <xf numFmtId="3" fontId="6" fillId="0" borderId="0" xfId="15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center" vertical="center" wrapText="1"/>
      <protection/>
    </xf>
    <xf numFmtId="7" fontId="6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 applyProtection="1">
      <alignment horizontal="center" wrapText="1"/>
      <protection/>
    </xf>
    <xf numFmtId="0" fontId="7" fillId="0" borderId="3" xfId="0" applyFont="1" applyFill="1" applyBorder="1" applyAlignment="1" applyProtection="1">
      <alignment horizontal="center" vertical="center" wrapText="1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3" fontId="7" fillId="0" borderId="3" xfId="0" applyNumberFormat="1" applyFont="1" applyFill="1" applyBorder="1" applyAlignment="1" applyProtection="1">
      <alignment horizontal="center" vertical="center" wrapText="1"/>
      <protection/>
    </xf>
    <xf numFmtId="3" fontId="7" fillId="0" borderId="3" xfId="15" applyNumberFormat="1" applyFont="1" applyFill="1" applyBorder="1" applyAlignment="1" applyProtection="1">
      <alignment horizontal="center" vertical="center" wrapText="1"/>
      <protection/>
    </xf>
    <xf numFmtId="164" fontId="7" fillId="0" borderId="3" xfId="0" applyNumberFormat="1" applyFont="1" applyFill="1" applyBorder="1" applyAlignment="1" applyProtection="1">
      <alignment horizontal="center" vertical="center" wrapText="1"/>
      <protection/>
    </xf>
    <xf numFmtId="164" fontId="7" fillId="0" borderId="4" xfId="0" applyNumberFormat="1" applyFont="1" applyFill="1" applyBorder="1" applyAlignment="1" applyProtection="1">
      <alignment horizontal="center" vertical="center" wrapText="1"/>
      <protection/>
    </xf>
    <xf numFmtId="7" fontId="7" fillId="0" borderId="5" xfId="0" applyNumberFormat="1" applyFont="1" applyFill="1" applyBorder="1" applyAlignment="1" applyProtection="1">
      <alignment horizontal="center" vertical="center" wrapText="1"/>
      <protection/>
    </xf>
    <xf numFmtId="164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3" fontId="6" fillId="0" borderId="15" xfId="15" applyNumberFormat="1" applyFont="1" applyFill="1" applyBorder="1" applyAlignment="1" applyProtection="1">
      <alignment horizontal="center" vertical="center" wrapText="1"/>
      <protection/>
    </xf>
    <xf numFmtId="3" fontId="6" fillId="0" borderId="15" xfId="0" applyNumberFormat="1" applyFont="1" applyFill="1" applyBorder="1" applyAlignment="1" applyProtection="1">
      <alignment horizontal="center" vertical="center" wrapText="1"/>
      <protection/>
    </xf>
    <xf numFmtId="7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5" fillId="2" borderId="7" xfId="0" applyNumberFormat="1" applyFont="1" applyFill="1" applyBorder="1" applyAlignment="1" applyProtection="1">
      <alignment horizontal="center" wrapText="1"/>
      <protection locked="0"/>
    </xf>
    <xf numFmtId="0" fontId="5" fillId="2" borderId="7" xfId="0" applyFont="1" applyFill="1" applyBorder="1" applyAlignment="1" applyProtection="1">
      <alignment horizontal="center" wrapText="1"/>
      <protection locked="0"/>
    </xf>
    <xf numFmtId="3" fontId="5" fillId="2" borderId="7" xfId="0" applyNumberFormat="1" applyFont="1" applyFill="1" applyBorder="1" applyAlignment="1" applyProtection="1">
      <alignment horizontal="center" wrapText="1"/>
      <protection locked="0"/>
    </xf>
    <xf numFmtId="1" fontId="5" fillId="2" borderId="7" xfId="0" applyNumberFormat="1" applyFont="1" applyFill="1" applyBorder="1" applyAlignment="1" applyProtection="1">
      <alignment horizontal="center" wrapText="1"/>
      <protection locked="0"/>
    </xf>
    <xf numFmtId="164" fontId="5" fillId="2" borderId="6" xfId="0" applyNumberFormat="1" applyFont="1" applyFill="1" applyBorder="1" applyAlignment="1" applyProtection="1">
      <alignment horizontal="center" wrapText="1"/>
      <protection locked="0"/>
    </xf>
    <xf numFmtId="164" fontId="2" fillId="0" borderId="6" xfId="0" applyNumberFormat="1" applyFont="1" applyFill="1" applyBorder="1" applyAlignment="1" applyProtection="1">
      <alignment horizontal="center" wrapText="1"/>
      <protection locked="0"/>
    </xf>
    <xf numFmtId="164" fontId="2" fillId="0" borderId="13" xfId="0" applyNumberFormat="1" applyFont="1" applyFill="1" applyBorder="1" applyAlignment="1" applyProtection="1">
      <alignment horizontal="center" wrapText="1"/>
      <protection locked="0"/>
    </xf>
    <xf numFmtId="164" fontId="2" fillId="0" borderId="10" xfId="0" applyNumberFormat="1" applyFont="1" applyFill="1" applyBorder="1" applyAlignment="1" applyProtection="1">
      <alignment horizontal="center" wrapText="1"/>
      <protection locked="0"/>
    </xf>
    <xf numFmtId="164" fontId="5" fillId="2" borderId="9" xfId="0" applyNumberFormat="1" applyFont="1" applyFill="1" applyBorder="1" applyAlignment="1" applyProtection="1">
      <alignment horizontal="center" wrapText="1"/>
      <protection locked="0"/>
    </xf>
    <xf numFmtId="0" fontId="5" fillId="2" borderId="9" xfId="0" applyFont="1" applyFill="1" applyBorder="1" applyAlignment="1" applyProtection="1">
      <alignment horizontal="center" wrapText="1"/>
      <protection locked="0"/>
    </xf>
    <xf numFmtId="3" fontId="5" fillId="2" borderId="9" xfId="0" applyNumberFormat="1" applyFont="1" applyFill="1" applyBorder="1" applyAlignment="1" applyProtection="1">
      <alignment horizontal="center" wrapText="1"/>
      <protection locked="0"/>
    </xf>
    <xf numFmtId="1" fontId="5" fillId="2" borderId="9" xfId="0" applyNumberFormat="1" applyFont="1" applyFill="1" applyBorder="1" applyAlignment="1" applyProtection="1">
      <alignment horizontal="center" wrapText="1"/>
      <protection locked="0"/>
    </xf>
    <xf numFmtId="164" fontId="5" fillId="2" borderId="10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/>
      <protection/>
    </xf>
    <xf numFmtId="0" fontId="10" fillId="0" borderId="15" xfId="0" applyFont="1" applyBorder="1" applyAlignment="1">
      <alignment/>
    </xf>
    <xf numFmtId="0" fontId="11" fillId="0" borderId="0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/>
      <protection/>
    </xf>
    <xf numFmtId="14" fontId="11" fillId="0" borderId="0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Border="1" applyAlignment="1" applyProtection="1">
      <alignment wrapText="1"/>
      <protection/>
    </xf>
    <xf numFmtId="0" fontId="13" fillId="0" borderId="0" xfId="0" applyFont="1" applyFill="1" applyAlignment="1" applyProtection="1">
      <alignment wrapText="1"/>
      <protection/>
    </xf>
    <xf numFmtId="0" fontId="13" fillId="0" borderId="18" xfId="0" applyFont="1" applyFill="1" applyBorder="1" applyAlignment="1" applyProtection="1">
      <alignment horizont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wrapText="1"/>
      <protection/>
    </xf>
    <xf numFmtId="0" fontId="13" fillId="0" borderId="19" xfId="0" applyFont="1" applyFill="1" applyBorder="1" applyAlignment="1" applyProtection="1">
      <alignment horizont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5" fillId="0" borderId="2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left" vertical="center"/>
      <protection/>
    </xf>
    <xf numFmtId="164" fontId="14" fillId="0" borderId="4" xfId="0" applyNumberFormat="1" applyFont="1" applyFill="1" applyBorder="1" applyAlignment="1" applyProtection="1">
      <alignment horizontal="center" vertical="center" wrapText="1"/>
      <protection/>
    </xf>
    <xf numFmtId="1" fontId="10" fillId="0" borderId="20" xfId="0" applyNumberFormat="1" applyFont="1" applyFill="1" applyBorder="1" applyAlignment="1" applyProtection="1">
      <alignment horizontal="center" wrapText="1"/>
      <protection/>
    </xf>
    <xf numFmtId="164" fontId="10" fillId="0" borderId="20" xfId="0" applyNumberFormat="1" applyFont="1" applyFill="1" applyBorder="1" applyAlignment="1" applyProtection="1">
      <alignment horizontal="center"/>
      <protection/>
    </xf>
    <xf numFmtId="165" fontId="10" fillId="0" borderId="21" xfId="0" applyNumberFormat="1" applyFont="1" applyFill="1" applyBorder="1" applyAlignment="1" applyProtection="1">
      <alignment horizontal="center"/>
      <protection/>
    </xf>
    <xf numFmtId="165" fontId="10" fillId="0" borderId="20" xfId="0" applyNumberFormat="1" applyFont="1" applyFill="1" applyBorder="1" applyAlignment="1" applyProtection="1">
      <alignment horizontal="center"/>
      <protection/>
    </xf>
    <xf numFmtId="1" fontId="10" fillId="0" borderId="22" xfId="0" applyNumberFormat="1" applyFont="1" applyFill="1" applyBorder="1" applyAlignment="1" applyProtection="1">
      <alignment horizontal="center" wrapText="1"/>
      <protection/>
    </xf>
    <xf numFmtId="164" fontId="10" fillId="0" borderId="22" xfId="0" applyNumberFormat="1" applyFont="1" applyFill="1" applyBorder="1" applyAlignment="1" applyProtection="1">
      <alignment horizontal="center"/>
      <protection/>
    </xf>
    <xf numFmtId="165" fontId="10" fillId="0" borderId="23" xfId="0" applyNumberFormat="1" applyFont="1" applyFill="1" applyBorder="1" applyAlignment="1" applyProtection="1">
      <alignment horizontal="center"/>
      <protection/>
    </xf>
    <xf numFmtId="165" fontId="10" fillId="0" borderId="22" xfId="0" applyNumberFormat="1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horizontal="center"/>
      <protection/>
    </xf>
    <xf numFmtId="0" fontId="14" fillId="0" borderId="24" xfId="0" applyFont="1" applyFill="1" applyBorder="1" applyAlignment="1" applyProtection="1">
      <alignment horizontal="left" vertical="center"/>
      <protection/>
    </xf>
    <xf numFmtId="0" fontId="14" fillId="0" borderId="25" xfId="0" applyFont="1" applyFill="1" applyBorder="1" applyAlignment="1" applyProtection="1">
      <alignment horizontal="left" vertical="center"/>
      <protection/>
    </xf>
    <xf numFmtId="164" fontId="14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13" xfId="0" applyNumberFormat="1" applyFont="1" applyFill="1" applyBorder="1" applyAlignment="1" applyProtection="1">
      <alignment horizontal="center" vertical="center" wrapText="1"/>
      <protection/>
    </xf>
    <xf numFmtId="164" fontId="14" fillId="0" borderId="16" xfId="0" applyNumberFormat="1" applyFont="1" applyFill="1" applyBorder="1" applyAlignment="1" applyProtection="1">
      <alignment horizontal="center" vertical="center" wrapText="1"/>
      <protection/>
    </xf>
    <xf numFmtId="43" fontId="8" fillId="0" borderId="27" xfId="0" applyNumberFormat="1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49" fontId="12" fillId="0" borderId="0" xfId="0" applyNumberFormat="1" applyFont="1" applyBorder="1" applyAlignment="1">
      <alignment/>
    </xf>
    <xf numFmtId="0" fontId="16" fillId="0" borderId="15" xfId="0" applyFont="1" applyFill="1" applyBorder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 horizontal="center" wrapText="1"/>
      <protection/>
    </xf>
    <xf numFmtId="0" fontId="8" fillId="0" borderId="18" xfId="0" applyFont="1" applyFill="1" applyBorder="1" applyAlignment="1" applyProtection="1">
      <alignment/>
      <protection/>
    </xf>
    <xf numFmtId="166" fontId="0" fillId="0" borderId="28" xfId="15" applyNumberFormat="1" applyFill="1" applyBorder="1" applyAlignment="1" applyProtection="1">
      <alignment/>
      <protection/>
    </xf>
    <xf numFmtId="166" fontId="0" fillId="0" borderId="29" xfId="0" applyNumberFormat="1" applyFill="1" applyBorder="1" applyAlignment="1" applyProtection="1">
      <alignment/>
      <protection/>
    </xf>
    <xf numFmtId="0" fontId="8" fillId="0" borderId="30" xfId="0" applyFont="1" applyFill="1" applyBorder="1" applyAlignment="1" applyProtection="1">
      <alignment wrapText="1"/>
      <protection/>
    </xf>
    <xf numFmtId="0" fontId="8" fillId="0" borderId="0" xfId="0" applyFont="1" applyAlignment="1">
      <alignment/>
    </xf>
    <xf numFmtId="0" fontId="11" fillId="2" borderId="15" xfId="0" applyFont="1" applyFill="1" applyBorder="1" applyAlignment="1" applyProtection="1">
      <alignment/>
      <protection locked="0"/>
    </xf>
    <xf numFmtId="14" fontId="11" fillId="2" borderId="15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 wrapText="1"/>
      <protection/>
    </xf>
    <xf numFmtId="49" fontId="11" fillId="2" borderId="15" xfId="0" applyNumberFormat="1" applyFont="1" applyFill="1" applyBorder="1" applyAlignment="1" applyProtection="1">
      <alignment/>
      <protection locked="0"/>
    </xf>
    <xf numFmtId="0" fontId="8" fillId="0" borderId="31" xfId="0" applyFont="1" applyFill="1" applyBorder="1" applyAlignment="1" applyProtection="1">
      <alignment wrapText="1"/>
      <protection/>
    </xf>
    <xf numFmtId="166" fontId="0" fillId="0" borderId="32" xfId="15" applyNumberFormat="1" applyFill="1" applyBorder="1" applyAlignment="1" applyProtection="1">
      <alignment/>
      <protection/>
    </xf>
    <xf numFmtId="166" fontId="0" fillId="0" borderId="33" xfId="0" applyNumberFormat="1" applyFill="1" applyBorder="1" applyAlignment="1" applyProtection="1">
      <alignment/>
      <protection/>
    </xf>
    <xf numFmtId="0" fontId="8" fillId="0" borderId="2" xfId="0" applyFont="1" applyFill="1" applyBorder="1" applyAlignment="1" applyProtection="1">
      <alignment wrapText="1"/>
      <protection/>
    </xf>
    <xf numFmtId="5" fontId="0" fillId="0" borderId="3" xfId="0" applyNumberFormat="1" applyFill="1" applyBorder="1" applyAlignment="1" applyProtection="1">
      <alignment/>
      <protection/>
    </xf>
    <xf numFmtId="5" fontId="8" fillId="0" borderId="5" xfId="0" applyNumberFormat="1" applyFont="1" applyFill="1" applyBorder="1" applyAlignment="1" applyProtection="1">
      <alignment horizontal="right"/>
      <protection/>
    </xf>
    <xf numFmtId="0" fontId="8" fillId="3" borderId="2" xfId="0" applyFont="1" applyFill="1" applyBorder="1" applyAlignment="1" applyProtection="1">
      <alignment wrapText="1"/>
      <protection/>
    </xf>
    <xf numFmtId="5" fontId="0" fillId="3" borderId="3" xfId="0" applyNumberFormat="1" applyFill="1" applyBorder="1" applyAlignment="1" applyProtection="1">
      <alignment/>
      <protection/>
    </xf>
    <xf numFmtId="42" fontId="0" fillId="3" borderId="5" xfId="0" applyNumberFormat="1" applyFill="1" applyBorder="1" applyAlignment="1" applyProtection="1">
      <alignment/>
      <protection/>
    </xf>
    <xf numFmtId="0" fontId="8" fillId="0" borderId="34" xfId="0" applyFont="1" applyFill="1" applyBorder="1" applyAlignment="1" applyProtection="1">
      <alignment wrapText="1"/>
      <protection/>
    </xf>
    <xf numFmtId="166" fontId="0" fillId="0" borderId="35" xfId="15" applyNumberFormat="1" applyFill="1" applyBorder="1" applyAlignment="1" applyProtection="1">
      <alignment/>
      <protection/>
    </xf>
    <xf numFmtId="166" fontId="0" fillId="0" borderId="36" xfId="0" applyNumberFormat="1" applyFill="1" applyBorder="1" applyAlignment="1" applyProtection="1">
      <alignment/>
      <protection/>
    </xf>
    <xf numFmtId="166" fontId="0" fillId="0" borderId="3" xfId="15" applyNumberFormat="1" applyFill="1" applyBorder="1" applyAlignment="1" applyProtection="1">
      <alignment/>
      <protection/>
    </xf>
    <xf numFmtId="166" fontId="0" fillId="0" borderId="5" xfId="0" applyNumberFormat="1" applyFill="1" applyBorder="1" applyAlignment="1" applyProtection="1">
      <alignment/>
      <protection/>
    </xf>
    <xf numFmtId="164" fontId="2" fillId="0" borderId="37" xfId="0" applyNumberFormat="1" applyFont="1" applyFill="1" applyBorder="1" applyAlignment="1" applyProtection="1">
      <alignment horizontal="center" wrapText="1"/>
      <protection/>
    </xf>
    <xf numFmtId="164" fontId="5" fillId="2" borderId="28" xfId="0" applyNumberFormat="1" applyFont="1" applyFill="1" applyBorder="1" applyAlignment="1" applyProtection="1">
      <alignment horizontal="center" wrapText="1"/>
      <protection locked="0"/>
    </xf>
    <xf numFmtId="3" fontId="5" fillId="2" borderId="28" xfId="0" applyNumberFormat="1" applyFont="1" applyFill="1" applyBorder="1" applyAlignment="1" applyProtection="1">
      <alignment horizontal="center" wrapText="1"/>
      <protection locked="0"/>
    </xf>
    <xf numFmtId="1" fontId="5" fillId="2" borderId="28" xfId="0" applyNumberFormat="1" applyFont="1" applyFill="1" applyBorder="1" applyAlignment="1" applyProtection="1">
      <alignment horizontal="center" wrapText="1"/>
      <protection locked="0"/>
    </xf>
    <xf numFmtId="0" fontId="5" fillId="2" borderId="12" xfId="0" applyFont="1" applyFill="1" applyBorder="1" applyAlignment="1" applyProtection="1">
      <alignment horizontal="center" wrapText="1"/>
      <protection locked="0"/>
    </xf>
    <xf numFmtId="3" fontId="5" fillId="2" borderId="12" xfId="0" applyNumberFormat="1" applyFont="1" applyFill="1" applyBorder="1" applyAlignment="1" applyProtection="1">
      <alignment horizontal="center" wrapText="1"/>
      <protection locked="0"/>
    </xf>
    <xf numFmtId="164" fontId="2" fillId="0" borderId="13" xfId="0" applyNumberFormat="1" applyFont="1" applyFill="1" applyBorder="1" applyAlignment="1" applyProtection="1">
      <alignment horizontal="center" wrapText="1"/>
      <protection/>
    </xf>
    <xf numFmtId="164" fontId="5" fillId="2" borderId="12" xfId="0" applyNumberFormat="1" applyFont="1" applyFill="1" applyBorder="1" applyAlignment="1" applyProtection="1">
      <alignment horizontal="center" wrapText="1"/>
      <protection locked="0"/>
    </xf>
    <xf numFmtId="0" fontId="5" fillId="2" borderId="28" xfId="0" applyFont="1" applyFill="1" applyBorder="1" applyAlignment="1" applyProtection="1">
      <alignment horizontal="center" wrapText="1"/>
      <protection locked="0"/>
    </xf>
    <xf numFmtId="1" fontId="5" fillId="2" borderId="12" xfId="0" applyNumberFormat="1" applyFont="1" applyFill="1" applyBorder="1" applyAlignment="1" applyProtection="1">
      <alignment horizontal="center" wrapText="1"/>
      <protection locked="0"/>
    </xf>
    <xf numFmtId="164" fontId="5" fillId="2" borderId="13" xfId="0" applyNumberFormat="1" applyFont="1" applyFill="1" applyBorder="1" applyAlignment="1" applyProtection="1">
      <alignment horizontal="center" wrapText="1"/>
      <protection locked="0"/>
    </xf>
    <xf numFmtId="0" fontId="13" fillId="0" borderId="38" xfId="0" applyFont="1" applyFill="1" applyBorder="1" applyAlignment="1" applyProtection="1">
      <alignment horizontal="center" wrapText="1"/>
      <protection/>
    </xf>
    <xf numFmtId="0" fontId="10" fillId="0" borderId="39" xfId="0" applyFont="1" applyBorder="1" applyAlignment="1" applyProtection="1">
      <alignment/>
      <protection/>
    </xf>
    <xf numFmtId="164" fontId="2" fillId="0" borderId="9" xfId="0" applyNumberFormat="1" applyFont="1" applyFill="1" applyBorder="1" applyAlignment="1" applyProtection="1">
      <alignment horizontal="center" wrapText="1"/>
      <protection locked="0"/>
    </xf>
    <xf numFmtId="0" fontId="8" fillId="0" borderId="17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4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164" fontId="2" fillId="0" borderId="41" xfId="0" applyNumberFormat="1" applyFont="1" applyFill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21.140625" style="0" customWidth="1"/>
    <col min="3" max="3" width="21.421875" style="0" customWidth="1"/>
    <col min="4" max="4" width="20.8515625" style="0" customWidth="1"/>
    <col min="5" max="5" width="24.57421875" style="0" customWidth="1"/>
  </cols>
  <sheetData>
    <row r="2" ht="12.75">
      <c r="A2" s="150" t="s">
        <v>61</v>
      </c>
    </row>
    <row r="3" ht="13.5" thickBot="1"/>
    <row r="4" spans="2:4" ht="13.5" thickBot="1">
      <c r="B4" s="183" t="s">
        <v>62</v>
      </c>
      <c r="C4" s="184"/>
      <c r="D4" s="185"/>
    </row>
    <row r="5" spans="1:5" ht="13.5" thickBot="1">
      <c r="A5" s="138">
        <f>+'Promo 1'!B2</f>
        <v>0</v>
      </c>
      <c r="B5" s="143" t="s">
        <v>51</v>
      </c>
      <c r="C5" s="143" t="s">
        <v>52</v>
      </c>
      <c r="D5" s="143" t="s">
        <v>53</v>
      </c>
      <c r="E5" s="132"/>
    </row>
    <row r="6" spans="1:5" ht="13.5" thickBot="1">
      <c r="A6" s="144" t="s">
        <v>47</v>
      </c>
      <c r="B6" s="138">
        <f>+'Promo 1'!B3</f>
        <v>0</v>
      </c>
      <c r="C6" s="138">
        <f>+'Promo 2'!B3</f>
        <v>0</v>
      </c>
      <c r="D6" s="138">
        <f>+'Promo 3 '!B3</f>
        <v>0</v>
      </c>
      <c r="E6" s="145" t="s">
        <v>22</v>
      </c>
    </row>
    <row r="7" spans="1:5" ht="12.75">
      <c r="A7" s="146" t="s">
        <v>54</v>
      </c>
      <c r="B7" s="147">
        <f>+'Promo 1'!P90</f>
        <v>0</v>
      </c>
      <c r="C7" s="147">
        <f>+'Promo 2'!P90</f>
        <v>0</v>
      </c>
      <c r="D7" s="147">
        <f>+'Promo 3 '!P90</f>
        <v>0</v>
      </c>
      <c r="E7" s="148">
        <f>SUM(B7:D7)</f>
        <v>0</v>
      </c>
    </row>
    <row r="8" spans="1:5" ht="12.75">
      <c r="A8" s="149" t="s">
        <v>55</v>
      </c>
      <c r="B8" s="147">
        <f>+'Promo 1'!P91</f>
        <v>0</v>
      </c>
      <c r="C8" s="147">
        <f>+'Promo 2'!P91</f>
        <v>0</v>
      </c>
      <c r="D8" s="147">
        <f>+'Promo 3 '!P91</f>
        <v>0</v>
      </c>
      <c r="E8" s="148">
        <f>SUM(B8:D8)</f>
        <v>0</v>
      </c>
    </row>
    <row r="9" spans="1:5" ht="12.75">
      <c r="A9" s="149" t="s">
        <v>56</v>
      </c>
      <c r="B9" s="147">
        <f>+'Promo 1'!P92</f>
        <v>0</v>
      </c>
      <c r="C9" s="147">
        <f>+'Promo 2'!P92</f>
        <v>0</v>
      </c>
      <c r="D9" s="147">
        <f>+'Promo 3 '!P92</f>
        <v>0</v>
      </c>
      <c r="E9" s="148">
        <f>SUM(B9:D9)</f>
        <v>0</v>
      </c>
    </row>
    <row r="10" spans="1:5" ht="13.5" thickBot="1">
      <c r="A10" s="164" t="s">
        <v>58</v>
      </c>
      <c r="B10" s="165">
        <f>+'Promo 1'!P93</f>
        <v>0</v>
      </c>
      <c r="C10" s="165">
        <f>+'Promo 2'!P93</f>
        <v>0</v>
      </c>
      <c r="D10" s="165">
        <f>+'Promo 3 '!P93</f>
        <v>0</v>
      </c>
      <c r="E10" s="166">
        <f>SUM(B10:D10)</f>
        <v>0</v>
      </c>
    </row>
    <row r="11" spans="1:5" ht="13.5" thickBot="1">
      <c r="A11" s="158" t="s">
        <v>48</v>
      </c>
      <c r="B11" s="167">
        <f>SUM(B7:B10)</f>
        <v>0</v>
      </c>
      <c r="C11" s="167">
        <f>SUM(C7:C10)</f>
        <v>0</v>
      </c>
      <c r="D11" s="167">
        <f>SUM(D7:D10)</f>
        <v>0</v>
      </c>
      <c r="E11" s="168">
        <f>SUM(B11:D11)</f>
        <v>0</v>
      </c>
    </row>
    <row r="12" spans="1:5" ht="13.5" thickBot="1">
      <c r="A12" s="155"/>
      <c r="B12" s="156"/>
      <c r="C12" s="156"/>
      <c r="D12" s="156"/>
      <c r="E12" s="157"/>
    </row>
    <row r="13" spans="1:5" ht="27" customHeight="1" thickBot="1">
      <c r="A13" s="161" t="s">
        <v>49</v>
      </c>
      <c r="B13" s="162">
        <f>+'Promo 1'!Q95</f>
        <v>0</v>
      </c>
      <c r="C13" s="162">
        <f>+'Promo 2'!Q95</f>
        <v>0</v>
      </c>
      <c r="D13" s="162">
        <f>+'Promo 3 '!Q95</f>
        <v>0</v>
      </c>
      <c r="E13" s="163">
        <f>SUM(B13:D13)</f>
        <v>0</v>
      </c>
    </row>
    <row r="14" spans="1:5" ht="13.5" thickBot="1">
      <c r="A14" s="92"/>
      <c r="B14" s="92"/>
      <c r="C14" s="92"/>
      <c r="D14" s="92"/>
      <c r="E14" s="92"/>
    </row>
    <row r="15" spans="1:5" ht="27" customHeight="1" thickBot="1">
      <c r="A15" s="158" t="s">
        <v>50</v>
      </c>
      <c r="B15" s="159">
        <f>+'Promo 1'!R95</f>
        <v>0</v>
      </c>
      <c r="C15" s="159">
        <f>+'Promo 2'!R95</f>
        <v>0</v>
      </c>
      <c r="D15" s="159">
        <f>+'Promo 3 '!R95</f>
        <v>0</v>
      </c>
      <c r="E15" s="160">
        <f>SUM(B15:D15)</f>
        <v>0</v>
      </c>
    </row>
    <row r="16" ht="13.5" thickBot="1"/>
    <row r="17" spans="1:5" ht="27" customHeight="1" thickBot="1">
      <c r="A17" s="158" t="s">
        <v>60</v>
      </c>
      <c r="B17" s="159">
        <f>+'Promo 1'!S95</f>
        <v>0</v>
      </c>
      <c r="C17" s="159">
        <f>+'Promo 2'!S95</f>
        <v>0</v>
      </c>
      <c r="D17" s="159">
        <f>+'Promo 3 '!S95</f>
        <v>0</v>
      </c>
      <c r="E17" s="160">
        <f>+(B17+C17+D17)/3</f>
        <v>0</v>
      </c>
    </row>
  </sheetData>
  <sheetProtection password="EE60" sheet="1" objects="1" scenarios="1" selectLockedCells="1" selectUnlockedCells="1"/>
  <mergeCells count="1">
    <mergeCell ref="B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6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81" sqref="N81"/>
    </sheetView>
  </sheetViews>
  <sheetFormatPr defaultColWidth="9.140625" defaultRowHeight="12.75"/>
  <cols>
    <col min="1" max="1" width="25.421875" style="0" customWidth="1"/>
    <col min="2" max="2" width="24.57421875" style="0" customWidth="1"/>
    <col min="3" max="3" width="15.140625" style="0" customWidth="1"/>
    <col min="5" max="5" width="21.421875" style="0" customWidth="1"/>
    <col min="7" max="7" width="10.57421875" style="0" customWidth="1"/>
    <col min="9" max="9" width="10.57421875" style="0" customWidth="1"/>
    <col min="12" max="12" width="14.7109375" style="0" customWidth="1"/>
    <col min="13" max="13" width="12.00390625" style="0" customWidth="1"/>
    <col min="14" max="14" width="11.7109375" style="0" customWidth="1"/>
    <col min="15" max="15" width="13.57421875" style="0" customWidth="1"/>
    <col min="16" max="16" width="11.140625" style="0" customWidth="1"/>
    <col min="17" max="17" width="17.421875" style="0" customWidth="1"/>
    <col min="18" max="18" width="16.140625" style="0" customWidth="1"/>
    <col min="19" max="19" width="17.140625" style="0" customWidth="1"/>
  </cols>
  <sheetData>
    <row r="1" spans="1:19" ht="16.5" thickBot="1">
      <c r="A1" s="109" t="s">
        <v>46</v>
      </c>
      <c r="B1" s="109"/>
      <c r="C1" s="109"/>
      <c r="D1" s="109"/>
      <c r="E1" s="10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5"/>
    </row>
    <row r="2" spans="1:19" ht="16.5" thickBot="1">
      <c r="A2" s="110" t="s">
        <v>43</v>
      </c>
      <c r="B2" s="154"/>
      <c r="C2" s="142"/>
      <c r="D2" s="142"/>
      <c r="E2" s="111"/>
      <c r="F2" s="6"/>
      <c r="G2" s="6"/>
      <c r="H2" s="6"/>
      <c r="I2" s="6"/>
      <c r="J2" s="7"/>
      <c r="K2" s="8"/>
      <c r="L2" s="8"/>
      <c r="M2" s="8"/>
      <c r="N2" s="8"/>
      <c r="O2" s="8"/>
      <c r="P2" s="8"/>
      <c r="Q2" s="9"/>
      <c r="R2" s="9"/>
      <c r="S2" s="4"/>
    </row>
    <row r="3" spans="1:19" ht="32.25" thickBot="1">
      <c r="A3" s="112" t="s">
        <v>0</v>
      </c>
      <c r="B3" s="151"/>
      <c r="C3" s="139" t="s">
        <v>45</v>
      </c>
      <c r="D3" s="153"/>
      <c r="G3" s="10"/>
      <c r="H3" s="10"/>
      <c r="I3" s="10"/>
      <c r="J3" s="11"/>
      <c r="K3" s="4"/>
      <c r="L3" s="4"/>
      <c r="M3" s="4"/>
      <c r="N3" s="12"/>
      <c r="O3" s="12"/>
      <c r="P3" s="12"/>
      <c r="Q3" s="13"/>
      <c r="R3" s="13"/>
      <c r="S3" s="4"/>
    </row>
    <row r="4" spans="1:19" ht="16.5" thickBot="1">
      <c r="A4" s="112" t="s">
        <v>1</v>
      </c>
      <c r="B4" s="152"/>
      <c r="C4" s="113"/>
      <c r="D4" s="113"/>
      <c r="E4" s="114"/>
      <c r="F4" s="14"/>
      <c r="G4" s="14"/>
      <c r="H4" s="15"/>
      <c r="I4" s="15"/>
      <c r="J4" s="16"/>
      <c r="K4" s="12"/>
      <c r="L4" s="12"/>
      <c r="M4" s="12"/>
      <c r="N4" s="12"/>
      <c r="O4" s="12"/>
      <c r="P4" s="12"/>
      <c r="Q4" s="13"/>
      <c r="R4" s="13"/>
      <c r="S4" s="4"/>
    </row>
    <row r="5" spans="1:19" ht="16.5" thickBot="1">
      <c r="A5" s="112" t="s">
        <v>2</v>
      </c>
      <c r="B5" s="152"/>
      <c r="C5" s="113"/>
      <c r="D5" s="113"/>
      <c r="E5" s="115"/>
      <c r="F5" s="15"/>
      <c r="G5" s="15"/>
      <c r="H5" s="17"/>
      <c r="I5" s="15"/>
      <c r="J5" s="16"/>
      <c r="K5" s="12"/>
      <c r="L5" s="12"/>
      <c r="M5" s="12"/>
      <c r="N5" s="12"/>
      <c r="O5" s="12"/>
      <c r="P5" s="12"/>
      <c r="Q5" s="13"/>
      <c r="R5" s="13"/>
      <c r="S5" s="4"/>
    </row>
    <row r="6" spans="1:19" ht="16.5" thickBot="1">
      <c r="A6" s="2"/>
      <c r="B6" s="2"/>
      <c r="C6" s="18"/>
      <c r="D6" s="18"/>
      <c r="E6" s="19"/>
      <c r="F6" s="19"/>
      <c r="G6" s="19"/>
      <c r="H6" s="20"/>
      <c r="I6" s="20"/>
      <c r="J6" s="21"/>
      <c r="K6" s="4"/>
      <c r="L6" s="12"/>
      <c r="M6" s="12"/>
      <c r="N6" s="12"/>
      <c r="O6" s="12"/>
      <c r="P6" s="12"/>
      <c r="Q6" s="13"/>
      <c r="R6" s="13"/>
      <c r="S6" s="4"/>
    </row>
    <row r="7" spans="1:19" ht="84.75" customHeight="1" thickBot="1">
      <c r="A7" s="46" t="s">
        <v>3</v>
      </c>
      <c r="B7" s="47" t="s">
        <v>4</v>
      </c>
      <c r="C7" s="48" t="s">
        <v>5</v>
      </c>
      <c r="D7" s="48" t="s">
        <v>6</v>
      </c>
      <c r="E7" s="47" t="s">
        <v>7</v>
      </c>
      <c r="F7" s="47" t="s">
        <v>44</v>
      </c>
      <c r="G7" s="47" t="s">
        <v>8</v>
      </c>
      <c r="H7" s="47" t="s">
        <v>9</v>
      </c>
      <c r="I7" s="49" t="s">
        <v>10</v>
      </c>
      <c r="J7" s="47" t="s">
        <v>11</v>
      </c>
      <c r="K7" s="50" t="s">
        <v>12</v>
      </c>
      <c r="L7" s="50" t="s">
        <v>31</v>
      </c>
      <c r="M7" s="50" t="s">
        <v>13</v>
      </c>
      <c r="N7" s="50" t="s">
        <v>14</v>
      </c>
      <c r="O7" s="50" t="s">
        <v>15</v>
      </c>
      <c r="P7" s="47" t="s">
        <v>16</v>
      </c>
      <c r="Q7" s="51" t="s">
        <v>17</v>
      </c>
      <c r="R7" s="52" t="s">
        <v>18</v>
      </c>
      <c r="S7" s="53" t="s">
        <v>19</v>
      </c>
    </row>
    <row r="8" spans="1:19" ht="15.75">
      <c r="A8" s="116" t="s">
        <v>39</v>
      </c>
      <c r="B8" s="97"/>
      <c r="C8" s="98"/>
      <c r="D8" s="98"/>
      <c r="E8" s="99"/>
      <c r="F8" s="99"/>
      <c r="G8" s="99"/>
      <c r="H8" s="98"/>
      <c r="I8" s="98"/>
      <c r="J8" s="99"/>
      <c r="K8" s="96"/>
      <c r="L8" s="100"/>
      <c r="M8" s="54">
        <f>K8-L8</f>
        <v>0</v>
      </c>
      <c r="N8" s="96"/>
      <c r="O8" s="54">
        <f>+M8-N8</f>
        <v>0</v>
      </c>
      <c r="P8" s="55">
        <f aca="true" t="shared" si="0" ref="P8:P33">I8*J8</f>
        <v>0</v>
      </c>
      <c r="Q8" s="56">
        <f aca="true" t="shared" si="1" ref="Q8:Q33">I8*N8</f>
        <v>0</v>
      </c>
      <c r="R8" s="57">
        <f aca="true" t="shared" si="2" ref="R8:R33">L8*I8</f>
        <v>0</v>
      </c>
      <c r="S8" s="58">
        <f>IF(Q8=0,0,Q8/P8)</f>
        <v>0</v>
      </c>
    </row>
    <row r="9" spans="1:19" ht="15.75">
      <c r="A9" s="116" t="s">
        <v>39</v>
      </c>
      <c r="B9" s="97"/>
      <c r="C9" s="98"/>
      <c r="D9" s="98"/>
      <c r="E9" s="99"/>
      <c r="F9" s="99"/>
      <c r="G9" s="99"/>
      <c r="H9" s="98"/>
      <c r="I9" s="98"/>
      <c r="J9" s="99"/>
      <c r="K9" s="96"/>
      <c r="L9" s="100"/>
      <c r="M9" s="54">
        <f aca="true" t="shared" si="3" ref="M9:M18">K9-L9</f>
        <v>0</v>
      </c>
      <c r="N9" s="96"/>
      <c r="O9" s="54">
        <f aca="true" t="shared" si="4" ref="O9:O18">+M9-N9</f>
        <v>0</v>
      </c>
      <c r="P9" s="55">
        <f t="shared" si="0"/>
        <v>0</v>
      </c>
      <c r="Q9" s="56">
        <f t="shared" si="1"/>
        <v>0</v>
      </c>
      <c r="R9" s="57">
        <f t="shared" si="2"/>
        <v>0</v>
      </c>
      <c r="S9" s="58">
        <f aca="true" t="shared" si="5" ref="S9:S18">IF(Q9=0,0,Q9/P9)</f>
        <v>0</v>
      </c>
    </row>
    <row r="10" spans="1:19" ht="15.75">
      <c r="A10" s="116" t="s">
        <v>39</v>
      </c>
      <c r="B10" s="97"/>
      <c r="C10" s="98"/>
      <c r="D10" s="98"/>
      <c r="E10" s="99"/>
      <c r="F10" s="99"/>
      <c r="G10" s="99"/>
      <c r="H10" s="98"/>
      <c r="I10" s="98"/>
      <c r="J10" s="99"/>
      <c r="K10" s="96"/>
      <c r="L10" s="100"/>
      <c r="M10" s="54">
        <f t="shared" si="3"/>
        <v>0</v>
      </c>
      <c r="N10" s="96"/>
      <c r="O10" s="54">
        <f t="shared" si="4"/>
        <v>0</v>
      </c>
      <c r="P10" s="55">
        <f t="shared" si="0"/>
        <v>0</v>
      </c>
      <c r="Q10" s="56">
        <f t="shared" si="1"/>
        <v>0</v>
      </c>
      <c r="R10" s="57">
        <f t="shared" si="2"/>
        <v>0</v>
      </c>
      <c r="S10" s="58">
        <f t="shared" si="5"/>
        <v>0</v>
      </c>
    </row>
    <row r="11" spans="1:19" ht="15.75">
      <c r="A11" s="116" t="s">
        <v>39</v>
      </c>
      <c r="B11" s="97"/>
      <c r="C11" s="98"/>
      <c r="D11" s="98"/>
      <c r="E11" s="99"/>
      <c r="F11" s="99"/>
      <c r="G11" s="99"/>
      <c r="H11" s="98"/>
      <c r="I11" s="98"/>
      <c r="J11" s="99"/>
      <c r="K11" s="96"/>
      <c r="L11" s="100"/>
      <c r="M11" s="54">
        <f t="shared" si="3"/>
        <v>0</v>
      </c>
      <c r="N11" s="96"/>
      <c r="O11" s="54">
        <f t="shared" si="4"/>
        <v>0</v>
      </c>
      <c r="P11" s="55">
        <f t="shared" si="0"/>
        <v>0</v>
      </c>
      <c r="Q11" s="56">
        <f t="shared" si="1"/>
        <v>0</v>
      </c>
      <c r="R11" s="57">
        <f t="shared" si="2"/>
        <v>0</v>
      </c>
      <c r="S11" s="58">
        <f t="shared" si="5"/>
        <v>0</v>
      </c>
    </row>
    <row r="12" spans="1:19" ht="15.75">
      <c r="A12" s="116" t="s">
        <v>39</v>
      </c>
      <c r="B12" s="97"/>
      <c r="C12" s="98"/>
      <c r="D12" s="98"/>
      <c r="E12" s="99"/>
      <c r="F12" s="99"/>
      <c r="G12" s="99"/>
      <c r="H12" s="98"/>
      <c r="I12" s="98"/>
      <c r="J12" s="99"/>
      <c r="K12" s="96"/>
      <c r="L12" s="100"/>
      <c r="M12" s="54">
        <f t="shared" si="3"/>
        <v>0</v>
      </c>
      <c r="N12" s="96"/>
      <c r="O12" s="54">
        <f t="shared" si="4"/>
        <v>0</v>
      </c>
      <c r="P12" s="55">
        <f t="shared" si="0"/>
        <v>0</v>
      </c>
      <c r="Q12" s="56">
        <f t="shared" si="1"/>
        <v>0</v>
      </c>
      <c r="R12" s="57">
        <f t="shared" si="2"/>
        <v>0</v>
      </c>
      <c r="S12" s="58">
        <f t="shared" si="5"/>
        <v>0</v>
      </c>
    </row>
    <row r="13" spans="1:19" ht="15.75">
      <c r="A13" s="116" t="s">
        <v>39</v>
      </c>
      <c r="B13" s="97"/>
      <c r="C13" s="98"/>
      <c r="D13" s="98"/>
      <c r="E13" s="99"/>
      <c r="F13" s="99"/>
      <c r="G13" s="99"/>
      <c r="H13" s="98"/>
      <c r="I13" s="98"/>
      <c r="J13" s="99"/>
      <c r="K13" s="96"/>
      <c r="L13" s="100"/>
      <c r="M13" s="54">
        <f t="shared" si="3"/>
        <v>0</v>
      </c>
      <c r="N13" s="96"/>
      <c r="O13" s="54">
        <f t="shared" si="4"/>
        <v>0</v>
      </c>
      <c r="P13" s="55">
        <f t="shared" si="0"/>
        <v>0</v>
      </c>
      <c r="Q13" s="56">
        <f t="shared" si="1"/>
        <v>0</v>
      </c>
      <c r="R13" s="57">
        <f t="shared" si="2"/>
        <v>0</v>
      </c>
      <c r="S13" s="58">
        <f t="shared" si="5"/>
        <v>0</v>
      </c>
    </row>
    <row r="14" spans="1:19" ht="15.75">
      <c r="A14" s="116" t="s">
        <v>39</v>
      </c>
      <c r="B14" s="97"/>
      <c r="C14" s="98"/>
      <c r="D14" s="98"/>
      <c r="E14" s="99"/>
      <c r="F14" s="99"/>
      <c r="G14" s="99"/>
      <c r="H14" s="98"/>
      <c r="I14" s="98"/>
      <c r="J14" s="99"/>
      <c r="K14" s="96"/>
      <c r="L14" s="100"/>
      <c r="M14" s="54">
        <f t="shared" si="3"/>
        <v>0</v>
      </c>
      <c r="N14" s="96"/>
      <c r="O14" s="54">
        <f t="shared" si="4"/>
        <v>0</v>
      </c>
      <c r="P14" s="55">
        <f t="shared" si="0"/>
        <v>0</v>
      </c>
      <c r="Q14" s="56">
        <f t="shared" si="1"/>
        <v>0</v>
      </c>
      <c r="R14" s="57">
        <f t="shared" si="2"/>
        <v>0</v>
      </c>
      <c r="S14" s="58">
        <f t="shared" si="5"/>
        <v>0</v>
      </c>
    </row>
    <row r="15" spans="1:19" ht="15.75">
      <c r="A15" s="116" t="s">
        <v>39</v>
      </c>
      <c r="B15" s="97"/>
      <c r="C15" s="98"/>
      <c r="D15" s="98"/>
      <c r="E15" s="99"/>
      <c r="F15" s="99"/>
      <c r="G15" s="99"/>
      <c r="H15" s="98"/>
      <c r="I15" s="98"/>
      <c r="J15" s="99"/>
      <c r="K15" s="96"/>
      <c r="L15" s="100"/>
      <c r="M15" s="54">
        <f t="shared" si="3"/>
        <v>0</v>
      </c>
      <c r="N15" s="96"/>
      <c r="O15" s="54">
        <f t="shared" si="4"/>
        <v>0</v>
      </c>
      <c r="P15" s="55">
        <f t="shared" si="0"/>
        <v>0</v>
      </c>
      <c r="Q15" s="56">
        <f t="shared" si="1"/>
        <v>0</v>
      </c>
      <c r="R15" s="57">
        <f t="shared" si="2"/>
        <v>0</v>
      </c>
      <c r="S15" s="58">
        <f t="shared" si="5"/>
        <v>0</v>
      </c>
    </row>
    <row r="16" spans="1:19" ht="15.75">
      <c r="A16" s="116" t="s">
        <v>39</v>
      </c>
      <c r="B16" s="97"/>
      <c r="C16" s="98"/>
      <c r="D16" s="98"/>
      <c r="E16" s="99"/>
      <c r="F16" s="99"/>
      <c r="G16" s="99"/>
      <c r="H16" s="98"/>
      <c r="I16" s="98"/>
      <c r="J16" s="99"/>
      <c r="K16" s="96"/>
      <c r="L16" s="100"/>
      <c r="M16" s="54">
        <f t="shared" si="3"/>
        <v>0</v>
      </c>
      <c r="N16" s="96"/>
      <c r="O16" s="54">
        <f t="shared" si="4"/>
        <v>0</v>
      </c>
      <c r="P16" s="55">
        <f t="shared" si="0"/>
        <v>0</v>
      </c>
      <c r="Q16" s="56">
        <f t="shared" si="1"/>
        <v>0</v>
      </c>
      <c r="R16" s="57">
        <f t="shared" si="2"/>
        <v>0</v>
      </c>
      <c r="S16" s="58">
        <f t="shared" si="5"/>
        <v>0</v>
      </c>
    </row>
    <row r="17" spans="1:19" ht="15.75">
      <c r="A17" s="116" t="s">
        <v>39</v>
      </c>
      <c r="B17" s="97"/>
      <c r="C17" s="98"/>
      <c r="D17" s="98"/>
      <c r="E17" s="99"/>
      <c r="F17" s="99"/>
      <c r="G17" s="99"/>
      <c r="H17" s="98"/>
      <c r="I17" s="98"/>
      <c r="J17" s="99"/>
      <c r="K17" s="96"/>
      <c r="L17" s="100"/>
      <c r="M17" s="54">
        <f t="shared" si="3"/>
        <v>0</v>
      </c>
      <c r="N17" s="96"/>
      <c r="O17" s="54">
        <f t="shared" si="4"/>
        <v>0</v>
      </c>
      <c r="P17" s="55">
        <f t="shared" si="0"/>
        <v>0</v>
      </c>
      <c r="Q17" s="56">
        <f t="shared" si="1"/>
        <v>0</v>
      </c>
      <c r="R17" s="57">
        <f t="shared" si="2"/>
        <v>0</v>
      </c>
      <c r="S17" s="58">
        <f t="shared" si="5"/>
        <v>0</v>
      </c>
    </row>
    <row r="18" spans="1:19" ht="15.75">
      <c r="A18" s="116" t="s">
        <v>39</v>
      </c>
      <c r="B18" s="97"/>
      <c r="C18" s="98"/>
      <c r="D18" s="98"/>
      <c r="E18" s="99"/>
      <c r="F18" s="99"/>
      <c r="G18" s="99"/>
      <c r="H18" s="98"/>
      <c r="I18" s="98"/>
      <c r="J18" s="99"/>
      <c r="K18" s="96"/>
      <c r="L18" s="100"/>
      <c r="M18" s="54">
        <f t="shared" si="3"/>
        <v>0</v>
      </c>
      <c r="N18" s="96"/>
      <c r="O18" s="54">
        <f t="shared" si="4"/>
        <v>0</v>
      </c>
      <c r="P18" s="55">
        <f t="shared" si="0"/>
        <v>0</v>
      </c>
      <c r="Q18" s="56">
        <f t="shared" si="1"/>
        <v>0</v>
      </c>
      <c r="R18" s="57">
        <f t="shared" si="2"/>
        <v>0</v>
      </c>
      <c r="S18" s="58">
        <f t="shared" si="5"/>
        <v>0</v>
      </c>
    </row>
    <row r="19" spans="1:19" ht="15.75">
      <c r="A19" s="116" t="s">
        <v>39</v>
      </c>
      <c r="B19" s="97"/>
      <c r="C19" s="98"/>
      <c r="D19" s="98"/>
      <c r="E19" s="99"/>
      <c r="F19" s="99"/>
      <c r="G19" s="99"/>
      <c r="H19" s="98"/>
      <c r="I19" s="98"/>
      <c r="J19" s="99"/>
      <c r="K19" s="96"/>
      <c r="L19" s="100"/>
      <c r="M19" s="54">
        <f aca="true" t="shared" si="6" ref="M19:M24">K19-L19</f>
        <v>0</v>
      </c>
      <c r="N19" s="96"/>
      <c r="O19" s="54">
        <f aca="true" t="shared" si="7" ref="O19:O24">+M19-N19</f>
        <v>0</v>
      </c>
      <c r="P19" s="55">
        <f aca="true" t="shared" si="8" ref="P19:P24">I19*J19</f>
        <v>0</v>
      </c>
      <c r="Q19" s="56">
        <f aca="true" t="shared" si="9" ref="Q19:Q24">I19*N19</f>
        <v>0</v>
      </c>
      <c r="R19" s="57">
        <f aca="true" t="shared" si="10" ref="R19:R24">L19*I19</f>
        <v>0</v>
      </c>
      <c r="S19" s="58">
        <f aca="true" t="shared" si="11" ref="S19:S24">IF(Q19=0,0,Q19/P19)</f>
        <v>0</v>
      </c>
    </row>
    <row r="20" spans="1:19" ht="15.75">
      <c r="A20" s="116" t="s">
        <v>39</v>
      </c>
      <c r="B20" s="97"/>
      <c r="C20" s="98"/>
      <c r="D20" s="98"/>
      <c r="E20" s="99"/>
      <c r="F20" s="99"/>
      <c r="G20" s="99"/>
      <c r="H20" s="98"/>
      <c r="I20" s="98"/>
      <c r="J20" s="99"/>
      <c r="K20" s="96"/>
      <c r="L20" s="100"/>
      <c r="M20" s="54">
        <f t="shared" si="6"/>
        <v>0</v>
      </c>
      <c r="N20" s="96"/>
      <c r="O20" s="54">
        <f t="shared" si="7"/>
        <v>0</v>
      </c>
      <c r="P20" s="55">
        <f t="shared" si="8"/>
        <v>0</v>
      </c>
      <c r="Q20" s="56">
        <f t="shared" si="9"/>
        <v>0</v>
      </c>
      <c r="R20" s="57">
        <f t="shared" si="10"/>
        <v>0</v>
      </c>
      <c r="S20" s="58">
        <f t="shared" si="11"/>
        <v>0</v>
      </c>
    </row>
    <row r="21" spans="1:19" ht="15.75">
      <c r="A21" s="116" t="s">
        <v>39</v>
      </c>
      <c r="B21" s="97"/>
      <c r="C21" s="98"/>
      <c r="D21" s="98"/>
      <c r="E21" s="99"/>
      <c r="F21" s="99"/>
      <c r="G21" s="99"/>
      <c r="H21" s="98"/>
      <c r="I21" s="98"/>
      <c r="J21" s="99"/>
      <c r="K21" s="96"/>
      <c r="L21" s="100"/>
      <c r="M21" s="54">
        <f t="shared" si="6"/>
        <v>0</v>
      </c>
      <c r="N21" s="96"/>
      <c r="O21" s="54">
        <f t="shared" si="7"/>
        <v>0</v>
      </c>
      <c r="P21" s="55">
        <f t="shared" si="8"/>
        <v>0</v>
      </c>
      <c r="Q21" s="56">
        <f t="shared" si="9"/>
        <v>0</v>
      </c>
      <c r="R21" s="57">
        <f t="shared" si="10"/>
        <v>0</v>
      </c>
      <c r="S21" s="58">
        <f t="shared" si="11"/>
        <v>0</v>
      </c>
    </row>
    <row r="22" spans="1:19" ht="15.75">
      <c r="A22" s="116" t="s">
        <v>39</v>
      </c>
      <c r="B22" s="97"/>
      <c r="C22" s="98"/>
      <c r="D22" s="98"/>
      <c r="E22" s="99"/>
      <c r="F22" s="99"/>
      <c r="G22" s="99"/>
      <c r="H22" s="98"/>
      <c r="I22" s="98"/>
      <c r="J22" s="99"/>
      <c r="K22" s="96"/>
      <c r="L22" s="100"/>
      <c r="M22" s="54">
        <f t="shared" si="6"/>
        <v>0</v>
      </c>
      <c r="N22" s="96"/>
      <c r="O22" s="54">
        <f t="shared" si="7"/>
        <v>0</v>
      </c>
      <c r="P22" s="55">
        <f t="shared" si="8"/>
        <v>0</v>
      </c>
      <c r="Q22" s="56">
        <f t="shared" si="9"/>
        <v>0</v>
      </c>
      <c r="R22" s="57">
        <f t="shared" si="10"/>
        <v>0</v>
      </c>
      <c r="S22" s="58">
        <f t="shared" si="11"/>
        <v>0</v>
      </c>
    </row>
    <row r="23" spans="1:19" ht="15.75">
      <c r="A23" s="116" t="s">
        <v>39</v>
      </c>
      <c r="B23" s="97"/>
      <c r="C23" s="98"/>
      <c r="D23" s="98"/>
      <c r="E23" s="99"/>
      <c r="F23" s="99"/>
      <c r="G23" s="99"/>
      <c r="H23" s="98"/>
      <c r="I23" s="98"/>
      <c r="J23" s="99"/>
      <c r="K23" s="96"/>
      <c r="L23" s="100"/>
      <c r="M23" s="54">
        <f t="shared" si="6"/>
        <v>0</v>
      </c>
      <c r="N23" s="96"/>
      <c r="O23" s="54">
        <f t="shared" si="7"/>
        <v>0</v>
      </c>
      <c r="P23" s="55">
        <f t="shared" si="8"/>
        <v>0</v>
      </c>
      <c r="Q23" s="56">
        <f t="shared" si="9"/>
        <v>0</v>
      </c>
      <c r="R23" s="57">
        <f t="shared" si="10"/>
        <v>0</v>
      </c>
      <c r="S23" s="58">
        <f t="shared" si="11"/>
        <v>0</v>
      </c>
    </row>
    <row r="24" spans="1:19" ht="15.75">
      <c r="A24" s="116" t="s">
        <v>39</v>
      </c>
      <c r="B24" s="97"/>
      <c r="C24" s="98"/>
      <c r="D24" s="98"/>
      <c r="E24" s="99"/>
      <c r="F24" s="99"/>
      <c r="G24" s="99"/>
      <c r="H24" s="98"/>
      <c r="I24" s="98"/>
      <c r="J24" s="99"/>
      <c r="K24" s="96"/>
      <c r="L24" s="100"/>
      <c r="M24" s="54">
        <f t="shared" si="6"/>
        <v>0</v>
      </c>
      <c r="N24" s="96"/>
      <c r="O24" s="54">
        <f t="shared" si="7"/>
        <v>0</v>
      </c>
      <c r="P24" s="55">
        <f t="shared" si="8"/>
        <v>0</v>
      </c>
      <c r="Q24" s="56">
        <f t="shared" si="9"/>
        <v>0</v>
      </c>
      <c r="R24" s="57">
        <f t="shared" si="10"/>
        <v>0</v>
      </c>
      <c r="S24" s="58">
        <f t="shared" si="11"/>
        <v>0</v>
      </c>
    </row>
    <row r="25" spans="1:19" ht="15.75">
      <c r="A25" s="116" t="s">
        <v>39</v>
      </c>
      <c r="B25" s="97"/>
      <c r="C25" s="98"/>
      <c r="D25" s="98"/>
      <c r="E25" s="99"/>
      <c r="F25" s="99"/>
      <c r="G25" s="99"/>
      <c r="H25" s="98"/>
      <c r="I25" s="98"/>
      <c r="J25" s="99"/>
      <c r="K25" s="96"/>
      <c r="L25" s="100"/>
      <c r="M25" s="54">
        <f aca="true" t="shared" si="12" ref="M25:M33">K25-L25</f>
        <v>0</v>
      </c>
      <c r="N25" s="96"/>
      <c r="O25" s="54">
        <f aca="true" t="shared" si="13" ref="O25:O33">+M25-N25</f>
        <v>0</v>
      </c>
      <c r="P25" s="55">
        <f t="shared" si="0"/>
        <v>0</v>
      </c>
      <c r="Q25" s="56">
        <f t="shared" si="1"/>
        <v>0</v>
      </c>
      <c r="R25" s="57">
        <f t="shared" si="2"/>
        <v>0</v>
      </c>
      <c r="S25" s="58">
        <f aca="true" t="shared" si="14" ref="S25:S33">IF(Q25=0,0,Q25/P25)</f>
        <v>0</v>
      </c>
    </row>
    <row r="26" spans="1:19" ht="15.75">
      <c r="A26" s="116" t="s">
        <v>39</v>
      </c>
      <c r="B26" s="97"/>
      <c r="C26" s="98"/>
      <c r="D26" s="98"/>
      <c r="E26" s="99"/>
      <c r="F26" s="99"/>
      <c r="G26" s="99"/>
      <c r="H26" s="98"/>
      <c r="I26" s="98"/>
      <c r="J26" s="99"/>
      <c r="K26" s="96"/>
      <c r="L26" s="100"/>
      <c r="M26" s="54">
        <f t="shared" si="12"/>
        <v>0</v>
      </c>
      <c r="N26" s="96"/>
      <c r="O26" s="54">
        <f t="shared" si="13"/>
        <v>0</v>
      </c>
      <c r="P26" s="55">
        <f t="shared" si="0"/>
        <v>0</v>
      </c>
      <c r="Q26" s="56">
        <f t="shared" si="1"/>
        <v>0</v>
      </c>
      <c r="R26" s="57">
        <f t="shared" si="2"/>
        <v>0</v>
      </c>
      <c r="S26" s="58">
        <f t="shared" si="14"/>
        <v>0</v>
      </c>
    </row>
    <row r="27" spans="1:19" ht="15.75">
      <c r="A27" s="116" t="s">
        <v>39</v>
      </c>
      <c r="B27" s="97"/>
      <c r="C27" s="98"/>
      <c r="D27" s="98"/>
      <c r="E27" s="99"/>
      <c r="F27" s="99"/>
      <c r="G27" s="99"/>
      <c r="H27" s="98"/>
      <c r="I27" s="98"/>
      <c r="J27" s="99"/>
      <c r="K27" s="96"/>
      <c r="L27" s="100"/>
      <c r="M27" s="54">
        <f t="shared" si="12"/>
        <v>0</v>
      </c>
      <c r="N27" s="96"/>
      <c r="O27" s="54">
        <f t="shared" si="13"/>
        <v>0</v>
      </c>
      <c r="P27" s="55">
        <f t="shared" si="0"/>
        <v>0</v>
      </c>
      <c r="Q27" s="56">
        <f t="shared" si="1"/>
        <v>0</v>
      </c>
      <c r="R27" s="57">
        <f t="shared" si="2"/>
        <v>0</v>
      </c>
      <c r="S27" s="58">
        <f t="shared" si="14"/>
        <v>0</v>
      </c>
    </row>
    <row r="28" spans="1:19" ht="15.75">
      <c r="A28" s="116" t="s">
        <v>39</v>
      </c>
      <c r="B28" s="97"/>
      <c r="C28" s="98"/>
      <c r="D28" s="98"/>
      <c r="E28" s="99"/>
      <c r="F28" s="99"/>
      <c r="G28" s="99"/>
      <c r="H28" s="98"/>
      <c r="I28" s="98"/>
      <c r="J28" s="99"/>
      <c r="K28" s="96"/>
      <c r="L28" s="100"/>
      <c r="M28" s="54">
        <f t="shared" si="12"/>
        <v>0</v>
      </c>
      <c r="N28" s="96"/>
      <c r="O28" s="54">
        <f t="shared" si="13"/>
        <v>0</v>
      </c>
      <c r="P28" s="55">
        <f t="shared" si="0"/>
        <v>0</v>
      </c>
      <c r="Q28" s="56">
        <f t="shared" si="1"/>
        <v>0</v>
      </c>
      <c r="R28" s="57">
        <f t="shared" si="2"/>
        <v>0</v>
      </c>
      <c r="S28" s="58">
        <f t="shared" si="14"/>
        <v>0</v>
      </c>
    </row>
    <row r="29" spans="1:19" ht="15.75">
      <c r="A29" s="116" t="s">
        <v>39</v>
      </c>
      <c r="B29" s="97"/>
      <c r="C29" s="98"/>
      <c r="D29" s="98"/>
      <c r="E29" s="99"/>
      <c r="F29" s="99"/>
      <c r="G29" s="99"/>
      <c r="H29" s="98"/>
      <c r="I29" s="98"/>
      <c r="J29" s="99"/>
      <c r="K29" s="96"/>
      <c r="L29" s="100"/>
      <c r="M29" s="54">
        <f t="shared" si="12"/>
        <v>0</v>
      </c>
      <c r="N29" s="96"/>
      <c r="O29" s="54">
        <f t="shared" si="13"/>
        <v>0</v>
      </c>
      <c r="P29" s="55">
        <f t="shared" si="0"/>
        <v>0</v>
      </c>
      <c r="Q29" s="56">
        <f t="shared" si="1"/>
        <v>0</v>
      </c>
      <c r="R29" s="57">
        <f t="shared" si="2"/>
        <v>0</v>
      </c>
      <c r="S29" s="58">
        <f t="shared" si="14"/>
        <v>0</v>
      </c>
    </row>
    <row r="30" spans="1:19" ht="15.75">
      <c r="A30" s="116" t="s">
        <v>39</v>
      </c>
      <c r="B30" s="97"/>
      <c r="C30" s="98"/>
      <c r="D30" s="98"/>
      <c r="E30" s="99"/>
      <c r="F30" s="99"/>
      <c r="G30" s="99"/>
      <c r="H30" s="98"/>
      <c r="I30" s="98"/>
      <c r="J30" s="99"/>
      <c r="K30" s="96"/>
      <c r="L30" s="100"/>
      <c r="M30" s="54">
        <f t="shared" si="12"/>
        <v>0</v>
      </c>
      <c r="N30" s="96"/>
      <c r="O30" s="54">
        <f t="shared" si="13"/>
        <v>0</v>
      </c>
      <c r="P30" s="55">
        <f t="shared" si="0"/>
        <v>0</v>
      </c>
      <c r="Q30" s="56">
        <f t="shared" si="1"/>
        <v>0</v>
      </c>
      <c r="R30" s="57">
        <f t="shared" si="2"/>
        <v>0</v>
      </c>
      <c r="S30" s="58">
        <f t="shared" si="14"/>
        <v>0</v>
      </c>
    </row>
    <row r="31" spans="1:19" ht="15.75">
      <c r="A31" s="116" t="s">
        <v>39</v>
      </c>
      <c r="B31" s="97"/>
      <c r="C31" s="98"/>
      <c r="D31" s="98"/>
      <c r="E31" s="99"/>
      <c r="F31" s="99"/>
      <c r="G31" s="99"/>
      <c r="H31" s="98"/>
      <c r="I31" s="98"/>
      <c r="J31" s="99"/>
      <c r="K31" s="96"/>
      <c r="L31" s="100"/>
      <c r="M31" s="54">
        <f t="shared" si="12"/>
        <v>0</v>
      </c>
      <c r="N31" s="96"/>
      <c r="O31" s="54">
        <f t="shared" si="13"/>
        <v>0</v>
      </c>
      <c r="P31" s="55">
        <f t="shared" si="0"/>
        <v>0</v>
      </c>
      <c r="Q31" s="56">
        <f t="shared" si="1"/>
        <v>0</v>
      </c>
      <c r="R31" s="57">
        <f t="shared" si="2"/>
        <v>0</v>
      </c>
      <c r="S31" s="58">
        <f t="shared" si="14"/>
        <v>0</v>
      </c>
    </row>
    <row r="32" spans="1:19" ht="15.75">
      <c r="A32" s="116" t="s">
        <v>39</v>
      </c>
      <c r="B32" s="97"/>
      <c r="C32" s="98"/>
      <c r="D32" s="98"/>
      <c r="E32" s="99"/>
      <c r="F32" s="99"/>
      <c r="G32" s="99"/>
      <c r="H32" s="98"/>
      <c r="I32" s="98"/>
      <c r="J32" s="99"/>
      <c r="K32" s="96"/>
      <c r="L32" s="100"/>
      <c r="M32" s="54">
        <f t="shared" si="12"/>
        <v>0</v>
      </c>
      <c r="N32" s="96"/>
      <c r="O32" s="54">
        <f t="shared" si="13"/>
        <v>0</v>
      </c>
      <c r="P32" s="55">
        <f t="shared" si="0"/>
        <v>0</v>
      </c>
      <c r="Q32" s="56">
        <f t="shared" si="1"/>
        <v>0</v>
      </c>
      <c r="R32" s="57">
        <f t="shared" si="2"/>
        <v>0</v>
      </c>
      <c r="S32" s="58">
        <f t="shared" si="14"/>
        <v>0</v>
      </c>
    </row>
    <row r="33" spans="1:19" ht="16.5" thickBot="1">
      <c r="A33" s="116" t="s">
        <v>39</v>
      </c>
      <c r="B33" s="97"/>
      <c r="C33" s="98"/>
      <c r="D33" s="98"/>
      <c r="E33" s="99"/>
      <c r="F33" s="99"/>
      <c r="G33" s="99"/>
      <c r="H33" s="98"/>
      <c r="I33" s="98"/>
      <c r="J33" s="99"/>
      <c r="K33" s="96"/>
      <c r="L33" s="100"/>
      <c r="M33" s="54">
        <f t="shared" si="12"/>
        <v>0</v>
      </c>
      <c r="N33" s="96"/>
      <c r="O33" s="54">
        <f t="shared" si="13"/>
        <v>0</v>
      </c>
      <c r="P33" s="55">
        <f t="shared" si="0"/>
        <v>0</v>
      </c>
      <c r="Q33" s="56">
        <f t="shared" si="1"/>
        <v>0</v>
      </c>
      <c r="R33" s="57">
        <f t="shared" si="2"/>
        <v>0</v>
      </c>
      <c r="S33" s="58">
        <f t="shared" si="14"/>
        <v>0</v>
      </c>
    </row>
    <row r="34" spans="1:19" ht="19.5" customHeight="1" thickBot="1">
      <c r="A34" s="117" t="s">
        <v>20</v>
      </c>
      <c r="B34" s="59"/>
      <c r="C34" s="60"/>
      <c r="D34" s="60"/>
      <c r="E34" s="60"/>
      <c r="F34" s="60"/>
      <c r="G34" s="60"/>
      <c r="H34" s="61"/>
      <c r="I34" s="62">
        <f>SUM(I8:I33)</f>
        <v>0</v>
      </c>
      <c r="J34" s="60"/>
      <c r="K34" s="63"/>
      <c r="L34" s="64"/>
      <c r="M34" s="64"/>
      <c r="N34" s="63"/>
      <c r="O34" s="64"/>
      <c r="P34" s="61">
        <f>SUM(P8:P33)</f>
        <v>0</v>
      </c>
      <c r="Q34" s="65">
        <f>SUM(Q8:Q33)</f>
        <v>0</v>
      </c>
      <c r="R34" s="65">
        <f>SUM(R8:R33)</f>
        <v>0</v>
      </c>
      <c r="S34" s="66">
        <f>IF(Q34=0,0,Q34/P34)</f>
        <v>0</v>
      </c>
    </row>
    <row r="35" spans="1:19" ht="16.5" thickBot="1">
      <c r="A35" s="118"/>
      <c r="B35" s="22"/>
      <c r="C35" s="23"/>
      <c r="D35" s="23"/>
      <c r="E35" s="23"/>
      <c r="F35" s="23"/>
      <c r="G35" s="23"/>
      <c r="H35" s="23"/>
      <c r="I35" s="23"/>
      <c r="J35" s="23"/>
      <c r="K35" s="24"/>
      <c r="L35" s="24"/>
      <c r="M35" s="24"/>
      <c r="N35" s="25"/>
      <c r="O35" s="24"/>
      <c r="P35" s="24"/>
      <c r="Q35" s="26"/>
      <c r="R35" s="26"/>
      <c r="S35" s="27"/>
    </row>
    <row r="36" spans="1:19" ht="15" customHeight="1">
      <c r="A36" s="119" t="s">
        <v>40</v>
      </c>
      <c r="B36" s="105"/>
      <c r="C36" s="106"/>
      <c r="D36" s="106"/>
      <c r="E36" s="107"/>
      <c r="F36" s="107"/>
      <c r="G36" s="107"/>
      <c r="H36" s="106"/>
      <c r="I36" s="106"/>
      <c r="J36" s="107"/>
      <c r="K36" s="104"/>
      <c r="L36" s="104"/>
      <c r="M36" s="83">
        <f aca="true" t="shared" si="15" ref="M36:M47">K36-L36</f>
        <v>0</v>
      </c>
      <c r="N36" s="104"/>
      <c r="O36" s="83">
        <f aca="true" t="shared" si="16" ref="O36:O47">+M36-N36</f>
        <v>0</v>
      </c>
      <c r="P36" s="67">
        <f aca="true" t="shared" si="17" ref="P36:P47">I36*J36</f>
        <v>0</v>
      </c>
      <c r="Q36" s="68">
        <f aca="true" t="shared" si="18" ref="Q36:Q47">I36*N36</f>
        <v>0</v>
      </c>
      <c r="R36" s="69">
        <f aca="true" t="shared" si="19" ref="R36:R47">L36*I36</f>
        <v>0</v>
      </c>
      <c r="S36" s="70">
        <f aca="true" t="shared" si="20" ref="S36:S47">IF(Q36=0,0,Q36/P36)</f>
        <v>0</v>
      </c>
    </row>
    <row r="37" spans="1:19" ht="15" customHeight="1">
      <c r="A37" s="116" t="s">
        <v>40</v>
      </c>
      <c r="B37" s="177"/>
      <c r="C37" s="171"/>
      <c r="D37" s="177"/>
      <c r="E37" s="171"/>
      <c r="F37" s="171"/>
      <c r="G37" s="172"/>
      <c r="H37" s="172"/>
      <c r="I37" s="172"/>
      <c r="J37" s="171"/>
      <c r="K37" s="171"/>
      <c r="L37" s="172"/>
      <c r="M37" s="169">
        <f t="shared" si="15"/>
        <v>0</v>
      </c>
      <c r="N37" s="100"/>
      <c r="O37" s="54">
        <f t="shared" si="16"/>
        <v>0</v>
      </c>
      <c r="P37" s="71">
        <f t="shared" si="17"/>
        <v>0</v>
      </c>
      <c r="Q37" s="56">
        <f t="shared" si="18"/>
        <v>0</v>
      </c>
      <c r="R37" s="57">
        <f t="shared" si="19"/>
        <v>0</v>
      </c>
      <c r="S37" s="58">
        <f t="shared" si="20"/>
        <v>0</v>
      </c>
    </row>
    <row r="38" spans="1:19" ht="15" customHeight="1">
      <c r="A38" s="116" t="s">
        <v>40</v>
      </c>
      <c r="B38" s="177"/>
      <c r="C38" s="171"/>
      <c r="D38" s="177"/>
      <c r="E38" s="171"/>
      <c r="F38" s="171"/>
      <c r="G38" s="172"/>
      <c r="H38" s="172"/>
      <c r="I38" s="172"/>
      <c r="J38" s="171"/>
      <c r="K38" s="171"/>
      <c r="L38" s="172"/>
      <c r="M38" s="169">
        <f t="shared" si="15"/>
        <v>0</v>
      </c>
      <c r="N38" s="170"/>
      <c r="O38" s="54">
        <f t="shared" si="16"/>
        <v>0</v>
      </c>
      <c r="P38" s="71">
        <f t="shared" si="17"/>
        <v>0</v>
      </c>
      <c r="Q38" s="56">
        <f t="shared" si="18"/>
        <v>0</v>
      </c>
      <c r="R38" s="57">
        <f t="shared" si="19"/>
        <v>0</v>
      </c>
      <c r="S38" s="58">
        <f t="shared" si="20"/>
        <v>0</v>
      </c>
    </row>
    <row r="39" spans="1:19" ht="15" customHeight="1">
      <c r="A39" s="116" t="s">
        <v>40</v>
      </c>
      <c r="B39" s="177"/>
      <c r="C39" s="171"/>
      <c r="D39" s="177"/>
      <c r="E39" s="171"/>
      <c r="F39" s="171"/>
      <c r="G39" s="172"/>
      <c r="H39" s="172"/>
      <c r="I39" s="172"/>
      <c r="J39" s="171"/>
      <c r="K39" s="171"/>
      <c r="L39" s="172"/>
      <c r="M39" s="169">
        <f t="shared" si="15"/>
        <v>0</v>
      </c>
      <c r="N39" s="170"/>
      <c r="O39" s="54">
        <f t="shared" si="16"/>
        <v>0</v>
      </c>
      <c r="P39" s="71">
        <f t="shared" si="17"/>
        <v>0</v>
      </c>
      <c r="Q39" s="56">
        <f t="shared" si="18"/>
        <v>0</v>
      </c>
      <c r="R39" s="57">
        <f t="shared" si="19"/>
        <v>0</v>
      </c>
      <c r="S39" s="58">
        <f t="shared" si="20"/>
        <v>0</v>
      </c>
    </row>
    <row r="40" spans="1:19" ht="15" customHeight="1">
      <c r="A40" s="116" t="s">
        <v>40</v>
      </c>
      <c r="B40" s="177"/>
      <c r="C40" s="171"/>
      <c r="D40" s="177"/>
      <c r="E40" s="171"/>
      <c r="F40" s="171"/>
      <c r="G40" s="172"/>
      <c r="H40" s="172"/>
      <c r="I40" s="172"/>
      <c r="J40" s="171"/>
      <c r="K40" s="171"/>
      <c r="L40" s="172"/>
      <c r="M40" s="169">
        <f t="shared" si="15"/>
        <v>0</v>
      </c>
      <c r="N40" s="170"/>
      <c r="O40" s="54">
        <f t="shared" si="16"/>
        <v>0</v>
      </c>
      <c r="P40" s="71">
        <f>I40*J40</f>
        <v>0</v>
      </c>
      <c r="Q40" s="56">
        <f>I40*N40</f>
        <v>0</v>
      </c>
      <c r="R40" s="57">
        <f>L40*I40</f>
        <v>0</v>
      </c>
      <c r="S40" s="58">
        <f>IF(Q40=0,0,Q40/P40)</f>
        <v>0</v>
      </c>
    </row>
    <row r="41" spans="1:19" ht="15" customHeight="1">
      <c r="A41" s="116" t="s">
        <v>40</v>
      </c>
      <c r="B41" s="177"/>
      <c r="C41" s="171"/>
      <c r="D41" s="177"/>
      <c r="E41" s="171"/>
      <c r="F41" s="171"/>
      <c r="G41" s="172"/>
      <c r="H41" s="172"/>
      <c r="I41" s="172"/>
      <c r="J41" s="171"/>
      <c r="K41" s="171"/>
      <c r="L41" s="172"/>
      <c r="M41" s="169">
        <f t="shared" si="15"/>
        <v>0</v>
      </c>
      <c r="N41" s="170"/>
      <c r="O41" s="54">
        <f t="shared" si="16"/>
        <v>0</v>
      </c>
      <c r="P41" s="71">
        <f>I41*J41</f>
        <v>0</v>
      </c>
      <c r="Q41" s="56">
        <f>I41*N41</f>
        <v>0</v>
      </c>
      <c r="R41" s="57">
        <f>L41*I41</f>
        <v>0</v>
      </c>
      <c r="S41" s="58">
        <f>IF(Q41=0,0,Q41/P41)</f>
        <v>0</v>
      </c>
    </row>
    <row r="42" spans="1:19" ht="15" customHeight="1">
      <c r="A42" s="116" t="s">
        <v>40</v>
      </c>
      <c r="B42" s="177"/>
      <c r="C42" s="171"/>
      <c r="D42" s="177"/>
      <c r="E42" s="171"/>
      <c r="F42" s="171"/>
      <c r="G42" s="172"/>
      <c r="H42" s="172"/>
      <c r="I42" s="172"/>
      <c r="J42" s="171"/>
      <c r="K42" s="171"/>
      <c r="L42" s="172"/>
      <c r="M42" s="169">
        <f t="shared" si="15"/>
        <v>0</v>
      </c>
      <c r="N42" s="170"/>
      <c r="O42" s="54">
        <f t="shared" si="16"/>
        <v>0</v>
      </c>
      <c r="P42" s="71">
        <f t="shared" si="17"/>
        <v>0</v>
      </c>
      <c r="Q42" s="56">
        <f t="shared" si="18"/>
        <v>0</v>
      </c>
      <c r="R42" s="57">
        <f t="shared" si="19"/>
        <v>0</v>
      </c>
      <c r="S42" s="58">
        <f t="shared" si="20"/>
        <v>0</v>
      </c>
    </row>
    <row r="43" spans="1:19" ht="15" customHeight="1">
      <c r="A43" s="116" t="s">
        <v>40</v>
      </c>
      <c r="B43" s="177"/>
      <c r="C43" s="171"/>
      <c r="D43" s="177"/>
      <c r="E43" s="171"/>
      <c r="F43" s="171"/>
      <c r="G43" s="172"/>
      <c r="H43" s="172"/>
      <c r="I43" s="172"/>
      <c r="J43" s="171"/>
      <c r="K43" s="171"/>
      <c r="L43" s="172"/>
      <c r="M43" s="169">
        <f t="shared" si="15"/>
        <v>0</v>
      </c>
      <c r="N43" s="170"/>
      <c r="O43" s="54">
        <f t="shared" si="16"/>
        <v>0</v>
      </c>
      <c r="P43" s="71">
        <f t="shared" si="17"/>
        <v>0</v>
      </c>
      <c r="Q43" s="56">
        <f t="shared" si="18"/>
        <v>0</v>
      </c>
      <c r="R43" s="57">
        <f t="shared" si="19"/>
        <v>0</v>
      </c>
      <c r="S43" s="58">
        <f t="shared" si="20"/>
        <v>0</v>
      </c>
    </row>
    <row r="44" spans="1:19" ht="15" customHeight="1">
      <c r="A44" s="116" t="s">
        <v>40</v>
      </c>
      <c r="B44" s="177"/>
      <c r="C44" s="171"/>
      <c r="D44" s="177"/>
      <c r="E44" s="171"/>
      <c r="F44" s="171"/>
      <c r="G44" s="172"/>
      <c r="H44" s="172"/>
      <c r="I44" s="172"/>
      <c r="J44" s="171"/>
      <c r="K44" s="171"/>
      <c r="L44" s="172"/>
      <c r="M44" s="169">
        <f t="shared" si="15"/>
        <v>0</v>
      </c>
      <c r="N44" s="170"/>
      <c r="O44" s="54">
        <f t="shared" si="16"/>
        <v>0</v>
      </c>
      <c r="P44" s="71">
        <f t="shared" si="17"/>
        <v>0</v>
      </c>
      <c r="Q44" s="56">
        <f t="shared" si="18"/>
        <v>0</v>
      </c>
      <c r="R44" s="57">
        <f t="shared" si="19"/>
        <v>0</v>
      </c>
      <c r="S44" s="58">
        <f t="shared" si="20"/>
        <v>0</v>
      </c>
    </row>
    <row r="45" spans="1:19" ht="15" customHeight="1">
      <c r="A45" s="116" t="s">
        <v>40</v>
      </c>
      <c r="B45" s="177"/>
      <c r="C45" s="171"/>
      <c r="D45" s="177"/>
      <c r="E45" s="171"/>
      <c r="F45" s="171"/>
      <c r="G45" s="172"/>
      <c r="H45" s="172"/>
      <c r="I45" s="172"/>
      <c r="J45" s="171"/>
      <c r="K45" s="171"/>
      <c r="L45" s="172"/>
      <c r="M45" s="169">
        <f t="shared" si="15"/>
        <v>0</v>
      </c>
      <c r="N45" s="170"/>
      <c r="O45" s="54">
        <f t="shared" si="16"/>
        <v>0</v>
      </c>
      <c r="P45" s="71">
        <f t="shared" si="17"/>
        <v>0</v>
      </c>
      <c r="Q45" s="56">
        <f t="shared" si="18"/>
        <v>0</v>
      </c>
      <c r="R45" s="57">
        <f t="shared" si="19"/>
        <v>0</v>
      </c>
      <c r="S45" s="58">
        <f t="shared" si="20"/>
        <v>0</v>
      </c>
    </row>
    <row r="46" spans="1:19" ht="15" customHeight="1">
      <c r="A46" s="116" t="s">
        <v>40</v>
      </c>
      <c r="B46" s="177"/>
      <c r="C46" s="171"/>
      <c r="D46" s="177"/>
      <c r="E46" s="171"/>
      <c r="F46" s="171"/>
      <c r="G46" s="172"/>
      <c r="H46" s="172"/>
      <c r="I46" s="172"/>
      <c r="J46" s="171"/>
      <c r="K46" s="171"/>
      <c r="L46" s="172"/>
      <c r="M46" s="169">
        <f t="shared" si="15"/>
        <v>0</v>
      </c>
      <c r="N46" s="170"/>
      <c r="O46" s="54">
        <f t="shared" si="16"/>
        <v>0</v>
      </c>
      <c r="P46" s="71">
        <f t="shared" si="17"/>
        <v>0</v>
      </c>
      <c r="Q46" s="56">
        <f t="shared" si="18"/>
        <v>0</v>
      </c>
      <c r="R46" s="57">
        <f t="shared" si="19"/>
        <v>0</v>
      </c>
      <c r="S46" s="58">
        <f t="shared" si="20"/>
        <v>0</v>
      </c>
    </row>
    <row r="47" spans="1:19" ht="15" customHeight="1" thickBot="1">
      <c r="A47" s="116" t="s">
        <v>40</v>
      </c>
      <c r="B47" s="173"/>
      <c r="C47" s="174"/>
      <c r="D47" s="174"/>
      <c r="E47" s="178"/>
      <c r="F47" s="178"/>
      <c r="G47" s="178"/>
      <c r="H47" s="174"/>
      <c r="I47" s="174"/>
      <c r="J47" s="178"/>
      <c r="K47" s="176"/>
      <c r="L47" s="179"/>
      <c r="M47" s="175">
        <f t="shared" si="15"/>
        <v>0</v>
      </c>
      <c r="N47" s="176"/>
      <c r="O47" s="175">
        <f t="shared" si="16"/>
        <v>0</v>
      </c>
      <c r="P47" s="72">
        <f t="shared" si="17"/>
        <v>0</v>
      </c>
      <c r="Q47" s="73">
        <f t="shared" si="18"/>
        <v>0</v>
      </c>
      <c r="R47" s="74">
        <f t="shared" si="19"/>
        <v>0</v>
      </c>
      <c r="S47" s="75">
        <f t="shared" si="20"/>
        <v>0</v>
      </c>
    </row>
    <row r="48" spans="1:19" ht="19.5" customHeight="1" thickBot="1">
      <c r="A48" s="117" t="s">
        <v>21</v>
      </c>
      <c r="B48" s="59"/>
      <c r="C48" s="60"/>
      <c r="D48" s="60"/>
      <c r="E48" s="60"/>
      <c r="F48" s="60"/>
      <c r="G48" s="60"/>
      <c r="H48" s="61"/>
      <c r="I48" s="62">
        <f>SUM(I36:I47)</f>
        <v>0</v>
      </c>
      <c r="J48" s="60"/>
      <c r="K48" s="63"/>
      <c r="L48" s="64"/>
      <c r="M48" s="64"/>
      <c r="N48" s="63"/>
      <c r="O48" s="64"/>
      <c r="P48" s="61">
        <f>SUM(P36:P47)</f>
        <v>0</v>
      </c>
      <c r="Q48" s="65">
        <f>SUM(Q36:Q47)</f>
        <v>0</v>
      </c>
      <c r="R48" s="65">
        <f>SUM(R36:R47)</f>
        <v>0</v>
      </c>
      <c r="S48" s="66">
        <f>IF(Q48=0,0,Q48/P48)</f>
        <v>0</v>
      </c>
    </row>
    <row r="49" spans="1:19" ht="16.5" thickBot="1">
      <c r="A49" s="120"/>
      <c r="B49" s="76"/>
      <c r="C49" s="77"/>
      <c r="D49" s="77"/>
      <c r="E49" s="77"/>
      <c r="F49" s="77"/>
      <c r="G49" s="77"/>
      <c r="H49" s="78"/>
      <c r="I49" s="79"/>
      <c r="J49" s="77"/>
      <c r="K49" s="80"/>
      <c r="L49" s="80"/>
      <c r="M49" s="80"/>
      <c r="N49" s="81"/>
      <c r="O49" s="80"/>
      <c r="P49" s="78"/>
      <c r="Q49" s="82"/>
      <c r="R49" s="82"/>
      <c r="S49" s="80"/>
    </row>
    <row r="50" spans="1:19" ht="15" customHeight="1">
      <c r="A50" s="119" t="s">
        <v>32</v>
      </c>
      <c r="B50" s="105"/>
      <c r="C50" s="106"/>
      <c r="D50" s="106"/>
      <c r="E50" s="107"/>
      <c r="F50" s="107"/>
      <c r="G50" s="107"/>
      <c r="H50" s="106"/>
      <c r="I50" s="106"/>
      <c r="J50" s="107"/>
      <c r="K50" s="104"/>
      <c r="L50" s="104"/>
      <c r="M50" s="83">
        <f aca="true" t="shared" si="21" ref="M50:M61">K50-L50</f>
        <v>0</v>
      </c>
      <c r="N50" s="104"/>
      <c r="O50" s="190">
        <f aca="true" t="shared" si="22" ref="O50:O61">+M50-N50</f>
        <v>0</v>
      </c>
      <c r="P50" s="67">
        <f aca="true" t="shared" si="23" ref="P50:P55">I50*J50</f>
        <v>0</v>
      </c>
      <c r="Q50" s="68">
        <f aca="true" t="shared" si="24" ref="Q50:Q55">I50*N50</f>
        <v>0</v>
      </c>
      <c r="R50" s="69">
        <f aca="true" t="shared" si="25" ref="R50:R55">L50*I50</f>
        <v>0</v>
      </c>
      <c r="S50" s="70">
        <f aca="true" t="shared" si="26" ref="S50:S55">IF(Q50=0,0,Q50/P50)</f>
        <v>0</v>
      </c>
    </row>
    <row r="51" spans="1:19" ht="15" customHeight="1">
      <c r="A51" s="116" t="s">
        <v>32</v>
      </c>
      <c r="B51" s="177"/>
      <c r="C51" s="171"/>
      <c r="D51" s="171"/>
      <c r="E51" s="172"/>
      <c r="F51" s="172"/>
      <c r="G51" s="172"/>
      <c r="H51" s="171"/>
      <c r="I51" s="171"/>
      <c r="J51" s="172"/>
      <c r="K51" s="170"/>
      <c r="L51" s="170"/>
      <c r="M51" s="169">
        <f t="shared" si="21"/>
        <v>0</v>
      </c>
      <c r="N51" s="170"/>
      <c r="O51" s="54">
        <f t="shared" si="22"/>
        <v>0</v>
      </c>
      <c r="P51" s="71">
        <f t="shared" si="23"/>
        <v>0</v>
      </c>
      <c r="Q51" s="56">
        <f t="shared" si="24"/>
        <v>0</v>
      </c>
      <c r="R51" s="57">
        <f t="shared" si="25"/>
        <v>0</v>
      </c>
      <c r="S51" s="58">
        <f t="shared" si="26"/>
        <v>0</v>
      </c>
    </row>
    <row r="52" spans="1:19" ht="15" customHeight="1">
      <c r="A52" s="116" t="s">
        <v>32</v>
      </c>
      <c r="B52" s="177"/>
      <c r="C52" s="171"/>
      <c r="D52" s="171"/>
      <c r="E52" s="172"/>
      <c r="F52" s="172"/>
      <c r="G52" s="172"/>
      <c r="H52" s="171"/>
      <c r="I52" s="171"/>
      <c r="J52" s="172"/>
      <c r="K52" s="170"/>
      <c r="L52" s="170"/>
      <c r="M52" s="169">
        <f t="shared" si="21"/>
        <v>0</v>
      </c>
      <c r="N52" s="170"/>
      <c r="O52" s="54">
        <f t="shared" si="22"/>
        <v>0</v>
      </c>
      <c r="P52" s="71">
        <f t="shared" si="23"/>
        <v>0</v>
      </c>
      <c r="Q52" s="56">
        <f t="shared" si="24"/>
        <v>0</v>
      </c>
      <c r="R52" s="57">
        <f t="shared" si="25"/>
        <v>0</v>
      </c>
      <c r="S52" s="58">
        <f t="shared" si="26"/>
        <v>0</v>
      </c>
    </row>
    <row r="53" spans="1:19" ht="15" customHeight="1">
      <c r="A53" s="116" t="s">
        <v>32</v>
      </c>
      <c r="B53" s="177"/>
      <c r="C53" s="171"/>
      <c r="D53" s="171"/>
      <c r="E53" s="172"/>
      <c r="F53" s="172"/>
      <c r="G53" s="172"/>
      <c r="H53" s="171"/>
      <c r="I53" s="171"/>
      <c r="J53" s="172"/>
      <c r="K53" s="170"/>
      <c r="L53" s="170"/>
      <c r="M53" s="169">
        <f t="shared" si="21"/>
        <v>0</v>
      </c>
      <c r="N53" s="170"/>
      <c r="O53" s="54">
        <f t="shared" si="22"/>
        <v>0</v>
      </c>
      <c r="P53" s="71">
        <f t="shared" si="23"/>
        <v>0</v>
      </c>
      <c r="Q53" s="56">
        <f t="shared" si="24"/>
        <v>0</v>
      </c>
      <c r="R53" s="57">
        <f t="shared" si="25"/>
        <v>0</v>
      </c>
      <c r="S53" s="58">
        <f t="shared" si="26"/>
        <v>0</v>
      </c>
    </row>
    <row r="54" spans="1:19" ht="15" customHeight="1">
      <c r="A54" s="116" t="s">
        <v>32</v>
      </c>
      <c r="B54" s="177"/>
      <c r="C54" s="171"/>
      <c r="D54" s="171"/>
      <c r="E54" s="172"/>
      <c r="F54" s="172"/>
      <c r="G54" s="172"/>
      <c r="H54" s="171"/>
      <c r="I54" s="171"/>
      <c r="J54" s="172"/>
      <c r="K54" s="170"/>
      <c r="L54" s="170"/>
      <c r="M54" s="169">
        <f t="shared" si="21"/>
        <v>0</v>
      </c>
      <c r="N54" s="170"/>
      <c r="O54" s="54">
        <f t="shared" si="22"/>
        <v>0</v>
      </c>
      <c r="P54" s="71">
        <f t="shared" si="23"/>
        <v>0</v>
      </c>
      <c r="Q54" s="56">
        <f t="shared" si="24"/>
        <v>0</v>
      </c>
      <c r="R54" s="57">
        <f t="shared" si="25"/>
        <v>0</v>
      </c>
      <c r="S54" s="58">
        <f t="shared" si="26"/>
        <v>0</v>
      </c>
    </row>
    <row r="55" spans="1:19" ht="15" customHeight="1">
      <c r="A55" s="116" t="s">
        <v>32</v>
      </c>
      <c r="B55" s="177"/>
      <c r="C55" s="171"/>
      <c r="D55" s="171"/>
      <c r="E55" s="172"/>
      <c r="F55" s="172"/>
      <c r="G55" s="172"/>
      <c r="H55" s="171"/>
      <c r="I55" s="171"/>
      <c r="J55" s="172"/>
      <c r="K55" s="170"/>
      <c r="L55" s="170"/>
      <c r="M55" s="169">
        <f t="shared" si="21"/>
        <v>0</v>
      </c>
      <c r="N55" s="170"/>
      <c r="O55" s="54">
        <f t="shared" si="22"/>
        <v>0</v>
      </c>
      <c r="P55" s="71">
        <f t="shared" si="23"/>
        <v>0</v>
      </c>
      <c r="Q55" s="56">
        <f t="shared" si="24"/>
        <v>0</v>
      </c>
      <c r="R55" s="57">
        <f t="shared" si="25"/>
        <v>0</v>
      </c>
      <c r="S55" s="58">
        <f t="shared" si="26"/>
        <v>0</v>
      </c>
    </row>
    <row r="56" spans="1:19" ht="15" customHeight="1">
      <c r="A56" s="116" t="s">
        <v>32</v>
      </c>
      <c r="B56" s="177"/>
      <c r="C56" s="171"/>
      <c r="D56" s="171"/>
      <c r="E56" s="172"/>
      <c r="F56" s="172"/>
      <c r="G56" s="172"/>
      <c r="H56" s="171"/>
      <c r="I56" s="171"/>
      <c r="J56" s="172"/>
      <c r="K56" s="170"/>
      <c r="L56" s="170"/>
      <c r="M56" s="169">
        <f t="shared" si="21"/>
        <v>0</v>
      </c>
      <c r="N56" s="170"/>
      <c r="O56" s="54">
        <f t="shared" si="22"/>
        <v>0</v>
      </c>
      <c r="P56" s="71">
        <f aca="true" t="shared" si="27" ref="P56:P61">I56*J56</f>
        <v>0</v>
      </c>
      <c r="Q56" s="56">
        <f aca="true" t="shared" si="28" ref="Q56:Q61">I56*N56</f>
        <v>0</v>
      </c>
      <c r="R56" s="57">
        <f aca="true" t="shared" si="29" ref="R56:R61">L56*I56</f>
        <v>0</v>
      </c>
      <c r="S56" s="58">
        <f aca="true" t="shared" si="30" ref="S56:S61">IF(Q56=0,0,Q56/P56)</f>
        <v>0</v>
      </c>
    </row>
    <row r="57" spans="1:19" ht="15" customHeight="1">
      <c r="A57" s="116" t="s">
        <v>32</v>
      </c>
      <c r="B57" s="177"/>
      <c r="C57" s="171"/>
      <c r="D57" s="171"/>
      <c r="E57" s="172"/>
      <c r="F57" s="172"/>
      <c r="G57" s="172"/>
      <c r="H57" s="171"/>
      <c r="I57" s="171"/>
      <c r="J57" s="172"/>
      <c r="K57" s="170"/>
      <c r="L57" s="170"/>
      <c r="M57" s="169">
        <f t="shared" si="21"/>
        <v>0</v>
      </c>
      <c r="N57" s="170"/>
      <c r="O57" s="54">
        <f t="shared" si="22"/>
        <v>0</v>
      </c>
      <c r="P57" s="71">
        <f t="shared" si="27"/>
        <v>0</v>
      </c>
      <c r="Q57" s="56">
        <f t="shared" si="28"/>
        <v>0</v>
      </c>
      <c r="R57" s="57">
        <f t="shared" si="29"/>
        <v>0</v>
      </c>
      <c r="S57" s="58">
        <f t="shared" si="30"/>
        <v>0</v>
      </c>
    </row>
    <row r="58" spans="1:19" ht="15" customHeight="1">
      <c r="A58" s="116" t="s">
        <v>32</v>
      </c>
      <c r="B58" s="177"/>
      <c r="C58" s="171"/>
      <c r="D58" s="171"/>
      <c r="E58" s="172"/>
      <c r="F58" s="172"/>
      <c r="G58" s="172"/>
      <c r="H58" s="171"/>
      <c r="I58" s="171"/>
      <c r="J58" s="172"/>
      <c r="K58" s="170"/>
      <c r="L58" s="170"/>
      <c r="M58" s="169">
        <f t="shared" si="21"/>
        <v>0</v>
      </c>
      <c r="N58" s="170"/>
      <c r="O58" s="54">
        <f t="shared" si="22"/>
        <v>0</v>
      </c>
      <c r="P58" s="71">
        <f t="shared" si="27"/>
        <v>0</v>
      </c>
      <c r="Q58" s="56">
        <f t="shared" si="28"/>
        <v>0</v>
      </c>
      <c r="R58" s="57">
        <f t="shared" si="29"/>
        <v>0</v>
      </c>
      <c r="S58" s="58">
        <f t="shared" si="30"/>
        <v>0</v>
      </c>
    </row>
    <row r="59" spans="1:19" ht="15" customHeight="1">
      <c r="A59" s="116" t="s">
        <v>32</v>
      </c>
      <c r="B59" s="177"/>
      <c r="C59" s="171"/>
      <c r="D59" s="171"/>
      <c r="E59" s="172"/>
      <c r="F59" s="172"/>
      <c r="G59" s="172"/>
      <c r="H59" s="171"/>
      <c r="I59" s="171"/>
      <c r="J59" s="172"/>
      <c r="K59" s="170"/>
      <c r="L59" s="170"/>
      <c r="M59" s="169">
        <f t="shared" si="21"/>
        <v>0</v>
      </c>
      <c r="N59" s="170"/>
      <c r="O59" s="54">
        <f t="shared" si="22"/>
        <v>0</v>
      </c>
      <c r="P59" s="71">
        <f t="shared" si="27"/>
        <v>0</v>
      </c>
      <c r="Q59" s="56">
        <f t="shared" si="28"/>
        <v>0</v>
      </c>
      <c r="R59" s="57">
        <f t="shared" si="29"/>
        <v>0</v>
      </c>
      <c r="S59" s="58">
        <f t="shared" si="30"/>
        <v>0</v>
      </c>
    </row>
    <row r="60" spans="1:19" ht="15" customHeight="1">
      <c r="A60" s="116" t="s">
        <v>32</v>
      </c>
      <c r="B60" s="97"/>
      <c r="C60" s="98"/>
      <c r="D60" s="171"/>
      <c r="E60" s="172"/>
      <c r="F60" s="172"/>
      <c r="G60" s="172"/>
      <c r="H60" s="171"/>
      <c r="I60" s="171"/>
      <c r="J60" s="172"/>
      <c r="K60" s="170"/>
      <c r="L60" s="170"/>
      <c r="M60" s="169">
        <f t="shared" si="21"/>
        <v>0</v>
      </c>
      <c r="N60" s="170"/>
      <c r="O60" s="54">
        <f t="shared" si="22"/>
        <v>0</v>
      </c>
      <c r="P60" s="71">
        <f t="shared" si="27"/>
        <v>0</v>
      </c>
      <c r="Q60" s="56">
        <f t="shared" si="28"/>
        <v>0</v>
      </c>
      <c r="R60" s="57">
        <f t="shared" si="29"/>
        <v>0</v>
      </c>
      <c r="S60" s="58">
        <f t="shared" si="30"/>
        <v>0</v>
      </c>
    </row>
    <row r="61" spans="1:19" ht="15" customHeight="1" thickBot="1">
      <c r="A61" s="116" t="s">
        <v>32</v>
      </c>
      <c r="B61" s="173"/>
      <c r="C61" s="174"/>
      <c r="D61" s="174"/>
      <c r="E61" s="178"/>
      <c r="F61" s="178"/>
      <c r="G61" s="178"/>
      <c r="H61" s="174"/>
      <c r="I61" s="174"/>
      <c r="J61" s="178"/>
      <c r="K61" s="176"/>
      <c r="L61" s="176"/>
      <c r="M61" s="175">
        <f t="shared" si="21"/>
        <v>0</v>
      </c>
      <c r="N61" s="176"/>
      <c r="O61" s="175">
        <f t="shared" si="22"/>
        <v>0</v>
      </c>
      <c r="P61" s="72">
        <f t="shared" si="27"/>
        <v>0</v>
      </c>
      <c r="Q61" s="73">
        <f t="shared" si="28"/>
        <v>0</v>
      </c>
      <c r="R61" s="74">
        <f t="shared" si="29"/>
        <v>0</v>
      </c>
      <c r="S61" s="75">
        <f t="shared" si="30"/>
        <v>0</v>
      </c>
    </row>
    <row r="62" spans="1:19" ht="19.5" customHeight="1" thickBot="1">
      <c r="A62" s="117" t="s">
        <v>33</v>
      </c>
      <c r="B62" s="59"/>
      <c r="C62" s="60"/>
      <c r="D62" s="60"/>
      <c r="E62" s="60"/>
      <c r="F62" s="60"/>
      <c r="G62" s="60"/>
      <c r="H62" s="61"/>
      <c r="I62" s="62">
        <f>SUM(I50:I61)</f>
        <v>0</v>
      </c>
      <c r="J62" s="60"/>
      <c r="K62" s="63"/>
      <c r="L62" s="64"/>
      <c r="M62" s="64"/>
      <c r="N62" s="63"/>
      <c r="O62" s="64"/>
      <c r="P62" s="61">
        <f>SUM(P50:P61)</f>
        <v>0</v>
      </c>
      <c r="Q62" s="65">
        <f>SUM(Q50:Q61)</f>
        <v>0</v>
      </c>
      <c r="R62" s="65">
        <f>SUM(R50:R61)</f>
        <v>0</v>
      </c>
      <c r="S62" s="66">
        <f>IF(Q62=0,0,Q62/P62)</f>
        <v>0</v>
      </c>
    </row>
    <row r="63" spans="1:19" ht="16.5" thickBot="1">
      <c r="A63" s="118"/>
      <c r="B63" s="22"/>
      <c r="C63" s="23"/>
      <c r="D63" s="23"/>
      <c r="E63" s="23"/>
      <c r="F63" s="23"/>
      <c r="G63" s="23"/>
      <c r="H63" s="28"/>
      <c r="I63" s="29"/>
      <c r="J63" s="23"/>
      <c r="K63" s="24"/>
      <c r="L63" s="24"/>
      <c r="M63" s="24"/>
      <c r="N63" s="25"/>
      <c r="O63" s="24"/>
      <c r="P63" s="28"/>
      <c r="Q63" s="30"/>
      <c r="R63" s="30"/>
      <c r="S63" s="24"/>
    </row>
    <row r="64" spans="1:19" ht="15" customHeight="1">
      <c r="A64" s="119" t="s">
        <v>41</v>
      </c>
      <c r="B64" s="105"/>
      <c r="C64" s="106"/>
      <c r="D64" s="106"/>
      <c r="E64" s="107"/>
      <c r="F64" s="107"/>
      <c r="G64" s="107"/>
      <c r="H64" s="106"/>
      <c r="I64" s="106"/>
      <c r="J64" s="107"/>
      <c r="K64" s="104"/>
      <c r="L64" s="108"/>
      <c r="M64" s="83">
        <f>K64-L64</f>
        <v>0</v>
      </c>
      <c r="N64" s="104"/>
      <c r="O64" s="83">
        <f aca="true" t="shared" si="31" ref="O64:O84">+M64-N64</f>
        <v>0</v>
      </c>
      <c r="P64" s="67">
        <f aca="true" t="shared" si="32" ref="P64:P84">I64*J64</f>
        <v>0</v>
      </c>
      <c r="Q64" s="68">
        <f aca="true" t="shared" si="33" ref="Q64:Q84">I64*N64</f>
        <v>0</v>
      </c>
      <c r="R64" s="69">
        <f aca="true" t="shared" si="34" ref="R64:R84">L64*I64</f>
        <v>0</v>
      </c>
      <c r="S64" s="70">
        <f aca="true" t="shared" si="35" ref="S64:S84">IF(Q64=0,0,Q64/P64)</f>
        <v>0</v>
      </c>
    </row>
    <row r="65" spans="1:19" ht="15" customHeight="1">
      <c r="A65" s="116" t="s">
        <v>41</v>
      </c>
      <c r="B65" s="97"/>
      <c r="C65" s="98"/>
      <c r="D65" s="98"/>
      <c r="E65" s="99"/>
      <c r="F65" s="99"/>
      <c r="G65" s="99"/>
      <c r="H65" s="98"/>
      <c r="I65" s="98"/>
      <c r="J65" s="99"/>
      <c r="K65" s="96"/>
      <c r="L65" s="100"/>
      <c r="M65" s="54">
        <f aca="true" t="shared" si="36" ref="M65:M84">K65-L65</f>
        <v>0</v>
      </c>
      <c r="N65" s="96"/>
      <c r="O65" s="54">
        <f t="shared" si="31"/>
        <v>0</v>
      </c>
      <c r="P65" s="71">
        <f t="shared" si="32"/>
        <v>0</v>
      </c>
      <c r="Q65" s="56">
        <f t="shared" si="33"/>
        <v>0</v>
      </c>
      <c r="R65" s="57">
        <f t="shared" si="34"/>
        <v>0</v>
      </c>
      <c r="S65" s="58">
        <f t="shared" si="35"/>
        <v>0</v>
      </c>
    </row>
    <row r="66" spans="1:19" ht="15" customHeight="1">
      <c r="A66" s="116" t="s">
        <v>41</v>
      </c>
      <c r="B66" s="97"/>
      <c r="C66" s="98"/>
      <c r="D66" s="98"/>
      <c r="E66" s="99"/>
      <c r="F66" s="99"/>
      <c r="G66" s="99"/>
      <c r="H66" s="98"/>
      <c r="I66" s="98"/>
      <c r="J66" s="99"/>
      <c r="K66" s="96"/>
      <c r="L66" s="100"/>
      <c r="M66" s="54">
        <f t="shared" si="36"/>
        <v>0</v>
      </c>
      <c r="N66" s="96"/>
      <c r="O66" s="54">
        <f t="shared" si="31"/>
        <v>0</v>
      </c>
      <c r="P66" s="71">
        <f t="shared" si="32"/>
        <v>0</v>
      </c>
      <c r="Q66" s="56">
        <f t="shared" si="33"/>
        <v>0</v>
      </c>
      <c r="R66" s="57">
        <f t="shared" si="34"/>
        <v>0</v>
      </c>
      <c r="S66" s="58">
        <f t="shared" si="35"/>
        <v>0</v>
      </c>
    </row>
    <row r="67" spans="1:19" ht="15" customHeight="1">
      <c r="A67" s="116" t="s">
        <v>41</v>
      </c>
      <c r="B67" s="97"/>
      <c r="C67" s="98"/>
      <c r="D67" s="98"/>
      <c r="E67" s="99"/>
      <c r="F67" s="99"/>
      <c r="G67" s="99"/>
      <c r="H67" s="98"/>
      <c r="I67" s="98"/>
      <c r="J67" s="99"/>
      <c r="K67" s="96"/>
      <c r="L67" s="100"/>
      <c r="M67" s="54">
        <f t="shared" si="36"/>
        <v>0</v>
      </c>
      <c r="N67" s="96"/>
      <c r="O67" s="54">
        <f t="shared" si="31"/>
        <v>0</v>
      </c>
      <c r="P67" s="71">
        <f t="shared" si="32"/>
        <v>0</v>
      </c>
      <c r="Q67" s="56">
        <f t="shared" si="33"/>
        <v>0</v>
      </c>
      <c r="R67" s="57">
        <f t="shared" si="34"/>
        <v>0</v>
      </c>
      <c r="S67" s="58">
        <f t="shared" si="35"/>
        <v>0</v>
      </c>
    </row>
    <row r="68" spans="1:19" ht="15" customHeight="1">
      <c r="A68" s="116" t="s">
        <v>41</v>
      </c>
      <c r="B68" s="97"/>
      <c r="C68" s="98"/>
      <c r="D68" s="98"/>
      <c r="E68" s="99"/>
      <c r="F68" s="99"/>
      <c r="G68" s="99"/>
      <c r="H68" s="98"/>
      <c r="I68" s="98"/>
      <c r="J68" s="99"/>
      <c r="K68" s="96"/>
      <c r="L68" s="100"/>
      <c r="M68" s="54">
        <f t="shared" si="36"/>
        <v>0</v>
      </c>
      <c r="N68" s="96"/>
      <c r="O68" s="54">
        <f t="shared" si="31"/>
        <v>0</v>
      </c>
      <c r="P68" s="71">
        <f t="shared" si="32"/>
        <v>0</v>
      </c>
      <c r="Q68" s="56">
        <f t="shared" si="33"/>
        <v>0</v>
      </c>
      <c r="R68" s="57">
        <f t="shared" si="34"/>
        <v>0</v>
      </c>
      <c r="S68" s="58">
        <f t="shared" si="35"/>
        <v>0</v>
      </c>
    </row>
    <row r="69" spans="1:19" ht="15" customHeight="1">
      <c r="A69" s="116" t="s">
        <v>41</v>
      </c>
      <c r="B69" s="97"/>
      <c r="C69" s="98"/>
      <c r="D69" s="98"/>
      <c r="E69" s="99"/>
      <c r="F69" s="99"/>
      <c r="G69" s="99"/>
      <c r="H69" s="98"/>
      <c r="I69" s="98"/>
      <c r="J69" s="99"/>
      <c r="K69" s="96"/>
      <c r="L69" s="100"/>
      <c r="M69" s="54">
        <f t="shared" si="36"/>
        <v>0</v>
      </c>
      <c r="N69" s="96"/>
      <c r="O69" s="54">
        <f t="shared" si="31"/>
        <v>0</v>
      </c>
      <c r="P69" s="71">
        <f t="shared" si="32"/>
        <v>0</v>
      </c>
      <c r="Q69" s="56">
        <f t="shared" si="33"/>
        <v>0</v>
      </c>
      <c r="R69" s="57">
        <f t="shared" si="34"/>
        <v>0</v>
      </c>
      <c r="S69" s="58">
        <f t="shared" si="35"/>
        <v>0</v>
      </c>
    </row>
    <row r="70" spans="1:19" ht="15" customHeight="1">
      <c r="A70" s="116" t="s">
        <v>41</v>
      </c>
      <c r="B70" s="97"/>
      <c r="C70" s="98"/>
      <c r="D70" s="98"/>
      <c r="E70" s="99"/>
      <c r="F70" s="99"/>
      <c r="G70" s="99"/>
      <c r="H70" s="98"/>
      <c r="I70" s="98"/>
      <c r="J70" s="99"/>
      <c r="K70" s="96"/>
      <c r="L70" s="100"/>
      <c r="M70" s="54">
        <f t="shared" si="36"/>
        <v>0</v>
      </c>
      <c r="N70" s="96"/>
      <c r="O70" s="54">
        <f t="shared" si="31"/>
        <v>0</v>
      </c>
      <c r="P70" s="71">
        <f t="shared" si="32"/>
        <v>0</v>
      </c>
      <c r="Q70" s="56">
        <f t="shared" si="33"/>
        <v>0</v>
      </c>
      <c r="R70" s="57">
        <f t="shared" si="34"/>
        <v>0</v>
      </c>
      <c r="S70" s="58">
        <f t="shared" si="35"/>
        <v>0</v>
      </c>
    </row>
    <row r="71" spans="1:19" ht="15" customHeight="1">
      <c r="A71" s="116" t="s">
        <v>41</v>
      </c>
      <c r="B71" s="97"/>
      <c r="C71" s="98"/>
      <c r="D71" s="98"/>
      <c r="E71" s="99"/>
      <c r="F71" s="99"/>
      <c r="G71" s="99"/>
      <c r="H71" s="98"/>
      <c r="I71" s="98"/>
      <c r="J71" s="99"/>
      <c r="K71" s="96"/>
      <c r="L71" s="100"/>
      <c r="M71" s="54">
        <f t="shared" si="36"/>
        <v>0</v>
      </c>
      <c r="N71" s="96"/>
      <c r="O71" s="54">
        <f t="shared" si="31"/>
        <v>0</v>
      </c>
      <c r="P71" s="71">
        <f t="shared" si="32"/>
        <v>0</v>
      </c>
      <c r="Q71" s="56">
        <f t="shared" si="33"/>
        <v>0</v>
      </c>
      <c r="R71" s="57">
        <f t="shared" si="34"/>
        <v>0</v>
      </c>
      <c r="S71" s="58">
        <f t="shared" si="35"/>
        <v>0</v>
      </c>
    </row>
    <row r="72" spans="1:19" ht="15" customHeight="1">
      <c r="A72" s="116" t="s">
        <v>41</v>
      </c>
      <c r="B72" s="97"/>
      <c r="C72" s="98"/>
      <c r="D72" s="98"/>
      <c r="E72" s="99"/>
      <c r="F72" s="99"/>
      <c r="G72" s="99"/>
      <c r="H72" s="98"/>
      <c r="I72" s="98"/>
      <c r="J72" s="99"/>
      <c r="K72" s="96"/>
      <c r="L72" s="100"/>
      <c r="M72" s="54">
        <f t="shared" si="36"/>
        <v>0</v>
      </c>
      <c r="N72" s="96"/>
      <c r="O72" s="54">
        <f t="shared" si="31"/>
        <v>0</v>
      </c>
      <c r="P72" s="71">
        <f t="shared" si="32"/>
        <v>0</v>
      </c>
      <c r="Q72" s="56">
        <f t="shared" si="33"/>
        <v>0</v>
      </c>
      <c r="R72" s="57">
        <f t="shared" si="34"/>
        <v>0</v>
      </c>
      <c r="S72" s="58">
        <f t="shared" si="35"/>
        <v>0</v>
      </c>
    </row>
    <row r="73" spans="1:19" ht="15" customHeight="1">
      <c r="A73" s="116" t="s">
        <v>41</v>
      </c>
      <c r="B73" s="97"/>
      <c r="C73" s="98"/>
      <c r="D73" s="98"/>
      <c r="E73" s="99"/>
      <c r="F73" s="99"/>
      <c r="G73" s="99"/>
      <c r="H73" s="98"/>
      <c r="I73" s="98"/>
      <c r="J73" s="99"/>
      <c r="K73" s="96"/>
      <c r="L73" s="100"/>
      <c r="M73" s="54">
        <f t="shared" si="36"/>
        <v>0</v>
      </c>
      <c r="N73" s="96"/>
      <c r="O73" s="54">
        <f t="shared" si="31"/>
        <v>0</v>
      </c>
      <c r="P73" s="71">
        <f t="shared" si="32"/>
        <v>0</v>
      </c>
      <c r="Q73" s="56">
        <f t="shared" si="33"/>
        <v>0</v>
      </c>
      <c r="R73" s="57">
        <f t="shared" si="34"/>
        <v>0</v>
      </c>
      <c r="S73" s="58">
        <f t="shared" si="35"/>
        <v>0</v>
      </c>
    </row>
    <row r="74" spans="1:19" ht="15" customHeight="1">
      <c r="A74" s="116" t="s">
        <v>41</v>
      </c>
      <c r="B74" s="97"/>
      <c r="C74" s="98"/>
      <c r="D74" s="98"/>
      <c r="E74" s="99"/>
      <c r="F74" s="99"/>
      <c r="G74" s="99"/>
      <c r="H74" s="98"/>
      <c r="I74" s="98"/>
      <c r="J74" s="99"/>
      <c r="K74" s="96"/>
      <c r="L74" s="100"/>
      <c r="M74" s="54">
        <f t="shared" si="36"/>
        <v>0</v>
      </c>
      <c r="N74" s="96"/>
      <c r="O74" s="54">
        <f t="shared" si="31"/>
        <v>0</v>
      </c>
      <c r="P74" s="71">
        <f t="shared" si="32"/>
        <v>0</v>
      </c>
      <c r="Q74" s="56">
        <f t="shared" si="33"/>
        <v>0</v>
      </c>
      <c r="R74" s="57">
        <f t="shared" si="34"/>
        <v>0</v>
      </c>
      <c r="S74" s="58">
        <f t="shared" si="35"/>
        <v>0</v>
      </c>
    </row>
    <row r="75" spans="1:19" ht="15" customHeight="1">
      <c r="A75" s="116" t="s">
        <v>41</v>
      </c>
      <c r="B75" s="97"/>
      <c r="C75" s="98"/>
      <c r="D75" s="98"/>
      <c r="E75" s="99"/>
      <c r="F75" s="99"/>
      <c r="G75" s="99"/>
      <c r="H75" s="98"/>
      <c r="I75" s="98"/>
      <c r="J75" s="99"/>
      <c r="K75" s="96"/>
      <c r="L75" s="100"/>
      <c r="M75" s="54">
        <f t="shared" si="36"/>
        <v>0</v>
      </c>
      <c r="N75" s="96"/>
      <c r="O75" s="54">
        <f t="shared" si="31"/>
        <v>0</v>
      </c>
      <c r="P75" s="71">
        <f t="shared" si="32"/>
        <v>0</v>
      </c>
      <c r="Q75" s="56">
        <f t="shared" si="33"/>
        <v>0</v>
      </c>
      <c r="R75" s="57">
        <f t="shared" si="34"/>
        <v>0</v>
      </c>
      <c r="S75" s="58">
        <f t="shared" si="35"/>
        <v>0</v>
      </c>
    </row>
    <row r="76" spans="1:19" ht="15" customHeight="1">
      <c r="A76" s="116" t="s">
        <v>41</v>
      </c>
      <c r="B76" s="97"/>
      <c r="C76" s="98"/>
      <c r="D76" s="98"/>
      <c r="E76" s="99"/>
      <c r="F76" s="99"/>
      <c r="G76" s="99"/>
      <c r="H76" s="98"/>
      <c r="I76" s="98"/>
      <c r="J76" s="99"/>
      <c r="K76" s="96"/>
      <c r="L76" s="100"/>
      <c r="M76" s="54">
        <f t="shared" si="36"/>
        <v>0</v>
      </c>
      <c r="N76" s="96"/>
      <c r="O76" s="54">
        <f t="shared" si="31"/>
        <v>0</v>
      </c>
      <c r="P76" s="71">
        <f t="shared" si="32"/>
        <v>0</v>
      </c>
      <c r="Q76" s="56">
        <f t="shared" si="33"/>
        <v>0</v>
      </c>
      <c r="R76" s="57">
        <f t="shared" si="34"/>
        <v>0</v>
      </c>
      <c r="S76" s="58">
        <f t="shared" si="35"/>
        <v>0</v>
      </c>
    </row>
    <row r="77" spans="1:19" ht="15" customHeight="1">
      <c r="A77" s="116" t="s">
        <v>41</v>
      </c>
      <c r="B77" s="97"/>
      <c r="C77" s="98"/>
      <c r="D77" s="98"/>
      <c r="E77" s="99"/>
      <c r="F77" s="99"/>
      <c r="G77" s="99"/>
      <c r="H77" s="98"/>
      <c r="I77" s="98"/>
      <c r="J77" s="99"/>
      <c r="K77" s="96"/>
      <c r="L77" s="100"/>
      <c r="M77" s="54">
        <f t="shared" si="36"/>
        <v>0</v>
      </c>
      <c r="N77" s="96"/>
      <c r="O77" s="54">
        <f t="shared" si="31"/>
        <v>0</v>
      </c>
      <c r="P77" s="71">
        <f t="shared" si="32"/>
        <v>0</v>
      </c>
      <c r="Q77" s="56">
        <f t="shared" si="33"/>
        <v>0</v>
      </c>
      <c r="R77" s="57">
        <f t="shared" si="34"/>
        <v>0</v>
      </c>
      <c r="S77" s="58">
        <f t="shared" si="35"/>
        <v>0</v>
      </c>
    </row>
    <row r="78" spans="1:19" ht="15" customHeight="1">
      <c r="A78" s="116" t="s">
        <v>41</v>
      </c>
      <c r="B78" s="97"/>
      <c r="C78" s="98"/>
      <c r="D78" s="98"/>
      <c r="E78" s="99"/>
      <c r="F78" s="99"/>
      <c r="G78" s="99"/>
      <c r="H78" s="98"/>
      <c r="I78" s="98"/>
      <c r="J78" s="99"/>
      <c r="K78" s="96"/>
      <c r="L78" s="100"/>
      <c r="M78" s="54">
        <f>K78-L78</f>
        <v>0</v>
      </c>
      <c r="N78" s="96"/>
      <c r="O78" s="54">
        <f t="shared" si="31"/>
        <v>0</v>
      </c>
      <c r="P78" s="71">
        <f t="shared" si="32"/>
        <v>0</v>
      </c>
      <c r="Q78" s="56">
        <f t="shared" si="33"/>
        <v>0</v>
      </c>
      <c r="R78" s="57">
        <f t="shared" si="34"/>
        <v>0</v>
      </c>
      <c r="S78" s="58">
        <f>IF(Q78=0,0,Q78/P78)</f>
        <v>0</v>
      </c>
    </row>
    <row r="79" spans="1:19" ht="15" customHeight="1">
      <c r="A79" s="116" t="s">
        <v>41</v>
      </c>
      <c r="B79" s="97"/>
      <c r="C79" s="98"/>
      <c r="D79" s="98"/>
      <c r="E79" s="99"/>
      <c r="F79" s="99"/>
      <c r="G79" s="99"/>
      <c r="H79" s="98"/>
      <c r="I79" s="98"/>
      <c r="J79" s="99"/>
      <c r="K79" s="96"/>
      <c r="L79" s="100"/>
      <c r="M79" s="54">
        <f>K79-L79</f>
        <v>0</v>
      </c>
      <c r="N79" s="96"/>
      <c r="O79" s="54">
        <f t="shared" si="31"/>
        <v>0</v>
      </c>
      <c r="P79" s="71">
        <f t="shared" si="32"/>
        <v>0</v>
      </c>
      <c r="Q79" s="56">
        <f t="shared" si="33"/>
        <v>0</v>
      </c>
      <c r="R79" s="57">
        <f t="shared" si="34"/>
        <v>0</v>
      </c>
      <c r="S79" s="58">
        <f>IF(Q79=0,0,Q79/P79)</f>
        <v>0</v>
      </c>
    </row>
    <row r="80" spans="1:19" ht="15" customHeight="1">
      <c r="A80" s="116" t="s">
        <v>41</v>
      </c>
      <c r="B80" s="97"/>
      <c r="C80" s="98"/>
      <c r="D80" s="98"/>
      <c r="E80" s="99"/>
      <c r="F80" s="99"/>
      <c r="G80" s="99"/>
      <c r="H80" s="98"/>
      <c r="I80" s="98"/>
      <c r="J80" s="99"/>
      <c r="K80" s="96"/>
      <c r="L80" s="100"/>
      <c r="M80" s="54">
        <f>K80-L80</f>
        <v>0</v>
      </c>
      <c r="N80" s="96"/>
      <c r="O80" s="54">
        <f t="shared" si="31"/>
        <v>0</v>
      </c>
      <c r="P80" s="71">
        <f t="shared" si="32"/>
        <v>0</v>
      </c>
      <c r="Q80" s="56">
        <f t="shared" si="33"/>
        <v>0</v>
      </c>
      <c r="R80" s="57">
        <f t="shared" si="34"/>
        <v>0</v>
      </c>
      <c r="S80" s="58">
        <f>IF(Q80=0,0,Q80/P80)</f>
        <v>0</v>
      </c>
    </row>
    <row r="81" spans="1:19" ht="15" customHeight="1">
      <c r="A81" s="116" t="s">
        <v>41</v>
      </c>
      <c r="B81" s="97"/>
      <c r="C81" s="98"/>
      <c r="D81" s="98"/>
      <c r="E81" s="99"/>
      <c r="F81" s="99"/>
      <c r="G81" s="99"/>
      <c r="H81" s="98"/>
      <c r="I81" s="98"/>
      <c r="J81" s="99"/>
      <c r="K81" s="96"/>
      <c r="L81" s="100"/>
      <c r="M81" s="54">
        <f>K81-L81</f>
        <v>0</v>
      </c>
      <c r="N81" s="96"/>
      <c r="O81" s="54">
        <f t="shared" si="31"/>
        <v>0</v>
      </c>
      <c r="P81" s="71">
        <f t="shared" si="32"/>
        <v>0</v>
      </c>
      <c r="Q81" s="56">
        <f t="shared" si="33"/>
        <v>0</v>
      </c>
      <c r="R81" s="57">
        <f t="shared" si="34"/>
        <v>0</v>
      </c>
      <c r="S81" s="58">
        <f>IF(Q81=0,0,Q81/P81)</f>
        <v>0</v>
      </c>
    </row>
    <row r="82" spans="1:19" ht="15" customHeight="1">
      <c r="A82" s="116" t="s">
        <v>41</v>
      </c>
      <c r="B82" s="97"/>
      <c r="C82" s="98"/>
      <c r="D82" s="98"/>
      <c r="E82" s="99"/>
      <c r="F82" s="99"/>
      <c r="G82" s="99"/>
      <c r="H82" s="98"/>
      <c r="I82" s="98"/>
      <c r="J82" s="99"/>
      <c r="K82" s="96"/>
      <c r="L82" s="100"/>
      <c r="M82" s="54">
        <f>K82-L82</f>
        <v>0</v>
      </c>
      <c r="N82" s="96"/>
      <c r="O82" s="54">
        <f t="shared" si="31"/>
        <v>0</v>
      </c>
      <c r="P82" s="71">
        <f t="shared" si="32"/>
        <v>0</v>
      </c>
      <c r="Q82" s="56">
        <f t="shared" si="33"/>
        <v>0</v>
      </c>
      <c r="R82" s="57">
        <f t="shared" si="34"/>
        <v>0</v>
      </c>
      <c r="S82" s="58">
        <f>IF(Q82=0,0,Q82/P82)</f>
        <v>0</v>
      </c>
    </row>
    <row r="83" spans="1:19" ht="15" customHeight="1">
      <c r="A83" s="116" t="s">
        <v>41</v>
      </c>
      <c r="B83" s="97"/>
      <c r="C83" s="98"/>
      <c r="D83" s="98"/>
      <c r="E83" s="99"/>
      <c r="F83" s="99"/>
      <c r="G83" s="99"/>
      <c r="H83" s="98"/>
      <c r="I83" s="98"/>
      <c r="J83" s="99"/>
      <c r="K83" s="96"/>
      <c r="L83" s="100"/>
      <c r="M83" s="54">
        <f t="shared" si="36"/>
        <v>0</v>
      </c>
      <c r="N83" s="96"/>
      <c r="O83" s="54">
        <f t="shared" si="31"/>
        <v>0</v>
      </c>
      <c r="P83" s="71">
        <f t="shared" si="32"/>
        <v>0</v>
      </c>
      <c r="Q83" s="56">
        <f t="shared" si="33"/>
        <v>0</v>
      </c>
      <c r="R83" s="57">
        <f t="shared" si="34"/>
        <v>0</v>
      </c>
      <c r="S83" s="58">
        <f t="shared" si="35"/>
        <v>0</v>
      </c>
    </row>
    <row r="84" spans="1:19" ht="15" customHeight="1" thickBot="1">
      <c r="A84" s="180" t="s">
        <v>41</v>
      </c>
      <c r="B84" s="173"/>
      <c r="C84" s="174"/>
      <c r="D84" s="174"/>
      <c r="E84" s="178"/>
      <c r="F84" s="178"/>
      <c r="G84" s="178"/>
      <c r="H84" s="174"/>
      <c r="I84" s="174"/>
      <c r="J84" s="178"/>
      <c r="K84" s="176"/>
      <c r="L84" s="179"/>
      <c r="M84" s="175">
        <f t="shared" si="36"/>
        <v>0</v>
      </c>
      <c r="N84" s="176"/>
      <c r="O84" s="175">
        <f t="shared" si="31"/>
        <v>0</v>
      </c>
      <c r="P84" s="72">
        <f t="shared" si="32"/>
        <v>0</v>
      </c>
      <c r="Q84" s="73">
        <f t="shared" si="33"/>
        <v>0</v>
      </c>
      <c r="R84" s="74">
        <f t="shared" si="34"/>
        <v>0</v>
      </c>
      <c r="S84" s="75">
        <f t="shared" si="35"/>
        <v>0</v>
      </c>
    </row>
    <row r="85" spans="1:19" ht="19.5" customHeight="1" thickBot="1">
      <c r="A85" s="121" t="s">
        <v>42</v>
      </c>
      <c r="B85" s="84"/>
      <c r="C85" s="85"/>
      <c r="D85" s="85"/>
      <c r="E85" s="85"/>
      <c r="F85" s="85"/>
      <c r="G85" s="85"/>
      <c r="H85" s="86"/>
      <c r="I85" s="87">
        <f>SUM(I64:I84)</f>
        <v>0</v>
      </c>
      <c r="J85" s="85"/>
      <c r="K85" s="88"/>
      <c r="L85" s="89"/>
      <c r="M85" s="89"/>
      <c r="N85" s="88"/>
      <c r="O85" s="89"/>
      <c r="P85" s="86">
        <f>SUM(P64:P84)</f>
        <v>0</v>
      </c>
      <c r="Q85" s="90">
        <f>SUM(Q64:Q84)</f>
        <v>0</v>
      </c>
      <c r="R85" s="90">
        <f>SUM(R64:R84)</f>
        <v>0</v>
      </c>
      <c r="S85" s="91">
        <f>IF(Q85=0,0,Q85/P85)</f>
        <v>0</v>
      </c>
    </row>
    <row r="86" spans="1:19" ht="12.75">
      <c r="A86" s="31"/>
      <c r="B86" s="31"/>
      <c r="C86" s="32"/>
      <c r="D86" s="32"/>
      <c r="E86" s="32"/>
      <c r="F86" s="32"/>
      <c r="G86" s="32"/>
      <c r="H86" s="33"/>
      <c r="I86" s="34"/>
      <c r="J86" s="31"/>
      <c r="K86" s="35"/>
      <c r="L86" s="35"/>
      <c r="M86" s="35"/>
      <c r="N86" s="35"/>
      <c r="O86" s="92"/>
      <c r="P86" s="33"/>
      <c r="Q86" s="36"/>
      <c r="R86" s="36"/>
      <c r="S86" s="35"/>
    </row>
    <row r="87" spans="1:19" ht="13.5" thickBot="1">
      <c r="A87" s="37"/>
      <c r="B87" s="37"/>
      <c r="C87" s="38"/>
      <c r="D87" s="38"/>
      <c r="E87" s="38"/>
      <c r="F87" s="38"/>
      <c r="G87" s="38"/>
      <c r="H87" s="38"/>
      <c r="I87" s="38"/>
      <c r="J87" s="37"/>
      <c r="K87" s="39"/>
      <c r="L87" s="39"/>
      <c r="M87" s="39"/>
      <c r="N87" s="40"/>
      <c r="O87" s="92"/>
      <c r="P87" s="40"/>
      <c r="Q87" s="41"/>
      <c r="R87" s="41"/>
      <c r="S87" s="40"/>
    </row>
    <row r="88" spans="1:19" ht="15.75">
      <c r="A88" s="37"/>
      <c r="B88" s="37"/>
      <c r="C88" s="38"/>
      <c r="D88" s="38"/>
      <c r="E88" s="38"/>
      <c r="F88" s="38"/>
      <c r="G88" s="38"/>
      <c r="H88" s="38"/>
      <c r="I88" s="38"/>
      <c r="J88" s="42"/>
      <c r="K88" s="43"/>
      <c r="L88" s="43"/>
      <c r="M88" s="186" t="s">
        <v>38</v>
      </c>
      <c r="N88" s="187"/>
      <c r="O88" s="124" t="s">
        <v>22</v>
      </c>
      <c r="P88" s="125" t="s">
        <v>22</v>
      </c>
      <c r="Q88" s="126" t="s">
        <v>23</v>
      </c>
      <c r="R88" s="127" t="s">
        <v>24</v>
      </c>
      <c r="S88" s="125" t="s">
        <v>25</v>
      </c>
    </row>
    <row r="89" spans="1:19" ht="16.5" thickBot="1">
      <c r="A89" s="37"/>
      <c r="B89" s="37"/>
      <c r="C89" s="38"/>
      <c r="D89" s="38"/>
      <c r="E89" s="92"/>
      <c r="F89" s="92"/>
      <c r="G89" s="92"/>
      <c r="H89" s="92"/>
      <c r="I89" s="92"/>
      <c r="J89" s="92"/>
      <c r="K89" s="92"/>
      <c r="L89" s="92"/>
      <c r="M89" s="188"/>
      <c r="N89" s="189"/>
      <c r="O89" s="128" t="s">
        <v>26</v>
      </c>
      <c r="P89" s="129" t="s">
        <v>27</v>
      </c>
      <c r="Q89" s="130" t="s">
        <v>59</v>
      </c>
      <c r="R89" s="131" t="s">
        <v>29</v>
      </c>
      <c r="S89" s="129" t="s">
        <v>30</v>
      </c>
    </row>
    <row r="90" spans="1:19" ht="16.5" thickBot="1">
      <c r="A90" s="37"/>
      <c r="B90" s="37"/>
      <c r="C90" s="38"/>
      <c r="D90" s="38"/>
      <c r="E90" s="38"/>
      <c r="F90" s="38"/>
      <c r="G90" s="38"/>
      <c r="H90" s="38"/>
      <c r="I90" s="92"/>
      <c r="J90" s="92"/>
      <c r="K90" s="92"/>
      <c r="L90" s="92"/>
      <c r="M90" s="122" t="s">
        <v>34</v>
      </c>
      <c r="N90" s="123"/>
      <c r="O90" s="93">
        <f>+I34</f>
        <v>0</v>
      </c>
      <c r="P90" s="94">
        <f>+P34</f>
        <v>0</v>
      </c>
      <c r="Q90" s="95">
        <f>+Q34</f>
        <v>0</v>
      </c>
      <c r="R90" s="65">
        <f>+R34</f>
        <v>0</v>
      </c>
      <c r="S90" s="65">
        <f>IF(Q90=0,0,Q90/P90)</f>
        <v>0</v>
      </c>
    </row>
    <row r="91" spans="1:19" ht="16.5" thickBot="1">
      <c r="A91" s="37"/>
      <c r="B91" s="37"/>
      <c r="C91" s="38"/>
      <c r="D91" s="38"/>
      <c r="E91" s="38"/>
      <c r="F91" s="38"/>
      <c r="G91" s="38"/>
      <c r="H91" s="38"/>
      <c r="I91" s="92"/>
      <c r="J91" s="92"/>
      <c r="K91" s="92"/>
      <c r="L91" s="92"/>
      <c r="M91" s="133" t="s">
        <v>35</v>
      </c>
      <c r="N91" s="135"/>
      <c r="O91" s="93">
        <f>I48</f>
        <v>0</v>
      </c>
      <c r="P91" s="94">
        <f>P48</f>
        <v>0</v>
      </c>
      <c r="Q91" s="95">
        <f>Q48</f>
        <v>0</v>
      </c>
      <c r="R91" s="65">
        <f>R48</f>
        <v>0</v>
      </c>
      <c r="S91" s="65">
        <f>IF(Q91=0,0,Q91/P91)</f>
        <v>0</v>
      </c>
    </row>
    <row r="92" spans="1:19" ht="16.5" thickBot="1">
      <c r="A92" s="37"/>
      <c r="B92" s="37"/>
      <c r="C92" s="38"/>
      <c r="D92" s="38"/>
      <c r="E92" s="38"/>
      <c r="F92" s="38"/>
      <c r="G92" s="38"/>
      <c r="H92" s="38"/>
      <c r="I92" s="92"/>
      <c r="J92" s="92"/>
      <c r="K92" s="92"/>
      <c r="L92" s="92"/>
      <c r="M92" s="122" t="s">
        <v>33</v>
      </c>
      <c r="N92" s="137"/>
      <c r="O92" s="93">
        <f>+I62</f>
        <v>0</v>
      </c>
      <c r="P92" s="94">
        <f>P62</f>
        <v>0</v>
      </c>
      <c r="Q92" s="95">
        <f>+Q62</f>
        <v>0</v>
      </c>
      <c r="R92" s="65">
        <f>+R62</f>
        <v>0</v>
      </c>
      <c r="S92" s="65">
        <f>IF(Q92=0,0,Q92/P92)</f>
        <v>0</v>
      </c>
    </row>
    <row r="93" spans="1:19" ht="16.5" thickBot="1">
      <c r="A93" s="37"/>
      <c r="B93" s="37"/>
      <c r="C93" s="38"/>
      <c r="D93" s="38"/>
      <c r="E93" s="38"/>
      <c r="F93" s="38"/>
      <c r="G93" s="38"/>
      <c r="H93" s="38"/>
      <c r="I93" s="92"/>
      <c r="J93" s="92"/>
      <c r="K93" s="92"/>
      <c r="L93" s="92"/>
      <c r="M93" s="134" t="s">
        <v>57</v>
      </c>
      <c r="N93" s="136"/>
      <c r="O93" s="93">
        <f>I85</f>
        <v>0</v>
      </c>
      <c r="P93" s="94">
        <f>P85</f>
        <v>0</v>
      </c>
      <c r="Q93" s="95">
        <f>Q85</f>
        <v>0</v>
      </c>
      <c r="R93" s="65">
        <f>R85</f>
        <v>0</v>
      </c>
      <c r="S93" s="65">
        <f>IF(Q93=0,0,Q93/P93)</f>
        <v>0</v>
      </c>
    </row>
    <row r="94" spans="1:19" ht="16.5" thickBot="1">
      <c r="A94" s="37"/>
      <c r="B94" s="37"/>
      <c r="C94" s="38"/>
      <c r="D94" s="38"/>
      <c r="E94" s="38"/>
      <c r="F94" s="38"/>
      <c r="G94" s="38"/>
      <c r="H94" s="38"/>
      <c r="I94" s="92"/>
      <c r="J94" s="92"/>
      <c r="K94" s="92"/>
      <c r="L94" s="92"/>
      <c r="M94" s="115"/>
      <c r="N94" s="115"/>
      <c r="O94" s="15"/>
      <c r="P94" s="15"/>
      <c r="Q94" s="15"/>
      <c r="R94" s="15"/>
      <c r="S94" s="15"/>
    </row>
    <row r="95" spans="1:19" ht="16.5" thickBot="1">
      <c r="A95" s="37"/>
      <c r="B95" s="37"/>
      <c r="C95" s="38"/>
      <c r="D95" s="38"/>
      <c r="E95" s="38"/>
      <c r="F95" s="38"/>
      <c r="G95" s="38"/>
      <c r="H95" s="38"/>
      <c r="I95" s="92"/>
      <c r="J95" s="37"/>
      <c r="K95" s="92"/>
      <c r="L95" s="92"/>
      <c r="M95" s="122" t="s">
        <v>37</v>
      </c>
      <c r="N95" s="123"/>
      <c r="O95" s="93">
        <f>SUM(O90:O94)</f>
        <v>0</v>
      </c>
      <c r="P95" s="94">
        <f>SUM(P90:P94)</f>
        <v>0</v>
      </c>
      <c r="Q95" s="95">
        <f>SUM(Q90:Q93)</f>
        <v>0</v>
      </c>
      <c r="R95" s="65">
        <f>SUM(R90:R93)</f>
        <v>0</v>
      </c>
      <c r="S95" s="65">
        <f>IF(Q95=0,0,Q95/P95)</f>
        <v>0</v>
      </c>
    </row>
    <row r="96" spans="1:19" ht="15">
      <c r="A96" s="37"/>
      <c r="B96" s="37"/>
      <c r="C96" s="38"/>
      <c r="D96" s="38"/>
      <c r="E96" s="38"/>
      <c r="F96" s="38"/>
      <c r="G96" s="38"/>
      <c r="H96" s="38"/>
      <c r="I96" s="92"/>
      <c r="J96" s="92"/>
      <c r="K96" s="92"/>
      <c r="L96" s="92"/>
      <c r="M96" s="44"/>
      <c r="N96" s="4"/>
      <c r="O96" s="4"/>
      <c r="P96" s="4"/>
      <c r="Q96" s="45"/>
      <c r="R96" s="45"/>
      <c r="S96" s="4"/>
    </row>
  </sheetData>
  <sheetProtection password="EE60" sheet="1" objects="1" scenarios="1" selectLockedCells="1"/>
  <mergeCells count="1">
    <mergeCell ref="M88:N89"/>
  </mergeCells>
  <printOptions/>
  <pageMargins left="0.75" right="0.75" top="1" bottom="1" header="0.5" footer="0.5"/>
  <pageSetup horizontalDpi="600" verticalDpi="600" orientation="portrait" r:id="rId1"/>
  <ignoredErrors>
    <ignoredError sqref="O41:O47 O53:O61 O8 O50:O52 O34:O36 O25:O33 O9:O24 O37:O40 O64:O8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96"/>
  <sheetViews>
    <sheetView workbookViewId="0" topLeftCell="A1">
      <pane xSplit="1" ySplit="7" topLeftCell="G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9" sqref="N9"/>
    </sheetView>
  </sheetViews>
  <sheetFormatPr defaultColWidth="9.140625" defaultRowHeight="12.75"/>
  <cols>
    <col min="1" max="1" width="25.421875" style="0" customWidth="1"/>
    <col min="2" max="2" width="29.00390625" style="0" customWidth="1"/>
    <col min="3" max="3" width="16.7109375" style="0" customWidth="1"/>
    <col min="5" max="5" width="21.421875" style="0" customWidth="1"/>
    <col min="7" max="7" width="10.57421875" style="0" customWidth="1"/>
    <col min="9" max="9" width="10.57421875" style="0" customWidth="1"/>
    <col min="12" max="12" width="14.7109375" style="0" customWidth="1"/>
    <col min="13" max="13" width="12.00390625" style="0" customWidth="1"/>
    <col min="14" max="14" width="11.7109375" style="0" customWidth="1"/>
    <col min="15" max="15" width="13.57421875" style="0" customWidth="1"/>
    <col min="16" max="16" width="11.140625" style="0" customWidth="1"/>
    <col min="17" max="17" width="16.28125" style="0" customWidth="1"/>
    <col min="18" max="18" width="16.140625" style="0" customWidth="1"/>
    <col min="19" max="19" width="17.140625" style="0" customWidth="1"/>
  </cols>
  <sheetData>
    <row r="1" spans="1:19" ht="16.5" thickBot="1">
      <c r="A1" s="109" t="s">
        <v>46</v>
      </c>
      <c r="B1" s="109"/>
      <c r="C1" s="109"/>
      <c r="D1" s="109"/>
      <c r="E1" s="10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5"/>
    </row>
    <row r="2" spans="1:19" ht="16.5" thickBot="1">
      <c r="A2" s="110" t="s">
        <v>43</v>
      </c>
      <c r="B2" s="151"/>
      <c r="C2" s="140"/>
      <c r="D2" s="140"/>
      <c r="E2" s="111"/>
      <c r="F2" s="6"/>
      <c r="G2" s="6"/>
      <c r="H2" s="6"/>
      <c r="I2" s="6"/>
      <c r="J2" s="7"/>
      <c r="K2" s="8"/>
      <c r="L2" s="8"/>
      <c r="M2" s="8"/>
      <c r="N2" s="8"/>
      <c r="O2" s="8"/>
      <c r="P2" s="8"/>
      <c r="Q2" s="9"/>
      <c r="R2" s="9"/>
      <c r="S2" s="4"/>
    </row>
    <row r="3" spans="1:19" ht="32.25" thickBot="1">
      <c r="A3" s="112" t="s">
        <v>0</v>
      </c>
      <c r="B3" s="151"/>
      <c r="C3" s="139" t="s">
        <v>45</v>
      </c>
      <c r="D3" s="153"/>
      <c r="G3" s="10"/>
      <c r="H3" s="10"/>
      <c r="I3" s="10"/>
      <c r="J3" s="11"/>
      <c r="K3" s="4"/>
      <c r="L3" s="4"/>
      <c r="M3" s="4"/>
      <c r="N3" s="12"/>
      <c r="O3" s="12"/>
      <c r="P3" s="12"/>
      <c r="Q3" s="13"/>
      <c r="R3" s="13"/>
      <c r="S3" s="4"/>
    </row>
    <row r="4" spans="1:19" ht="16.5" thickBot="1">
      <c r="A4" s="112" t="s">
        <v>1</v>
      </c>
      <c r="B4" s="152"/>
      <c r="C4" s="113"/>
      <c r="D4" s="113"/>
      <c r="E4" s="114"/>
      <c r="F4" s="14"/>
      <c r="G4" s="14"/>
      <c r="H4" s="15"/>
      <c r="I4" s="15"/>
      <c r="J4" s="16"/>
      <c r="K4" s="12"/>
      <c r="L4" s="12"/>
      <c r="M4" s="12"/>
      <c r="N4" s="12"/>
      <c r="O4" s="12"/>
      <c r="P4" s="12"/>
      <c r="Q4" s="13"/>
      <c r="R4" s="13"/>
      <c r="S4" s="4"/>
    </row>
    <row r="5" spans="1:19" ht="16.5" thickBot="1">
      <c r="A5" s="112" t="s">
        <v>2</v>
      </c>
      <c r="B5" s="152"/>
      <c r="C5" s="113"/>
      <c r="D5" s="113"/>
      <c r="E5" s="115"/>
      <c r="F5" s="15"/>
      <c r="G5" s="15"/>
      <c r="H5" s="17"/>
      <c r="I5" s="15"/>
      <c r="J5" s="16"/>
      <c r="K5" s="12"/>
      <c r="L5" s="12"/>
      <c r="M5" s="12"/>
      <c r="N5" s="12"/>
      <c r="O5" s="12"/>
      <c r="P5" s="12"/>
      <c r="Q5" s="13"/>
      <c r="R5" s="13"/>
      <c r="S5" s="4"/>
    </row>
    <row r="6" spans="1:19" ht="16.5" thickBot="1">
      <c r="A6" s="2"/>
      <c r="B6" s="2"/>
      <c r="C6" s="18"/>
      <c r="D6" s="18"/>
      <c r="E6" s="19"/>
      <c r="F6" s="19"/>
      <c r="G6" s="19"/>
      <c r="H6" s="20"/>
      <c r="I6" s="20"/>
      <c r="J6" s="21"/>
      <c r="K6" s="4"/>
      <c r="L6" s="12"/>
      <c r="M6" s="12"/>
      <c r="N6" s="12"/>
      <c r="O6" s="12"/>
      <c r="P6" s="12"/>
      <c r="Q6" s="13"/>
      <c r="R6" s="13"/>
      <c r="S6" s="4"/>
    </row>
    <row r="7" spans="1:19" ht="84.75" customHeight="1" thickBot="1">
      <c r="A7" s="46" t="s">
        <v>3</v>
      </c>
      <c r="B7" s="47" t="s">
        <v>4</v>
      </c>
      <c r="C7" s="48" t="s">
        <v>5</v>
      </c>
      <c r="D7" s="48" t="s">
        <v>6</v>
      </c>
      <c r="E7" s="47" t="s">
        <v>7</v>
      </c>
      <c r="F7" s="47" t="s">
        <v>44</v>
      </c>
      <c r="G7" s="47" t="s">
        <v>8</v>
      </c>
      <c r="H7" s="47" t="s">
        <v>9</v>
      </c>
      <c r="I7" s="49" t="s">
        <v>10</v>
      </c>
      <c r="J7" s="47" t="s">
        <v>11</v>
      </c>
      <c r="K7" s="50" t="s">
        <v>12</v>
      </c>
      <c r="L7" s="50" t="s">
        <v>31</v>
      </c>
      <c r="M7" s="50" t="s">
        <v>13</v>
      </c>
      <c r="N7" s="50" t="s">
        <v>14</v>
      </c>
      <c r="O7" s="50" t="s">
        <v>15</v>
      </c>
      <c r="P7" s="47" t="s">
        <v>16</v>
      </c>
      <c r="Q7" s="51" t="s">
        <v>17</v>
      </c>
      <c r="R7" s="52" t="s">
        <v>18</v>
      </c>
      <c r="S7" s="53" t="s">
        <v>19</v>
      </c>
    </row>
    <row r="8" spans="1:19" ht="15.75">
      <c r="A8" s="116" t="s">
        <v>39</v>
      </c>
      <c r="B8" s="97"/>
      <c r="C8" s="98"/>
      <c r="D8" s="98"/>
      <c r="E8" s="99"/>
      <c r="F8" s="99"/>
      <c r="G8" s="99"/>
      <c r="H8" s="98"/>
      <c r="I8" s="98"/>
      <c r="J8" s="99"/>
      <c r="K8" s="96"/>
      <c r="L8" s="100"/>
      <c r="M8" s="54">
        <f aca="true" t="shared" si="0" ref="M8:M33">K8-L8</f>
        <v>0</v>
      </c>
      <c r="N8" s="96"/>
      <c r="O8" s="54">
        <f aca="true" t="shared" si="1" ref="O8:O33">+M8-N8</f>
        <v>0</v>
      </c>
      <c r="P8" s="55">
        <f aca="true" t="shared" si="2" ref="P8:P33">I8*J8</f>
        <v>0</v>
      </c>
      <c r="Q8" s="56">
        <f aca="true" t="shared" si="3" ref="Q8:Q33">I8*N8</f>
        <v>0</v>
      </c>
      <c r="R8" s="57">
        <f aca="true" t="shared" si="4" ref="R8:R33">L8*I8</f>
        <v>0</v>
      </c>
      <c r="S8" s="58">
        <f aca="true" t="shared" si="5" ref="S8:S34">IF(Q8=0,0,Q8/P8)</f>
        <v>0</v>
      </c>
    </row>
    <row r="9" spans="1:19" ht="15.75">
      <c r="A9" s="116" t="s">
        <v>39</v>
      </c>
      <c r="B9" s="97"/>
      <c r="C9" s="98"/>
      <c r="D9" s="98"/>
      <c r="E9" s="99"/>
      <c r="F9" s="99"/>
      <c r="G9" s="99"/>
      <c r="H9" s="98"/>
      <c r="I9" s="98"/>
      <c r="J9" s="99"/>
      <c r="K9" s="96"/>
      <c r="L9" s="100"/>
      <c r="M9" s="54">
        <f t="shared" si="0"/>
        <v>0</v>
      </c>
      <c r="N9" s="96"/>
      <c r="O9" s="54">
        <f t="shared" si="1"/>
        <v>0</v>
      </c>
      <c r="P9" s="55">
        <f t="shared" si="2"/>
        <v>0</v>
      </c>
      <c r="Q9" s="56">
        <f t="shared" si="3"/>
        <v>0</v>
      </c>
      <c r="R9" s="57">
        <f t="shared" si="4"/>
        <v>0</v>
      </c>
      <c r="S9" s="58">
        <f t="shared" si="5"/>
        <v>0</v>
      </c>
    </row>
    <row r="10" spans="1:19" ht="15.75">
      <c r="A10" s="116" t="s">
        <v>39</v>
      </c>
      <c r="B10" s="97"/>
      <c r="C10" s="98"/>
      <c r="D10" s="98"/>
      <c r="E10" s="99"/>
      <c r="F10" s="99"/>
      <c r="G10" s="99"/>
      <c r="H10" s="98"/>
      <c r="I10" s="98"/>
      <c r="J10" s="99"/>
      <c r="K10" s="96"/>
      <c r="L10" s="100"/>
      <c r="M10" s="54">
        <f t="shared" si="0"/>
        <v>0</v>
      </c>
      <c r="N10" s="96"/>
      <c r="O10" s="54">
        <f t="shared" si="1"/>
        <v>0</v>
      </c>
      <c r="P10" s="55">
        <f t="shared" si="2"/>
        <v>0</v>
      </c>
      <c r="Q10" s="56">
        <f t="shared" si="3"/>
        <v>0</v>
      </c>
      <c r="R10" s="57">
        <f t="shared" si="4"/>
        <v>0</v>
      </c>
      <c r="S10" s="58">
        <f t="shared" si="5"/>
        <v>0</v>
      </c>
    </row>
    <row r="11" spans="1:19" ht="15.75">
      <c r="A11" s="116" t="s">
        <v>39</v>
      </c>
      <c r="B11" s="97"/>
      <c r="C11" s="98"/>
      <c r="D11" s="98"/>
      <c r="E11" s="99"/>
      <c r="F11" s="99"/>
      <c r="G11" s="99"/>
      <c r="H11" s="98"/>
      <c r="I11" s="98"/>
      <c r="J11" s="99"/>
      <c r="K11" s="96"/>
      <c r="L11" s="100"/>
      <c r="M11" s="54">
        <f t="shared" si="0"/>
        <v>0</v>
      </c>
      <c r="N11" s="96"/>
      <c r="O11" s="54">
        <f t="shared" si="1"/>
        <v>0</v>
      </c>
      <c r="P11" s="55">
        <f t="shared" si="2"/>
        <v>0</v>
      </c>
      <c r="Q11" s="56">
        <f t="shared" si="3"/>
        <v>0</v>
      </c>
      <c r="R11" s="57">
        <f t="shared" si="4"/>
        <v>0</v>
      </c>
      <c r="S11" s="58">
        <f t="shared" si="5"/>
        <v>0</v>
      </c>
    </row>
    <row r="12" spans="1:19" ht="15.75">
      <c r="A12" s="116" t="s">
        <v>39</v>
      </c>
      <c r="B12" s="97"/>
      <c r="C12" s="98"/>
      <c r="D12" s="98"/>
      <c r="E12" s="99"/>
      <c r="F12" s="99"/>
      <c r="G12" s="99"/>
      <c r="H12" s="98"/>
      <c r="I12" s="98"/>
      <c r="J12" s="99"/>
      <c r="K12" s="96"/>
      <c r="L12" s="100"/>
      <c r="M12" s="54">
        <f t="shared" si="0"/>
        <v>0</v>
      </c>
      <c r="N12" s="96"/>
      <c r="O12" s="54">
        <f t="shared" si="1"/>
        <v>0</v>
      </c>
      <c r="P12" s="55">
        <f t="shared" si="2"/>
        <v>0</v>
      </c>
      <c r="Q12" s="56">
        <f t="shared" si="3"/>
        <v>0</v>
      </c>
      <c r="R12" s="57">
        <f t="shared" si="4"/>
        <v>0</v>
      </c>
      <c r="S12" s="58">
        <f t="shared" si="5"/>
        <v>0</v>
      </c>
    </row>
    <row r="13" spans="1:19" ht="15.75">
      <c r="A13" s="116" t="s">
        <v>39</v>
      </c>
      <c r="B13" s="97"/>
      <c r="C13" s="98"/>
      <c r="D13" s="98"/>
      <c r="E13" s="99"/>
      <c r="F13" s="99"/>
      <c r="G13" s="99"/>
      <c r="H13" s="98"/>
      <c r="I13" s="98"/>
      <c r="J13" s="99"/>
      <c r="K13" s="96"/>
      <c r="L13" s="100"/>
      <c r="M13" s="54">
        <f t="shared" si="0"/>
        <v>0</v>
      </c>
      <c r="N13" s="96"/>
      <c r="O13" s="54">
        <f t="shared" si="1"/>
        <v>0</v>
      </c>
      <c r="P13" s="55">
        <f t="shared" si="2"/>
        <v>0</v>
      </c>
      <c r="Q13" s="56">
        <f t="shared" si="3"/>
        <v>0</v>
      </c>
      <c r="R13" s="57">
        <f t="shared" si="4"/>
        <v>0</v>
      </c>
      <c r="S13" s="58">
        <f t="shared" si="5"/>
        <v>0</v>
      </c>
    </row>
    <row r="14" spans="1:19" ht="15.75">
      <c r="A14" s="116" t="s">
        <v>39</v>
      </c>
      <c r="B14" s="97"/>
      <c r="C14" s="98"/>
      <c r="D14" s="98"/>
      <c r="E14" s="99"/>
      <c r="F14" s="99"/>
      <c r="G14" s="99"/>
      <c r="H14" s="98"/>
      <c r="I14" s="98"/>
      <c r="J14" s="99"/>
      <c r="K14" s="96"/>
      <c r="L14" s="100"/>
      <c r="M14" s="54">
        <f t="shared" si="0"/>
        <v>0</v>
      </c>
      <c r="N14" s="96"/>
      <c r="O14" s="54">
        <f t="shared" si="1"/>
        <v>0</v>
      </c>
      <c r="P14" s="55">
        <f t="shared" si="2"/>
        <v>0</v>
      </c>
      <c r="Q14" s="56">
        <f t="shared" si="3"/>
        <v>0</v>
      </c>
      <c r="R14" s="57">
        <f t="shared" si="4"/>
        <v>0</v>
      </c>
      <c r="S14" s="58">
        <f t="shared" si="5"/>
        <v>0</v>
      </c>
    </row>
    <row r="15" spans="1:19" ht="15.75">
      <c r="A15" s="116" t="s">
        <v>39</v>
      </c>
      <c r="B15" s="97"/>
      <c r="C15" s="98"/>
      <c r="D15" s="98"/>
      <c r="E15" s="99"/>
      <c r="F15" s="99"/>
      <c r="G15" s="99"/>
      <c r="H15" s="98"/>
      <c r="I15" s="98"/>
      <c r="J15" s="99"/>
      <c r="K15" s="96"/>
      <c r="L15" s="100"/>
      <c r="M15" s="54">
        <f t="shared" si="0"/>
        <v>0</v>
      </c>
      <c r="N15" s="96"/>
      <c r="O15" s="54">
        <f t="shared" si="1"/>
        <v>0</v>
      </c>
      <c r="P15" s="55">
        <f t="shared" si="2"/>
        <v>0</v>
      </c>
      <c r="Q15" s="56">
        <f t="shared" si="3"/>
        <v>0</v>
      </c>
      <c r="R15" s="57">
        <f t="shared" si="4"/>
        <v>0</v>
      </c>
      <c r="S15" s="58">
        <f t="shared" si="5"/>
        <v>0</v>
      </c>
    </row>
    <row r="16" spans="1:19" ht="15.75">
      <c r="A16" s="116" t="s">
        <v>39</v>
      </c>
      <c r="B16" s="97"/>
      <c r="C16" s="98"/>
      <c r="D16" s="98"/>
      <c r="E16" s="99"/>
      <c r="F16" s="99"/>
      <c r="G16" s="99"/>
      <c r="H16" s="98"/>
      <c r="I16" s="98"/>
      <c r="J16" s="99"/>
      <c r="K16" s="96"/>
      <c r="L16" s="100"/>
      <c r="M16" s="54">
        <f t="shared" si="0"/>
        <v>0</v>
      </c>
      <c r="N16" s="96"/>
      <c r="O16" s="54">
        <f t="shared" si="1"/>
        <v>0</v>
      </c>
      <c r="P16" s="55">
        <f t="shared" si="2"/>
        <v>0</v>
      </c>
      <c r="Q16" s="56">
        <f t="shared" si="3"/>
        <v>0</v>
      </c>
      <c r="R16" s="57">
        <f t="shared" si="4"/>
        <v>0</v>
      </c>
      <c r="S16" s="58">
        <f t="shared" si="5"/>
        <v>0</v>
      </c>
    </row>
    <row r="17" spans="1:19" ht="15.75">
      <c r="A17" s="116" t="s">
        <v>39</v>
      </c>
      <c r="B17" s="97"/>
      <c r="C17" s="98"/>
      <c r="D17" s="98"/>
      <c r="E17" s="99"/>
      <c r="F17" s="99"/>
      <c r="G17" s="99"/>
      <c r="H17" s="98"/>
      <c r="I17" s="98"/>
      <c r="J17" s="99"/>
      <c r="K17" s="96"/>
      <c r="L17" s="100"/>
      <c r="M17" s="54">
        <f t="shared" si="0"/>
        <v>0</v>
      </c>
      <c r="N17" s="96"/>
      <c r="O17" s="54">
        <f t="shared" si="1"/>
        <v>0</v>
      </c>
      <c r="P17" s="55">
        <f t="shared" si="2"/>
        <v>0</v>
      </c>
      <c r="Q17" s="56">
        <f t="shared" si="3"/>
        <v>0</v>
      </c>
      <c r="R17" s="57">
        <f t="shared" si="4"/>
        <v>0</v>
      </c>
      <c r="S17" s="58">
        <f t="shared" si="5"/>
        <v>0</v>
      </c>
    </row>
    <row r="18" spans="1:19" ht="15.75">
      <c r="A18" s="116" t="s">
        <v>39</v>
      </c>
      <c r="B18" s="97"/>
      <c r="C18" s="98"/>
      <c r="D18" s="98"/>
      <c r="E18" s="99"/>
      <c r="F18" s="99"/>
      <c r="G18" s="99"/>
      <c r="H18" s="98"/>
      <c r="I18" s="98"/>
      <c r="J18" s="99"/>
      <c r="K18" s="96"/>
      <c r="L18" s="100"/>
      <c r="M18" s="54">
        <f t="shared" si="0"/>
        <v>0</v>
      </c>
      <c r="N18" s="96"/>
      <c r="O18" s="54">
        <f t="shared" si="1"/>
        <v>0</v>
      </c>
      <c r="P18" s="55">
        <f t="shared" si="2"/>
        <v>0</v>
      </c>
      <c r="Q18" s="56">
        <f t="shared" si="3"/>
        <v>0</v>
      </c>
      <c r="R18" s="57">
        <f t="shared" si="4"/>
        <v>0</v>
      </c>
      <c r="S18" s="58">
        <f t="shared" si="5"/>
        <v>0</v>
      </c>
    </row>
    <row r="19" spans="1:19" ht="15.75">
      <c r="A19" s="116" t="s">
        <v>39</v>
      </c>
      <c r="B19" s="97"/>
      <c r="C19" s="98"/>
      <c r="D19" s="98"/>
      <c r="E19" s="99"/>
      <c r="F19" s="99"/>
      <c r="G19" s="99"/>
      <c r="H19" s="98"/>
      <c r="I19" s="98"/>
      <c r="J19" s="99"/>
      <c r="K19" s="96"/>
      <c r="L19" s="100"/>
      <c r="M19" s="54">
        <f t="shared" si="0"/>
        <v>0</v>
      </c>
      <c r="N19" s="96"/>
      <c r="O19" s="54">
        <f t="shared" si="1"/>
        <v>0</v>
      </c>
      <c r="P19" s="55">
        <f t="shared" si="2"/>
        <v>0</v>
      </c>
      <c r="Q19" s="56">
        <f t="shared" si="3"/>
        <v>0</v>
      </c>
      <c r="R19" s="57">
        <f t="shared" si="4"/>
        <v>0</v>
      </c>
      <c r="S19" s="58">
        <f t="shared" si="5"/>
        <v>0</v>
      </c>
    </row>
    <row r="20" spans="1:19" ht="15.75">
      <c r="A20" s="116" t="s">
        <v>39</v>
      </c>
      <c r="B20" s="97"/>
      <c r="C20" s="98"/>
      <c r="D20" s="98"/>
      <c r="E20" s="99"/>
      <c r="F20" s="99"/>
      <c r="G20" s="99"/>
      <c r="H20" s="98"/>
      <c r="I20" s="98"/>
      <c r="J20" s="99"/>
      <c r="K20" s="96"/>
      <c r="L20" s="100"/>
      <c r="M20" s="54">
        <f t="shared" si="0"/>
        <v>0</v>
      </c>
      <c r="N20" s="96"/>
      <c r="O20" s="54">
        <f t="shared" si="1"/>
        <v>0</v>
      </c>
      <c r="P20" s="55">
        <f t="shared" si="2"/>
        <v>0</v>
      </c>
      <c r="Q20" s="56">
        <f t="shared" si="3"/>
        <v>0</v>
      </c>
      <c r="R20" s="57">
        <f t="shared" si="4"/>
        <v>0</v>
      </c>
      <c r="S20" s="58">
        <f t="shared" si="5"/>
        <v>0</v>
      </c>
    </row>
    <row r="21" spans="1:19" ht="15.75">
      <c r="A21" s="116" t="s">
        <v>39</v>
      </c>
      <c r="B21" s="97"/>
      <c r="C21" s="98"/>
      <c r="D21" s="98"/>
      <c r="E21" s="99"/>
      <c r="F21" s="99"/>
      <c r="G21" s="99"/>
      <c r="H21" s="98"/>
      <c r="I21" s="98"/>
      <c r="J21" s="99"/>
      <c r="K21" s="96"/>
      <c r="L21" s="100"/>
      <c r="M21" s="54">
        <f t="shared" si="0"/>
        <v>0</v>
      </c>
      <c r="N21" s="96"/>
      <c r="O21" s="54">
        <f t="shared" si="1"/>
        <v>0</v>
      </c>
      <c r="P21" s="55">
        <f t="shared" si="2"/>
        <v>0</v>
      </c>
      <c r="Q21" s="56">
        <f t="shared" si="3"/>
        <v>0</v>
      </c>
      <c r="R21" s="57">
        <f t="shared" si="4"/>
        <v>0</v>
      </c>
      <c r="S21" s="58">
        <f t="shared" si="5"/>
        <v>0</v>
      </c>
    </row>
    <row r="22" spans="1:19" ht="15.75">
      <c r="A22" s="116" t="s">
        <v>39</v>
      </c>
      <c r="B22" s="97"/>
      <c r="C22" s="98"/>
      <c r="D22" s="98"/>
      <c r="E22" s="99"/>
      <c r="F22" s="99"/>
      <c r="G22" s="99"/>
      <c r="H22" s="98"/>
      <c r="I22" s="98"/>
      <c r="J22" s="99"/>
      <c r="K22" s="96"/>
      <c r="L22" s="100"/>
      <c r="M22" s="54">
        <f t="shared" si="0"/>
        <v>0</v>
      </c>
      <c r="N22" s="96"/>
      <c r="O22" s="54">
        <f t="shared" si="1"/>
        <v>0</v>
      </c>
      <c r="P22" s="55">
        <f t="shared" si="2"/>
        <v>0</v>
      </c>
      <c r="Q22" s="56">
        <f t="shared" si="3"/>
        <v>0</v>
      </c>
      <c r="R22" s="57">
        <f t="shared" si="4"/>
        <v>0</v>
      </c>
      <c r="S22" s="58">
        <f t="shared" si="5"/>
        <v>0</v>
      </c>
    </row>
    <row r="23" spans="1:19" ht="15.75">
      <c r="A23" s="116" t="s">
        <v>39</v>
      </c>
      <c r="B23" s="97"/>
      <c r="C23" s="98"/>
      <c r="D23" s="98"/>
      <c r="E23" s="99"/>
      <c r="F23" s="99"/>
      <c r="G23" s="99"/>
      <c r="H23" s="98"/>
      <c r="I23" s="98"/>
      <c r="J23" s="99"/>
      <c r="K23" s="96"/>
      <c r="L23" s="100"/>
      <c r="M23" s="54">
        <f t="shared" si="0"/>
        <v>0</v>
      </c>
      <c r="N23" s="96"/>
      <c r="O23" s="54">
        <f t="shared" si="1"/>
        <v>0</v>
      </c>
      <c r="P23" s="55">
        <f t="shared" si="2"/>
        <v>0</v>
      </c>
      <c r="Q23" s="56">
        <f t="shared" si="3"/>
        <v>0</v>
      </c>
      <c r="R23" s="57">
        <f t="shared" si="4"/>
        <v>0</v>
      </c>
      <c r="S23" s="58">
        <f t="shared" si="5"/>
        <v>0</v>
      </c>
    </row>
    <row r="24" spans="1:19" ht="15.75">
      <c r="A24" s="116" t="s">
        <v>39</v>
      </c>
      <c r="B24" s="97"/>
      <c r="C24" s="98"/>
      <c r="D24" s="98"/>
      <c r="E24" s="99"/>
      <c r="F24" s="99"/>
      <c r="G24" s="99"/>
      <c r="H24" s="98"/>
      <c r="I24" s="98"/>
      <c r="J24" s="99"/>
      <c r="K24" s="96"/>
      <c r="L24" s="100"/>
      <c r="M24" s="54">
        <f t="shared" si="0"/>
        <v>0</v>
      </c>
      <c r="N24" s="96"/>
      <c r="O24" s="54">
        <f t="shared" si="1"/>
        <v>0</v>
      </c>
      <c r="P24" s="55">
        <f t="shared" si="2"/>
        <v>0</v>
      </c>
      <c r="Q24" s="56">
        <f t="shared" si="3"/>
        <v>0</v>
      </c>
      <c r="R24" s="57">
        <f t="shared" si="4"/>
        <v>0</v>
      </c>
      <c r="S24" s="58">
        <f t="shared" si="5"/>
        <v>0</v>
      </c>
    </row>
    <row r="25" spans="1:19" ht="15.75">
      <c r="A25" s="116" t="s">
        <v>39</v>
      </c>
      <c r="B25" s="97"/>
      <c r="C25" s="98"/>
      <c r="D25" s="98"/>
      <c r="E25" s="99"/>
      <c r="F25" s="99"/>
      <c r="G25" s="99"/>
      <c r="H25" s="98"/>
      <c r="I25" s="98"/>
      <c r="J25" s="99"/>
      <c r="K25" s="96"/>
      <c r="L25" s="100"/>
      <c r="M25" s="54">
        <f t="shared" si="0"/>
        <v>0</v>
      </c>
      <c r="N25" s="96"/>
      <c r="O25" s="54">
        <f t="shared" si="1"/>
        <v>0</v>
      </c>
      <c r="P25" s="55">
        <f t="shared" si="2"/>
        <v>0</v>
      </c>
      <c r="Q25" s="56">
        <f t="shared" si="3"/>
        <v>0</v>
      </c>
      <c r="R25" s="57">
        <f t="shared" si="4"/>
        <v>0</v>
      </c>
      <c r="S25" s="58">
        <f t="shared" si="5"/>
        <v>0</v>
      </c>
    </row>
    <row r="26" spans="1:19" ht="15.75">
      <c r="A26" s="116" t="s">
        <v>39</v>
      </c>
      <c r="B26" s="97"/>
      <c r="C26" s="98"/>
      <c r="D26" s="98"/>
      <c r="E26" s="99"/>
      <c r="F26" s="99"/>
      <c r="G26" s="99"/>
      <c r="H26" s="98"/>
      <c r="I26" s="98"/>
      <c r="J26" s="99"/>
      <c r="K26" s="96"/>
      <c r="L26" s="100"/>
      <c r="M26" s="54">
        <f t="shared" si="0"/>
        <v>0</v>
      </c>
      <c r="N26" s="96"/>
      <c r="O26" s="54">
        <f t="shared" si="1"/>
        <v>0</v>
      </c>
      <c r="P26" s="55">
        <f t="shared" si="2"/>
        <v>0</v>
      </c>
      <c r="Q26" s="56">
        <f t="shared" si="3"/>
        <v>0</v>
      </c>
      <c r="R26" s="57">
        <f t="shared" si="4"/>
        <v>0</v>
      </c>
      <c r="S26" s="58">
        <f t="shared" si="5"/>
        <v>0</v>
      </c>
    </row>
    <row r="27" spans="1:19" ht="15.75">
      <c r="A27" s="116" t="s">
        <v>39</v>
      </c>
      <c r="B27" s="97"/>
      <c r="C27" s="98"/>
      <c r="D27" s="98"/>
      <c r="E27" s="99"/>
      <c r="F27" s="99"/>
      <c r="G27" s="99"/>
      <c r="H27" s="98"/>
      <c r="I27" s="98"/>
      <c r="J27" s="99"/>
      <c r="K27" s="96"/>
      <c r="L27" s="100"/>
      <c r="M27" s="54">
        <f t="shared" si="0"/>
        <v>0</v>
      </c>
      <c r="N27" s="96"/>
      <c r="O27" s="54">
        <f t="shared" si="1"/>
        <v>0</v>
      </c>
      <c r="P27" s="55">
        <f t="shared" si="2"/>
        <v>0</v>
      </c>
      <c r="Q27" s="56">
        <f t="shared" si="3"/>
        <v>0</v>
      </c>
      <c r="R27" s="57">
        <f t="shared" si="4"/>
        <v>0</v>
      </c>
      <c r="S27" s="58">
        <f t="shared" si="5"/>
        <v>0</v>
      </c>
    </row>
    <row r="28" spans="1:19" ht="15.75">
      <c r="A28" s="116" t="s">
        <v>39</v>
      </c>
      <c r="B28" s="97"/>
      <c r="C28" s="98"/>
      <c r="D28" s="98"/>
      <c r="E28" s="99"/>
      <c r="F28" s="99"/>
      <c r="G28" s="99"/>
      <c r="H28" s="98"/>
      <c r="I28" s="98"/>
      <c r="J28" s="99"/>
      <c r="K28" s="96"/>
      <c r="L28" s="100"/>
      <c r="M28" s="54">
        <f t="shared" si="0"/>
        <v>0</v>
      </c>
      <c r="N28" s="96"/>
      <c r="O28" s="54">
        <f t="shared" si="1"/>
        <v>0</v>
      </c>
      <c r="P28" s="55">
        <f t="shared" si="2"/>
        <v>0</v>
      </c>
      <c r="Q28" s="56">
        <f t="shared" si="3"/>
        <v>0</v>
      </c>
      <c r="R28" s="57">
        <f t="shared" si="4"/>
        <v>0</v>
      </c>
      <c r="S28" s="58">
        <f t="shared" si="5"/>
        <v>0</v>
      </c>
    </row>
    <row r="29" spans="1:19" ht="15.75">
      <c r="A29" s="116" t="s">
        <v>39</v>
      </c>
      <c r="B29" s="97"/>
      <c r="C29" s="98"/>
      <c r="D29" s="98"/>
      <c r="E29" s="99"/>
      <c r="F29" s="99"/>
      <c r="G29" s="99"/>
      <c r="H29" s="98"/>
      <c r="I29" s="98"/>
      <c r="J29" s="99"/>
      <c r="K29" s="96"/>
      <c r="L29" s="100"/>
      <c r="M29" s="54">
        <f t="shared" si="0"/>
        <v>0</v>
      </c>
      <c r="N29" s="96"/>
      <c r="O29" s="54">
        <f t="shared" si="1"/>
        <v>0</v>
      </c>
      <c r="P29" s="55">
        <f t="shared" si="2"/>
        <v>0</v>
      </c>
      <c r="Q29" s="56">
        <f t="shared" si="3"/>
        <v>0</v>
      </c>
      <c r="R29" s="57">
        <f t="shared" si="4"/>
        <v>0</v>
      </c>
      <c r="S29" s="58">
        <f t="shared" si="5"/>
        <v>0</v>
      </c>
    </row>
    <row r="30" spans="1:19" ht="15.75">
      <c r="A30" s="116" t="s">
        <v>39</v>
      </c>
      <c r="B30" s="97"/>
      <c r="C30" s="98"/>
      <c r="D30" s="98"/>
      <c r="E30" s="99"/>
      <c r="F30" s="99"/>
      <c r="G30" s="99"/>
      <c r="H30" s="98"/>
      <c r="I30" s="98"/>
      <c r="J30" s="99"/>
      <c r="K30" s="96"/>
      <c r="L30" s="100"/>
      <c r="M30" s="54">
        <f t="shared" si="0"/>
        <v>0</v>
      </c>
      <c r="N30" s="96"/>
      <c r="O30" s="54">
        <f t="shared" si="1"/>
        <v>0</v>
      </c>
      <c r="P30" s="55">
        <f t="shared" si="2"/>
        <v>0</v>
      </c>
      <c r="Q30" s="56">
        <f t="shared" si="3"/>
        <v>0</v>
      </c>
      <c r="R30" s="57">
        <f t="shared" si="4"/>
        <v>0</v>
      </c>
      <c r="S30" s="58">
        <f t="shared" si="5"/>
        <v>0</v>
      </c>
    </row>
    <row r="31" spans="1:19" ht="15.75">
      <c r="A31" s="116" t="s">
        <v>39</v>
      </c>
      <c r="B31" s="97"/>
      <c r="C31" s="98"/>
      <c r="D31" s="98"/>
      <c r="E31" s="99"/>
      <c r="F31" s="99"/>
      <c r="G31" s="99"/>
      <c r="H31" s="98"/>
      <c r="I31" s="98"/>
      <c r="J31" s="99"/>
      <c r="K31" s="96"/>
      <c r="L31" s="100"/>
      <c r="M31" s="54">
        <f t="shared" si="0"/>
        <v>0</v>
      </c>
      <c r="N31" s="96"/>
      <c r="O31" s="54">
        <f t="shared" si="1"/>
        <v>0</v>
      </c>
      <c r="P31" s="55">
        <f t="shared" si="2"/>
        <v>0</v>
      </c>
      <c r="Q31" s="56">
        <f t="shared" si="3"/>
        <v>0</v>
      </c>
      <c r="R31" s="57">
        <f t="shared" si="4"/>
        <v>0</v>
      </c>
      <c r="S31" s="58">
        <f t="shared" si="5"/>
        <v>0</v>
      </c>
    </row>
    <row r="32" spans="1:19" ht="15.75">
      <c r="A32" s="116" t="s">
        <v>39</v>
      </c>
      <c r="B32" s="97"/>
      <c r="C32" s="98"/>
      <c r="D32" s="98"/>
      <c r="E32" s="99"/>
      <c r="F32" s="99"/>
      <c r="G32" s="99"/>
      <c r="H32" s="98"/>
      <c r="I32" s="98"/>
      <c r="J32" s="99"/>
      <c r="K32" s="96"/>
      <c r="L32" s="100"/>
      <c r="M32" s="54">
        <f t="shared" si="0"/>
        <v>0</v>
      </c>
      <c r="N32" s="96"/>
      <c r="O32" s="54">
        <f t="shared" si="1"/>
        <v>0</v>
      </c>
      <c r="P32" s="55">
        <f t="shared" si="2"/>
        <v>0</v>
      </c>
      <c r="Q32" s="56">
        <f t="shared" si="3"/>
        <v>0</v>
      </c>
      <c r="R32" s="57">
        <f t="shared" si="4"/>
        <v>0</v>
      </c>
      <c r="S32" s="58">
        <f t="shared" si="5"/>
        <v>0</v>
      </c>
    </row>
    <row r="33" spans="1:19" ht="16.5" thickBot="1">
      <c r="A33" s="116" t="s">
        <v>39</v>
      </c>
      <c r="B33" s="97"/>
      <c r="C33" s="98"/>
      <c r="D33" s="98"/>
      <c r="E33" s="99"/>
      <c r="F33" s="99"/>
      <c r="G33" s="99"/>
      <c r="H33" s="98"/>
      <c r="I33" s="98"/>
      <c r="J33" s="99"/>
      <c r="K33" s="96"/>
      <c r="L33" s="100"/>
      <c r="M33" s="54">
        <f t="shared" si="0"/>
        <v>0</v>
      </c>
      <c r="N33" s="96"/>
      <c r="O33" s="54">
        <f t="shared" si="1"/>
        <v>0</v>
      </c>
      <c r="P33" s="55">
        <f t="shared" si="2"/>
        <v>0</v>
      </c>
      <c r="Q33" s="56">
        <f t="shared" si="3"/>
        <v>0</v>
      </c>
      <c r="R33" s="57">
        <f t="shared" si="4"/>
        <v>0</v>
      </c>
      <c r="S33" s="58">
        <f t="shared" si="5"/>
        <v>0</v>
      </c>
    </row>
    <row r="34" spans="1:19" ht="19.5" customHeight="1" thickBot="1">
      <c r="A34" s="117" t="s">
        <v>20</v>
      </c>
      <c r="B34" s="59"/>
      <c r="C34" s="60"/>
      <c r="D34" s="60"/>
      <c r="E34" s="60"/>
      <c r="F34" s="60"/>
      <c r="G34" s="60"/>
      <c r="H34" s="61"/>
      <c r="I34" s="62">
        <f>SUM(I8:I33)</f>
        <v>0</v>
      </c>
      <c r="J34" s="60"/>
      <c r="K34" s="63"/>
      <c r="L34" s="64"/>
      <c r="M34" s="64"/>
      <c r="N34" s="63"/>
      <c r="O34" s="64"/>
      <c r="P34" s="61">
        <f>SUM(P8:P33)</f>
        <v>0</v>
      </c>
      <c r="Q34" s="65">
        <f>SUM(Q8:Q33)</f>
        <v>0</v>
      </c>
      <c r="R34" s="65">
        <f>SUM(R8:R33)</f>
        <v>0</v>
      </c>
      <c r="S34" s="66">
        <f t="shared" si="5"/>
        <v>0</v>
      </c>
    </row>
    <row r="35" spans="1:19" ht="16.5" thickBot="1">
      <c r="A35" s="118"/>
      <c r="B35" s="22"/>
      <c r="C35" s="23"/>
      <c r="D35" s="23"/>
      <c r="E35" s="23"/>
      <c r="F35" s="23"/>
      <c r="G35" s="23"/>
      <c r="H35" s="23"/>
      <c r="I35" s="23"/>
      <c r="J35" s="23"/>
      <c r="K35" s="24"/>
      <c r="L35" s="24"/>
      <c r="M35" s="24"/>
      <c r="N35" s="25"/>
      <c r="O35" s="24"/>
      <c r="P35" s="24"/>
      <c r="Q35" s="26"/>
      <c r="R35" s="26"/>
      <c r="S35" s="27"/>
    </row>
    <row r="36" spans="1:19" ht="15" customHeight="1">
      <c r="A36" s="119" t="s">
        <v>40</v>
      </c>
      <c r="B36" s="105"/>
      <c r="C36" s="106"/>
      <c r="D36" s="106"/>
      <c r="E36" s="107"/>
      <c r="F36" s="107"/>
      <c r="G36" s="107"/>
      <c r="H36" s="106"/>
      <c r="I36" s="106"/>
      <c r="J36" s="107"/>
      <c r="K36" s="104"/>
      <c r="L36" s="104"/>
      <c r="M36" s="83">
        <f aca="true" t="shared" si="6" ref="M36:M47">K36-L36</f>
        <v>0</v>
      </c>
      <c r="N36" s="104"/>
      <c r="O36" s="83">
        <f aca="true" t="shared" si="7" ref="O36:O47">+M36-N36</f>
        <v>0</v>
      </c>
      <c r="P36" s="67">
        <f aca="true" t="shared" si="8" ref="P36:P47">I36*J36</f>
        <v>0</v>
      </c>
      <c r="Q36" s="68">
        <f aca="true" t="shared" si="9" ref="Q36:Q47">I36*N36</f>
        <v>0</v>
      </c>
      <c r="R36" s="69">
        <f aca="true" t="shared" si="10" ref="R36:R47">L36*I36</f>
        <v>0</v>
      </c>
      <c r="S36" s="70">
        <f aca="true" t="shared" si="11" ref="S36:S48">IF(Q36=0,0,Q36/P36)</f>
        <v>0</v>
      </c>
    </row>
    <row r="37" spans="1:19" ht="15" customHeight="1">
      <c r="A37" s="116" t="s">
        <v>40</v>
      </c>
      <c r="B37" s="177"/>
      <c r="C37" s="171"/>
      <c r="D37" s="177"/>
      <c r="E37" s="171"/>
      <c r="F37" s="171"/>
      <c r="G37" s="172"/>
      <c r="H37" s="172"/>
      <c r="I37" s="172"/>
      <c r="J37" s="171"/>
      <c r="K37" s="171"/>
      <c r="L37" s="172"/>
      <c r="M37" s="169">
        <f t="shared" si="6"/>
        <v>0</v>
      </c>
      <c r="N37" s="100"/>
      <c r="O37" s="54">
        <f t="shared" si="7"/>
        <v>0</v>
      </c>
      <c r="P37" s="71">
        <f t="shared" si="8"/>
        <v>0</v>
      </c>
      <c r="Q37" s="56">
        <f t="shared" si="9"/>
        <v>0</v>
      </c>
      <c r="R37" s="57">
        <f t="shared" si="10"/>
        <v>0</v>
      </c>
      <c r="S37" s="58">
        <f t="shared" si="11"/>
        <v>0</v>
      </c>
    </row>
    <row r="38" spans="1:19" ht="15" customHeight="1">
      <c r="A38" s="116" t="s">
        <v>40</v>
      </c>
      <c r="B38" s="177"/>
      <c r="C38" s="171"/>
      <c r="D38" s="177"/>
      <c r="E38" s="171"/>
      <c r="F38" s="171"/>
      <c r="G38" s="172"/>
      <c r="H38" s="172"/>
      <c r="I38" s="172"/>
      <c r="J38" s="171"/>
      <c r="K38" s="171"/>
      <c r="L38" s="172"/>
      <c r="M38" s="169">
        <f t="shared" si="6"/>
        <v>0</v>
      </c>
      <c r="N38" s="170"/>
      <c r="O38" s="54">
        <f t="shared" si="7"/>
        <v>0</v>
      </c>
      <c r="P38" s="71">
        <f t="shared" si="8"/>
        <v>0</v>
      </c>
      <c r="Q38" s="56">
        <f t="shared" si="9"/>
        <v>0</v>
      </c>
      <c r="R38" s="57">
        <f t="shared" si="10"/>
        <v>0</v>
      </c>
      <c r="S38" s="58">
        <f t="shared" si="11"/>
        <v>0</v>
      </c>
    </row>
    <row r="39" spans="1:19" ht="15" customHeight="1">
      <c r="A39" s="116" t="s">
        <v>40</v>
      </c>
      <c r="B39" s="177"/>
      <c r="C39" s="171"/>
      <c r="D39" s="177"/>
      <c r="E39" s="171"/>
      <c r="F39" s="171"/>
      <c r="G39" s="172"/>
      <c r="H39" s="172"/>
      <c r="I39" s="172"/>
      <c r="J39" s="171"/>
      <c r="K39" s="171"/>
      <c r="L39" s="172"/>
      <c r="M39" s="169">
        <f t="shared" si="6"/>
        <v>0</v>
      </c>
      <c r="N39" s="170"/>
      <c r="O39" s="54">
        <f t="shared" si="7"/>
        <v>0</v>
      </c>
      <c r="P39" s="71">
        <f t="shared" si="8"/>
        <v>0</v>
      </c>
      <c r="Q39" s="56">
        <f t="shared" si="9"/>
        <v>0</v>
      </c>
      <c r="R39" s="57">
        <f t="shared" si="10"/>
        <v>0</v>
      </c>
      <c r="S39" s="58">
        <f t="shared" si="11"/>
        <v>0</v>
      </c>
    </row>
    <row r="40" spans="1:19" ht="15" customHeight="1">
      <c r="A40" s="116" t="s">
        <v>40</v>
      </c>
      <c r="B40" s="177"/>
      <c r="C40" s="171"/>
      <c r="D40" s="177"/>
      <c r="E40" s="171"/>
      <c r="F40" s="171"/>
      <c r="G40" s="172"/>
      <c r="H40" s="172"/>
      <c r="I40" s="172"/>
      <c r="J40" s="171"/>
      <c r="K40" s="171"/>
      <c r="L40" s="172"/>
      <c r="M40" s="169">
        <f t="shared" si="6"/>
        <v>0</v>
      </c>
      <c r="N40" s="170"/>
      <c r="O40" s="54">
        <f t="shared" si="7"/>
        <v>0</v>
      </c>
      <c r="P40" s="71">
        <f t="shared" si="8"/>
        <v>0</v>
      </c>
      <c r="Q40" s="56">
        <f t="shared" si="9"/>
        <v>0</v>
      </c>
      <c r="R40" s="57">
        <f t="shared" si="10"/>
        <v>0</v>
      </c>
      <c r="S40" s="58">
        <f t="shared" si="11"/>
        <v>0</v>
      </c>
    </row>
    <row r="41" spans="1:19" ht="15" customHeight="1">
      <c r="A41" s="116" t="s">
        <v>40</v>
      </c>
      <c r="B41" s="177"/>
      <c r="C41" s="171"/>
      <c r="D41" s="177"/>
      <c r="E41" s="171"/>
      <c r="F41" s="171"/>
      <c r="G41" s="172"/>
      <c r="H41" s="172"/>
      <c r="I41" s="172"/>
      <c r="J41" s="171"/>
      <c r="K41" s="171"/>
      <c r="L41" s="172"/>
      <c r="M41" s="169">
        <f t="shared" si="6"/>
        <v>0</v>
      </c>
      <c r="N41" s="170"/>
      <c r="O41" s="54">
        <f t="shared" si="7"/>
        <v>0</v>
      </c>
      <c r="P41" s="71">
        <f t="shared" si="8"/>
        <v>0</v>
      </c>
      <c r="Q41" s="56">
        <f t="shared" si="9"/>
        <v>0</v>
      </c>
      <c r="R41" s="57">
        <f t="shared" si="10"/>
        <v>0</v>
      </c>
      <c r="S41" s="58">
        <f t="shared" si="11"/>
        <v>0</v>
      </c>
    </row>
    <row r="42" spans="1:19" ht="15" customHeight="1">
      <c r="A42" s="116" t="s">
        <v>40</v>
      </c>
      <c r="B42" s="177"/>
      <c r="C42" s="171"/>
      <c r="D42" s="177"/>
      <c r="E42" s="171"/>
      <c r="F42" s="171"/>
      <c r="G42" s="172"/>
      <c r="H42" s="172"/>
      <c r="I42" s="172"/>
      <c r="J42" s="171"/>
      <c r="K42" s="171"/>
      <c r="L42" s="172"/>
      <c r="M42" s="169">
        <f t="shared" si="6"/>
        <v>0</v>
      </c>
      <c r="N42" s="170"/>
      <c r="O42" s="54">
        <f t="shared" si="7"/>
        <v>0</v>
      </c>
      <c r="P42" s="71">
        <f t="shared" si="8"/>
        <v>0</v>
      </c>
      <c r="Q42" s="56">
        <f t="shared" si="9"/>
        <v>0</v>
      </c>
      <c r="R42" s="57">
        <f t="shared" si="10"/>
        <v>0</v>
      </c>
      <c r="S42" s="58">
        <f t="shared" si="11"/>
        <v>0</v>
      </c>
    </row>
    <row r="43" spans="1:19" ht="15" customHeight="1">
      <c r="A43" s="116" t="s">
        <v>40</v>
      </c>
      <c r="B43" s="177"/>
      <c r="C43" s="171"/>
      <c r="D43" s="177"/>
      <c r="E43" s="171"/>
      <c r="F43" s="171"/>
      <c r="G43" s="172"/>
      <c r="H43" s="172"/>
      <c r="I43" s="172"/>
      <c r="J43" s="171"/>
      <c r="K43" s="171"/>
      <c r="L43" s="172"/>
      <c r="M43" s="169">
        <f t="shared" si="6"/>
        <v>0</v>
      </c>
      <c r="N43" s="170"/>
      <c r="O43" s="54">
        <f t="shared" si="7"/>
        <v>0</v>
      </c>
      <c r="P43" s="71">
        <f t="shared" si="8"/>
        <v>0</v>
      </c>
      <c r="Q43" s="56">
        <f t="shared" si="9"/>
        <v>0</v>
      </c>
      <c r="R43" s="57">
        <f t="shared" si="10"/>
        <v>0</v>
      </c>
      <c r="S43" s="58">
        <f t="shared" si="11"/>
        <v>0</v>
      </c>
    </row>
    <row r="44" spans="1:19" ht="15" customHeight="1">
      <c r="A44" s="116" t="s">
        <v>40</v>
      </c>
      <c r="B44" s="177"/>
      <c r="C44" s="171"/>
      <c r="D44" s="177"/>
      <c r="E44" s="171"/>
      <c r="F44" s="171"/>
      <c r="G44" s="172"/>
      <c r="H44" s="172"/>
      <c r="I44" s="172"/>
      <c r="J44" s="171"/>
      <c r="K44" s="171"/>
      <c r="L44" s="172"/>
      <c r="M44" s="169">
        <f t="shared" si="6"/>
        <v>0</v>
      </c>
      <c r="N44" s="170"/>
      <c r="O44" s="54">
        <f t="shared" si="7"/>
        <v>0</v>
      </c>
      <c r="P44" s="71">
        <f t="shared" si="8"/>
        <v>0</v>
      </c>
      <c r="Q44" s="56">
        <f t="shared" si="9"/>
        <v>0</v>
      </c>
      <c r="R44" s="57">
        <f t="shared" si="10"/>
        <v>0</v>
      </c>
      <c r="S44" s="58">
        <f t="shared" si="11"/>
        <v>0</v>
      </c>
    </row>
    <row r="45" spans="1:19" ht="15" customHeight="1">
      <c r="A45" s="116" t="s">
        <v>40</v>
      </c>
      <c r="B45" s="177"/>
      <c r="C45" s="171"/>
      <c r="D45" s="177"/>
      <c r="E45" s="171"/>
      <c r="F45" s="171"/>
      <c r="G45" s="172"/>
      <c r="H45" s="172"/>
      <c r="I45" s="172"/>
      <c r="J45" s="171"/>
      <c r="K45" s="171"/>
      <c r="L45" s="172"/>
      <c r="M45" s="169">
        <f t="shared" si="6"/>
        <v>0</v>
      </c>
      <c r="N45" s="170"/>
      <c r="O45" s="54">
        <f t="shared" si="7"/>
        <v>0</v>
      </c>
      <c r="P45" s="71">
        <f t="shared" si="8"/>
        <v>0</v>
      </c>
      <c r="Q45" s="56">
        <f t="shared" si="9"/>
        <v>0</v>
      </c>
      <c r="R45" s="57">
        <f t="shared" si="10"/>
        <v>0</v>
      </c>
      <c r="S45" s="58">
        <f t="shared" si="11"/>
        <v>0</v>
      </c>
    </row>
    <row r="46" spans="1:19" ht="15" customHeight="1">
      <c r="A46" s="116" t="s">
        <v>40</v>
      </c>
      <c r="B46" s="177"/>
      <c r="C46" s="171"/>
      <c r="D46" s="177"/>
      <c r="E46" s="171"/>
      <c r="F46" s="171"/>
      <c r="G46" s="172"/>
      <c r="H46" s="172"/>
      <c r="I46" s="172"/>
      <c r="J46" s="171"/>
      <c r="K46" s="171"/>
      <c r="L46" s="172"/>
      <c r="M46" s="169">
        <f t="shared" si="6"/>
        <v>0</v>
      </c>
      <c r="N46" s="170"/>
      <c r="O46" s="54">
        <f t="shared" si="7"/>
        <v>0</v>
      </c>
      <c r="P46" s="71">
        <f t="shared" si="8"/>
        <v>0</v>
      </c>
      <c r="Q46" s="56">
        <f t="shared" si="9"/>
        <v>0</v>
      </c>
      <c r="R46" s="57">
        <f t="shared" si="10"/>
        <v>0</v>
      </c>
      <c r="S46" s="58">
        <f t="shared" si="11"/>
        <v>0</v>
      </c>
    </row>
    <row r="47" spans="1:19" ht="15" customHeight="1" thickBot="1">
      <c r="A47" s="116" t="s">
        <v>40</v>
      </c>
      <c r="B47" s="173"/>
      <c r="C47" s="174"/>
      <c r="D47" s="174"/>
      <c r="E47" s="178"/>
      <c r="F47" s="178"/>
      <c r="G47" s="178"/>
      <c r="H47" s="174"/>
      <c r="I47" s="174"/>
      <c r="J47" s="178"/>
      <c r="K47" s="176"/>
      <c r="L47" s="179"/>
      <c r="M47" s="175">
        <f t="shared" si="6"/>
        <v>0</v>
      </c>
      <c r="N47" s="176"/>
      <c r="O47" s="175">
        <f t="shared" si="7"/>
        <v>0</v>
      </c>
      <c r="P47" s="72">
        <f t="shared" si="8"/>
        <v>0</v>
      </c>
      <c r="Q47" s="73">
        <f t="shared" si="9"/>
        <v>0</v>
      </c>
      <c r="R47" s="74">
        <f t="shared" si="10"/>
        <v>0</v>
      </c>
      <c r="S47" s="75">
        <f t="shared" si="11"/>
        <v>0</v>
      </c>
    </row>
    <row r="48" spans="1:19" ht="19.5" customHeight="1" thickBot="1">
      <c r="A48" s="117" t="s">
        <v>21</v>
      </c>
      <c r="B48" s="59"/>
      <c r="C48" s="60"/>
      <c r="D48" s="60"/>
      <c r="E48" s="60"/>
      <c r="F48" s="60"/>
      <c r="G48" s="60"/>
      <c r="H48" s="61"/>
      <c r="I48" s="62">
        <f>SUM(I36:I47)</f>
        <v>0</v>
      </c>
      <c r="J48" s="60"/>
      <c r="K48" s="63"/>
      <c r="L48" s="64"/>
      <c r="M48" s="64"/>
      <c r="N48" s="63"/>
      <c r="O48" s="64"/>
      <c r="P48" s="61">
        <f>SUM(P36:P47)</f>
        <v>0</v>
      </c>
      <c r="Q48" s="65">
        <f>SUM(Q36:Q47)</f>
        <v>0</v>
      </c>
      <c r="R48" s="65">
        <f>SUM(R36:R47)</f>
        <v>0</v>
      </c>
      <c r="S48" s="66">
        <f t="shared" si="11"/>
        <v>0</v>
      </c>
    </row>
    <row r="49" spans="1:19" ht="16.5" thickBot="1">
      <c r="A49" s="120"/>
      <c r="B49" s="76"/>
      <c r="C49" s="77"/>
      <c r="D49" s="77"/>
      <c r="E49" s="77"/>
      <c r="F49" s="77"/>
      <c r="G49" s="77"/>
      <c r="H49" s="78"/>
      <c r="I49" s="79"/>
      <c r="J49" s="77"/>
      <c r="K49" s="80"/>
      <c r="L49" s="80"/>
      <c r="M49" s="80"/>
      <c r="N49" s="81"/>
      <c r="O49" s="80"/>
      <c r="P49" s="78"/>
      <c r="Q49" s="82"/>
      <c r="R49" s="82"/>
      <c r="S49" s="80"/>
    </row>
    <row r="50" spans="1:19" ht="15" customHeight="1">
      <c r="A50" s="119" t="s">
        <v>32</v>
      </c>
      <c r="B50" s="105"/>
      <c r="C50" s="106"/>
      <c r="D50" s="106"/>
      <c r="E50" s="107"/>
      <c r="F50" s="107"/>
      <c r="G50" s="107"/>
      <c r="H50" s="106"/>
      <c r="I50" s="106"/>
      <c r="J50" s="107"/>
      <c r="K50" s="104"/>
      <c r="L50" s="104"/>
      <c r="M50" s="83">
        <f aca="true" t="shared" si="12" ref="M50:M61">K50-L50</f>
        <v>0</v>
      </c>
      <c r="N50" s="104"/>
      <c r="O50" s="190">
        <f aca="true" t="shared" si="13" ref="O50:O61">+M50-N50</f>
        <v>0</v>
      </c>
      <c r="P50" s="67">
        <f aca="true" t="shared" si="14" ref="P50:P61">I50*J50</f>
        <v>0</v>
      </c>
      <c r="Q50" s="68">
        <f aca="true" t="shared" si="15" ref="Q50:Q61">I50*N50</f>
        <v>0</v>
      </c>
      <c r="R50" s="69">
        <f aca="true" t="shared" si="16" ref="R50:R61">L50*I50</f>
        <v>0</v>
      </c>
      <c r="S50" s="70">
        <f aca="true" t="shared" si="17" ref="S50:S62">IF(Q50=0,0,Q50/P50)</f>
        <v>0</v>
      </c>
    </row>
    <row r="51" spans="1:19" ht="15" customHeight="1">
      <c r="A51" s="116" t="s">
        <v>32</v>
      </c>
      <c r="B51" s="177"/>
      <c r="C51" s="171"/>
      <c r="D51" s="171"/>
      <c r="E51" s="172"/>
      <c r="F51" s="172"/>
      <c r="G51" s="172"/>
      <c r="H51" s="171"/>
      <c r="I51" s="171"/>
      <c r="J51" s="172"/>
      <c r="K51" s="170"/>
      <c r="L51" s="170"/>
      <c r="M51" s="169">
        <f t="shared" si="12"/>
        <v>0</v>
      </c>
      <c r="N51" s="170"/>
      <c r="O51" s="54">
        <f t="shared" si="13"/>
        <v>0</v>
      </c>
      <c r="P51" s="71">
        <f t="shared" si="14"/>
        <v>0</v>
      </c>
      <c r="Q51" s="56">
        <f t="shared" si="15"/>
        <v>0</v>
      </c>
      <c r="R51" s="57">
        <f t="shared" si="16"/>
        <v>0</v>
      </c>
      <c r="S51" s="58">
        <f t="shared" si="17"/>
        <v>0</v>
      </c>
    </row>
    <row r="52" spans="1:19" ht="15" customHeight="1">
      <c r="A52" s="116" t="s">
        <v>32</v>
      </c>
      <c r="B52" s="177"/>
      <c r="C52" s="171"/>
      <c r="D52" s="171"/>
      <c r="E52" s="172"/>
      <c r="F52" s="172"/>
      <c r="G52" s="172"/>
      <c r="H52" s="171"/>
      <c r="I52" s="171"/>
      <c r="J52" s="172"/>
      <c r="K52" s="170"/>
      <c r="L52" s="170"/>
      <c r="M52" s="169">
        <f t="shared" si="12"/>
        <v>0</v>
      </c>
      <c r="N52" s="170"/>
      <c r="O52" s="54">
        <f t="shared" si="13"/>
        <v>0</v>
      </c>
      <c r="P52" s="71">
        <f t="shared" si="14"/>
        <v>0</v>
      </c>
      <c r="Q52" s="56">
        <f t="shared" si="15"/>
        <v>0</v>
      </c>
      <c r="R52" s="57">
        <f t="shared" si="16"/>
        <v>0</v>
      </c>
      <c r="S52" s="58">
        <f t="shared" si="17"/>
        <v>0</v>
      </c>
    </row>
    <row r="53" spans="1:19" ht="15" customHeight="1">
      <c r="A53" s="116" t="s">
        <v>32</v>
      </c>
      <c r="B53" s="177"/>
      <c r="C53" s="171"/>
      <c r="D53" s="171"/>
      <c r="E53" s="172"/>
      <c r="F53" s="172"/>
      <c r="G53" s="172"/>
      <c r="H53" s="171"/>
      <c r="I53" s="171"/>
      <c r="J53" s="172"/>
      <c r="K53" s="170"/>
      <c r="L53" s="170"/>
      <c r="M53" s="169">
        <f t="shared" si="12"/>
        <v>0</v>
      </c>
      <c r="N53" s="170"/>
      <c r="O53" s="54">
        <f t="shared" si="13"/>
        <v>0</v>
      </c>
      <c r="P53" s="71">
        <f t="shared" si="14"/>
        <v>0</v>
      </c>
      <c r="Q53" s="56">
        <f t="shared" si="15"/>
        <v>0</v>
      </c>
      <c r="R53" s="57">
        <f t="shared" si="16"/>
        <v>0</v>
      </c>
      <c r="S53" s="58">
        <f t="shared" si="17"/>
        <v>0</v>
      </c>
    </row>
    <row r="54" spans="1:19" ht="15" customHeight="1">
      <c r="A54" s="116" t="s">
        <v>32</v>
      </c>
      <c r="B54" s="177"/>
      <c r="C54" s="171"/>
      <c r="D54" s="171"/>
      <c r="E54" s="172"/>
      <c r="F54" s="172"/>
      <c r="G54" s="172"/>
      <c r="H54" s="171"/>
      <c r="I54" s="171"/>
      <c r="J54" s="172"/>
      <c r="K54" s="170"/>
      <c r="L54" s="170"/>
      <c r="M54" s="169">
        <f t="shared" si="12"/>
        <v>0</v>
      </c>
      <c r="N54" s="170"/>
      <c r="O54" s="54">
        <f t="shared" si="13"/>
        <v>0</v>
      </c>
      <c r="P54" s="71">
        <f t="shared" si="14"/>
        <v>0</v>
      </c>
      <c r="Q54" s="56">
        <f t="shared" si="15"/>
        <v>0</v>
      </c>
      <c r="R54" s="57">
        <f t="shared" si="16"/>
        <v>0</v>
      </c>
      <c r="S54" s="58">
        <f t="shared" si="17"/>
        <v>0</v>
      </c>
    </row>
    <row r="55" spans="1:19" ht="15" customHeight="1">
      <c r="A55" s="116" t="s">
        <v>32</v>
      </c>
      <c r="B55" s="177"/>
      <c r="C55" s="171"/>
      <c r="D55" s="171"/>
      <c r="E55" s="172"/>
      <c r="F55" s="172"/>
      <c r="G55" s="172"/>
      <c r="H55" s="171"/>
      <c r="I55" s="171"/>
      <c r="J55" s="172"/>
      <c r="K55" s="170"/>
      <c r="L55" s="170"/>
      <c r="M55" s="169">
        <f t="shared" si="12"/>
        <v>0</v>
      </c>
      <c r="N55" s="170"/>
      <c r="O55" s="54">
        <f t="shared" si="13"/>
        <v>0</v>
      </c>
      <c r="P55" s="71">
        <f t="shared" si="14"/>
        <v>0</v>
      </c>
      <c r="Q55" s="56">
        <f t="shared" si="15"/>
        <v>0</v>
      </c>
      <c r="R55" s="57">
        <f t="shared" si="16"/>
        <v>0</v>
      </c>
      <c r="S55" s="58">
        <f t="shared" si="17"/>
        <v>0</v>
      </c>
    </row>
    <row r="56" spans="1:19" ht="15" customHeight="1">
      <c r="A56" s="116" t="s">
        <v>32</v>
      </c>
      <c r="B56" s="177"/>
      <c r="C56" s="171"/>
      <c r="D56" s="171"/>
      <c r="E56" s="172"/>
      <c r="F56" s="172"/>
      <c r="G56" s="172"/>
      <c r="H56" s="171"/>
      <c r="I56" s="171"/>
      <c r="J56" s="172"/>
      <c r="K56" s="170"/>
      <c r="L56" s="170"/>
      <c r="M56" s="169">
        <f t="shared" si="12"/>
        <v>0</v>
      </c>
      <c r="N56" s="170"/>
      <c r="O56" s="54">
        <f t="shared" si="13"/>
        <v>0</v>
      </c>
      <c r="P56" s="71">
        <f t="shared" si="14"/>
        <v>0</v>
      </c>
      <c r="Q56" s="56">
        <f t="shared" si="15"/>
        <v>0</v>
      </c>
      <c r="R56" s="57">
        <f t="shared" si="16"/>
        <v>0</v>
      </c>
      <c r="S56" s="58">
        <f t="shared" si="17"/>
        <v>0</v>
      </c>
    </row>
    <row r="57" spans="1:19" ht="15" customHeight="1">
      <c r="A57" s="116" t="s">
        <v>32</v>
      </c>
      <c r="B57" s="177"/>
      <c r="C57" s="171"/>
      <c r="D57" s="171"/>
      <c r="E57" s="172"/>
      <c r="F57" s="172"/>
      <c r="G57" s="172"/>
      <c r="H57" s="171"/>
      <c r="I57" s="171"/>
      <c r="J57" s="172"/>
      <c r="K57" s="170"/>
      <c r="L57" s="170"/>
      <c r="M57" s="169">
        <f t="shared" si="12"/>
        <v>0</v>
      </c>
      <c r="N57" s="170"/>
      <c r="O57" s="54">
        <f t="shared" si="13"/>
        <v>0</v>
      </c>
      <c r="P57" s="71">
        <f t="shared" si="14"/>
        <v>0</v>
      </c>
      <c r="Q57" s="56">
        <f t="shared" si="15"/>
        <v>0</v>
      </c>
      <c r="R57" s="57">
        <f t="shared" si="16"/>
        <v>0</v>
      </c>
      <c r="S57" s="58">
        <f t="shared" si="17"/>
        <v>0</v>
      </c>
    </row>
    <row r="58" spans="1:19" ht="15" customHeight="1">
      <c r="A58" s="116" t="s">
        <v>32</v>
      </c>
      <c r="B58" s="177"/>
      <c r="C58" s="171"/>
      <c r="D58" s="171"/>
      <c r="E58" s="172"/>
      <c r="F58" s="172"/>
      <c r="G58" s="172"/>
      <c r="H58" s="171"/>
      <c r="I58" s="171"/>
      <c r="J58" s="172"/>
      <c r="K58" s="170"/>
      <c r="L58" s="170"/>
      <c r="M58" s="169">
        <f t="shared" si="12"/>
        <v>0</v>
      </c>
      <c r="N58" s="170"/>
      <c r="O58" s="54">
        <f t="shared" si="13"/>
        <v>0</v>
      </c>
      <c r="P58" s="71">
        <f t="shared" si="14"/>
        <v>0</v>
      </c>
      <c r="Q58" s="56">
        <f t="shared" si="15"/>
        <v>0</v>
      </c>
      <c r="R58" s="57">
        <f t="shared" si="16"/>
        <v>0</v>
      </c>
      <c r="S58" s="58">
        <f t="shared" si="17"/>
        <v>0</v>
      </c>
    </row>
    <row r="59" spans="1:19" ht="15" customHeight="1">
      <c r="A59" s="116" t="s">
        <v>32</v>
      </c>
      <c r="B59" s="177"/>
      <c r="C59" s="171"/>
      <c r="D59" s="171"/>
      <c r="E59" s="172"/>
      <c r="F59" s="172"/>
      <c r="G59" s="172"/>
      <c r="H59" s="171"/>
      <c r="I59" s="171"/>
      <c r="J59" s="172"/>
      <c r="K59" s="170"/>
      <c r="L59" s="170"/>
      <c r="M59" s="169">
        <f t="shared" si="12"/>
        <v>0</v>
      </c>
      <c r="N59" s="170"/>
      <c r="O59" s="54">
        <f t="shared" si="13"/>
        <v>0</v>
      </c>
      <c r="P59" s="71">
        <f t="shared" si="14"/>
        <v>0</v>
      </c>
      <c r="Q59" s="56">
        <f t="shared" si="15"/>
        <v>0</v>
      </c>
      <c r="R59" s="57">
        <f t="shared" si="16"/>
        <v>0</v>
      </c>
      <c r="S59" s="58">
        <f t="shared" si="17"/>
        <v>0</v>
      </c>
    </row>
    <row r="60" spans="1:19" ht="15" customHeight="1">
      <c r="A60" s="116" t="s">
        <v>32</v>
      </c>
      <c r="B60" s="97"/>
      <c r="C60" s="98"/>
      <c r="D60" s="171"/>
      <c r="E60" s="172"/>
      <c r="F60" s="172"/>
      <c r="G60" s="172"/>
      <c r="H60" s="171"/>
      <c r="I60" s="171"/>
      <c r="J60" s="172"/>
      <c r="K60" s="170"/>
      <c r="L60" s="170"/>
      <c r="M60" s="169">
        <f t="shared" si="12"/>
        <v>0</v>
      </c>
      <c r="N60" s="170"/>
      <c r="O60" s="54">
        <f t="shared" si="13"/>
        <v>0</v>
      </c>
      <c r="P60" s="71">
        <f t="shared" si="14"/>
        <v>0</v>
      </c>
      <c r="Q60" s="56">
        <f t="shared" si="15"/>
        <v>0</v>
      </c>
      <c r="R60" s="57">
        <f t="shared" si="16"/>
        <v>0</v>
      </c>
      <c r="S60" s="58">
        <f t="shared" si="17"/>
        <v>0</v>
      </c>
    </row>
    <row r="61" spans="1:19" ht="15" customHeight="1" thickBot="1">
      <c r="A61" s="116" t="s">
        <v>32</v>
      </c>
      <c r="B61" s="173"/>
      <c r="C61" s="174"/>
      <c r="D61" s="174"/>
      <c r="E61" s="178"/>
      <c r="F61" s="178"/>
      <c r="G61" s="178"/>
      <c r="H61" s="174"/>
      <c r="I61" s="174"/>
      <c r="J61" s="178"/>
      <c r="K61" s="176"/>
      <c r="L61" s="176"/>
      <c r="M61" s="175">
        <f t="shared" si="12"/>
        <v>0</v>
      </c>
      <c r="N61" s="176"/>
      <c r="O61" s="175">
        <f t="shared" si="13"/>
        <v>0</v>
      </c>
      <c r="P61" s="72">
        <f t="shared" si="14"/>
        <v>0</v>
      </c>
      <c r="Q61" s="73">
        <f t="shared" si="15"/>
        <v>0</v>
      </c>
      <c r="R61" s="74">
        <f t="shared" si="16"/>
        <v>0</v>
      </c>
      <c r="S61" s="75">
        <f t="shared" si="17"/>
        <v>0</v>
      </c>
    </row>
    <row r="62" spans="1:19" ht="19.5" customHeight="1" thickBot="1">
      <c r="A62" s="117" t="s">
        <v>33</v>
      </c>
      <c r="B62" s="59"/>
      <c r="C62" s="60"/>
      <c r="D62" s="60"/>
      <c r="E62" s="60"/>
      <c r="F62" s="60"/>
      <c r="G62" s="60"/>
      <c r="H62" s="61"/>
      <c r="I62" s="62">
        <f>SUM(I50:I61)</f>
        <v>0</v>
      </c>
      <c r="J62" s="60"/>
      <c r="K62" s="63"/>
      <c r="L62" s="64"/>
      <c r="M62" s="64"/>
      <c r="N62" s="63"/>
      <c r="O62" s="64"/>
      <c r="P62" s="61">
        <f>SUM(P50:P61)</f>
        <v>0</v>
      </c>
      <c r="Q62" s="65">
        <f>SUM(Q50:Q61)</f>
        <v>0</v>
      </c>
      <c r="R62" s="65">
        <f>SUM(R50:R61)</f>
        <v>0</v>
      </c>
      <c r="S62" s="66">
        <f t="shared" si="17"/>
        <v>0</v>
      </c>
    </row>
    <row r="63" spans="1:19" ht="16.5" thickBot="1">
      <c r="A63" s="118"/>
      <c r="B63" s="22"/>
      <c r="C63" s="23"/>
      <c r="D63" s="23"/>
      <c r="E63" s="23"/>
      <c r="F63" s="23"/>
      <c r="G63" s="23"/>
      <c r="H63" s="28"/>
      <c r="I63" s="29"/>
      <c r="J63" s="23"/>
      <c r="K63" s="24"/>
      <c r="L63" s="24"/>
      <c r="M63" s="24"/>
      <c r="N63" s="25"/>
      <c r="O63" s="24"/>
      <c r="P63" s="28"/>
      <c r="Q63" s="30"/>
      <c r="R63" s="30"/>
      <c r="S63" s="24"/>
    </row>
    <row r="64" spans="1:19" ht="15" customHeight="1">
      <c r="A64" s="119" t="s">
        <v>41</v>
      </c>
      <c r="B64" s="105"/>
      <c r="C64" s="106"/>
      <c r="D64" s="106"/>
      <c r="E64" s="107"/>
      <c r="F64" s="107"/>
      <c r="G64" s="107"/>
      <c r="H64" s="106"/>
      <c r="I64" s="106"/>
      <c r="J64" s="107"/>
      <c r="K64" s="104"/>
      <c r="L64" s="108"/>
      <c r="M64" s="83">
        <f aca="true" t="shared" si="18" ref="M64:M84">K64-L64</f>
        <v>0</v>
      </c>
      <c r="N64" s="104"/>
      <c r="O64" s="83">
        <f aca="true" t="shared" si="19" ref="O64:O84">+M64-N64</f>
        <v>0</v>
      </c>
      <c r="P64" s="67">
        <f aca="true" t="shared" si="20" ref="P64:P84">I64*J64</f>
        <v>0</v>
      </c>
      <c r="Q64" s="68">
        <f aca="true" t="shared" si="21" ref="Q64:Q84">I64*N64</f>
        <v>0</v>
      </c>
      <c r="R64" s="69">
        <f aca="true" t="shared" si="22" ref="R64:R84">L64*I64</f>
        <v>0</v>
      </c>
      <c r="S64" s="70">
        <f aca="true" t="shared" si="23" ref="S64:S85">IF(Q64=0,0,Q64/P64)</f>
        <v>0</v>
      </c>
    </row>
    <row r="65" spans="1:19" ht="15" customHeight="1">
      <c r="A65" s="116" t="s">
        <v>41</v>
      </c>
      <c r="B65" s="97"/>
      <c r="C65" s="98"/>
      <c r="D65" s="98"/>
      <c r="E65" s="99"/>
      <c r="F65" s="99"/>
      <c r="G65" s="99"/>
      <c r="H65" s="98"/>
      <c r="I65" s="98"/>
      <c r="J65" s="99"/>
      <c r="K65" s="96"/>
      <c r="L65" s="100"/>
      <c r="M65" s="54">
        <f t="shared" si="18"/>
        <v>0</v>
      </c>
      <c r="N65" s="96"/>
      <c r="O65" s="54">
        <f t="shared" si="19"/>
        <v>0</v>
      </c>
      <c r="P65" s="71">
        <f t="shared" si="20"/>
        <v>0</v>
      </c>
      <c r="Q65" s="56">
        <f t="shared" si="21"/>
        <v>0</v>
      </c>
      <c r="R65" s="57">
        <f t="shared" si="22"/>
        <v>0</v>
      </c>
      <c r="S65" s="58">
        <f t="shared" si="23"/>
        <v>0</v>
      </c>
    </row>
    <row r="66" spans="1:19" ht="15" customHeight="1">
      <c r="A66" s="116" t="s">
        <v>41</v>
      </c>
      <c r="B66" s="97"/>
      <c r="C66" s="98"/>
      <c r="D66" s="98"/>
      <c r="E66" s="99"/>
      <c r="F66" s="99"/>
      <c r="G66" s="99"/>
      <c r="H66" s="98"/>
      <c r="I66" s="98"/>
      <c r="J66" s="99"/>
      <c r="K66" s="96"/>
      <c r="L66" s="100"/>
      <c r="M66" s="54">
        <f t="shared" si="18"/>
        <v>0</v>
      </c>
      <c r="N66" s="96"/>
      <c r="O66" s="54">
        <f t="shared" si="19"/>
        <v>0</v>
      </c>
      <c r="P66" s="71">
        <f t="shared" si="20"/>
        <v>0</v>
      </c>
      <c r="Q66" s="56">
        <f t="shared" si="21"/>
        <v>0</v>
      </c>
      <c r="R66" s="57">
        <f t="shared" si="22"/>
        <v>0</v>
      </c>
      <c r="S66" s="58">
        <f t="shared" si="23"/>
        <v>0</v>
      </c>
    </row>
    <row r="67" spans="1:19" ht="15" customHeight="1">
      <c r="A67" s="116" t="s">
        <v>41</v>
      </c>
      <c r="B67" s="97"/>
      <c r="C67" s="98"/>
      <c r="D67" s="98"/>
      <c r="E67" s="99"/>
      <c r="F67" s="99"/>
      <c r="G67" s="99"/>
      <c r="H67" s="98"/>
      <c r="I67" s="98"/>
      <c r="J67" s="99"/>
      <c r="K67" s="96"/>
      <c r="L67" s="100"/>
      <c r="M67" s="54">
        <f t="shared" si="18"/>
        <v>0</v>
      </c>
      <c r="N67" s="96"/>
      <c r="O67" s="54">
        <f t="shared" si="19"/>
        <v>0</v>
      </c>
      <c r="P67" s="71">
        <f t="shared" si="20"/>
        <v>0</v>
      </c>
      <c r="Q67" s="56">
        <f t="shared" si="21"/>
        <v>0</v>
      </c>
      <c r="R67" s="57">
        <f t="shared" si="22"/>
        <v>0</v>
      </c>
      <c r="S67" s="58">
        <f t="shared" si="23"/>
        <v>0</v>
      </c>
    </row>
    <row r="68" spans="1:19" ht="15" customHeight="1">
      <c r="A68" s="116" t="s">
        <v>41</v>
      </c>
      <c r="B68" s="97"/>
      <c r="C68" s="98"/>
      <c r="D68" s="98"/>
      <c r="E68" s="99"/>
      <c r="F68" s="99"/>
      <c r="G68" s="99"/>
      <c r="H68" s="98"/>
      <c r="I68" s="98"/>
      <c r="J68" s="99"/>
      <c r="K68" s="96"/>
      <c r="L68" s="100"/>
      <c r="M68" s="54">
        <f t="shared" si="18"/>
        <v>0</v>
      </c>
      <c r="N68" s="96"/>
      <c r="O68" s="54">
        <f t="shared" si="19"/>
        <v>0</v>
      </c>
      <c r="P68" s="71">
        <f t="shared" si="20"/>
        <v>0</v>
      </c>
      <c r="Q68" s="56">
        <f t="shared" si="21"/>
        <v>0</v>
      </c>
      <c r="R68" s="57">
        <f t="shared" si="22"/>
        <v>0</v>
      </c>
      <c r="S68" s="58">
        <f t="shared" si="23"/>
        <v>0</v>
      </c>
    </row>
    <row r="69" spans="1:19" ht="15" customHeight="1">
      <c r="A69" s="116" t="s">
        <v>41</v>
      </c>
      <c r="B69" s="97"/>
      <c r="C69" s="98"/>
      <c r="D69" s="98"/>
      <c r="E69" s="99"/>
      <c r="F69" s="99"/>
      <c r="G69" s="99"/>
      <c r="H69" s="98"/>
      <c r="I69" s="98"/>
      <c r="J69" s="99"/>
      <c r="K69" s="96"/>
      <c r="L69" s="100"/>
      <c r="M69" s="54">
        <f t="shared" si="18"/>
        <v>0</v>
      </c>
      <c r="N69" s="96"/>
      <c r="O69" s="54">
        <f t="shared" si="19"/>
        <v>0</v>
      </c>
      <c r="P69" s="71">
        <f t="shared" si="20"/>
        <v>0</v>
      </c>
      <c r="Q69" s="56">
        <f t="shared" si="21"/>
        <v>0</v>
      </c>
      <c r="R69" s="57">
        <f t="shared" si="22"/>
        <v>0</v>
      </c>
      <c r="S69" s="58">
        <f t="shared" si="23"/>
        <v>0</v>
      </c>
    </row>
    <row r="70" spans="1:19" ht="15" customHeight="1">
      <c r="A70" s="116" t="s">
        <v>41</v>
      </c>
      <c r="B70" s="97"/>
      <c r="C70" s="98"/>
      <c r="D70" s="98"/>
      <c r="E70" s="99"/>
      <c r="F70" s="99"/>
      <c r="G70" s="99"/>
      <c r="H70" s="98"/>
      <c r="I70" s="98"/>
      <c r="J70" s="99"/>
      <c r="K70" s="96"/>
      <c r="L70" s="100"/>
      <c r="M70" s="54">
        <f t="shared" si="18"/>
        <v>0</v>
      </c>
      <c r="N70" s="96"/>
      <c r="O70" s="54">
        <f t="shared" si="19"/>
        <v>0</v>
      </c>
      <c r="P70" s="71">
        <f t="shared" si="20"/>
        <v>0</v>
      </c>
      <c r="Q70" s="56">
        <f t="shared" si="21"/>
        <v>0</v>
      </c>
      <c r="R70" s="57">
        <f t="shared" si="22"/>
        <v>0</v>
      </c>
      <c r="S70" s="58">
        <f t="shared" si="23"/>
        <v>0</v>
      </c>
    </row>
    <row r="71" spans="1:19" ht="15" customHeight="1">
      <c r="A71" s="116" t="s">
        <v>41</v>
      </c>
      <c r="B71" s="97"/>
      <c r="C71" s="98"/>
      <c r="D71" s="98"/>
      <c r="E71" s="99"/>
      <c r="F71" s="99"/>
      <c r="G71" s="99"/>
      <c r="H71" s="98"/>
      <c r="I71" s="98"/>
      <c r="J71" s="99"/>
      <c r="K71" s="96"/>
      <c r="L71" s="100"/>
      <c r="M71" s="54">
        <f t="shared" si="18"/>
        <v>0</v>
      </c>
      <c r="N71" s="96"/>
      <c r="O71" s="54">
        <f t="shared" si="19"/>
        <v>0</v>
      </c>
      <c r="P71" s="71">
        <f t="shared" si="20"/>
        <v>0</v>
      </c>
      <c r="Q71" s="56">
        <f t="shared" si="21"/>
        <v>0</v>
      </c>
      <c r="R71" s="57">
        <f t="shared" si="22"/>
        <v>0</v>
      </c>
      <c r="S71" s="58">
        <f t="shared" si="23"/>
        <v>0</v>
      </c>
    </row>
    <row r="72" spans="1:19" ht="15" customHeight="1">
      <c r="A72" s="116" t="s">
        <v>41</v>
      </c>
      <c r="B72" s="97"/>
      <c r="C72" s="98"/>
      <c r="D72" s="98"/>
      <c r="E72" s="99"/>
      <c r="F72" s="99"/>
      <c r="G72" s="99"/>
      <c r="H72" s="98"/>
      <c r="I72" s="98"/>
      <c r="J72" s="99"/>
      <c r="K72" s="96"/>
      <c r="L72" s="100"/>
      <c r="M72" s="54">
        <f t="shared" si="18"/>
        <v>0</v>
      </c>
      <c r="N72" s="96"/>
      <c r="O72" s="54">
        <f t="shared" si="19"/>
        <v>0</v>
      </c>
      <c r="P72" s="71">
        <f t="shared" si="20"/>
        <v>0</v>
      </c>
      <c r="Q72" s="56">
        <f t="shared" si="21"/>
        <v>0</v>
      </c>
      <c r="R72" s="57">
        <f t="shared" si="22"/>
        <v>0</v>
      </c>
      <c r="S72" s="58">
        <f t="shared" si="23"/>
        <v>0</v>
      </c>
    </row>
    <row r="73" spans="1:19" ht="15" customHeight="1">
      <c r="A73" s="116" t="s">
        <v>41</v>
      </c>
      <c r="B73" s="97"/>
      <c r="C73" s="98"/>
      <c r="D73" s="98"/>
      <c r="E73" s="99"/>
      <c r="F73" s="99"/>
      <c r="G73" s="99"/>
      <c r="H73" s="98"/>
      <c r="I73" s="98"/>
      <c r="J73" s="99"/>
      <c r="K73" s="96"/>
      <c r="L73" s="100"/>
      <c r="M73" s="54">
        <f t="shared" si="18"/>
        <v>0</v>
      </c>
      <c r="N73" s="96"/>
      <c r="O73" s="54">
        <f t="shared" si="19"/>
        <v>0</v>
      </c>
      <c r="P73" s="71">
        <f t="shared" si="20"/>
        <v>0</v>
      </c>
      <c r="Q73" s="56">
        <f t="shared" si="21"/>
        <v>0</v>
      </c>
      <c r="R73" s="57">
        <f t="shared" si="22"/>
        <v>0</v>
      </c>
      <c r="S73" s="58">
        <f t="shared" si="23"/>
        <v>0</v>
      </c>
    </row>
    <row r="74" spans="1:19" ht="15" customHeight="1">
      <c r="A74" s="116" t="s">
        <v>41</v>
      </c>
      <c r="B74" s="97"/>
      <c r="C74" s="98"/>
      <c r="D74" s="98"/>
      <c r="E74" s="99"/>
      <c r="F74" s="99"/>
      <c r="G74" s="99"/>
      <c r="H74" s="98"/>
      <c r="I74" s="98"/>
      <c r="J74" s="99"/>
      <c r="K74" s="96"/>
      <c r="L74" s="100"/>
      <c r="M74" s="54">
        <f t="shared" si="18"/>
        <v>0</v>
      </c>
      <c r="N74" s="96"/>
      <c r="O74" s="54">
        <f t="shared" si="19"/>
        <v>0</v>
      </c>
      <c r="P74" s="71">
        <f t="shared" si="20"/>
        <v>0</v>
      </c>
      <c r="Q74" s="56">
        <f t="shared" si="21"/>
        <v>0</v>
      </c>
      <c r="R74" s="57">
        <f t="shared" si="22"/>
        <v>0</v>
      </c>
      <c r="S74" s="58">
        <f t="shared" si="23"/>
        <v>0</v>
      </c>
    </row>
    <row r="75" spans="1:19" ht="15" customHeight="1">
      <c r="A75" s="116" t="s">
        <v>41</v>
      </c>
      <c r="B75" s="97"/>
      <c r="C75" s="98"/>
      <c r="D75" s="98"/>
      <c r="E75" s="99"/>
      <c r="F75" s="99"/>
      <c r="G75" s="99"/>
      <c r="H75" s="98"/>
      <c r="I75" s="98"/>
      <c r="J75" s="99"/>
      <c r="K75" s="96"/>
      <c r="L75" s="100"/>
      <c r="M75" s="54">
        <f t="shared" si="18"/>
        <v>0</v>
      </c>
      <c r="N75" s="96"/>
      <c r="O75" s="54">
        <f t="shared" si="19"/>
        <v>0</v>
      </c>
      <c r="P75" s="71">
        <f t="shared" si="20"/>
        <v>0</v>
      </c>
      <c r="Q75" s="56">
        <f t="shared" si="21"/>
        <v>0</v>
      </c>
      <c r="R75" s="57">
        <f t="shared" si="22"/>
        <v>0</v>
      </c>
      <c r="S75" s="58">
        <f t="shared" si="23"/>
        <v>0</v>
      </c>
    </row>
    <row r="76" spans="1:19" ht="15" customHeight="1">
      <c r="A76" s="116" t="s">
        <v>41</v>
      </c>
      <c r="B76" s="97"/>
      <c r="C76" s="98"/>
      <c r="D76" s="98"/>
      <c r="E76" s="99"/>
      <c r="F76" s="99"/>
      <c r="G76" s="99"/>
      <c r="H76" s="98"/>
      <c r="I76" s="98"/>
      <c r="J76" s="99"/>
      <c r="K76" s="96"/>
      <c r="L76" s="100"/>
      <c r="M76" s="54">
        <f t="shared" si="18"/>
        <v>0</v>
      </c>
      <c r="N76" s="96"/>
      <c r="O76" s="54">
        <f t="shared" si="19"/>
        <v>0</v>
      </c>
      <c r="P76" s="71">
        <f t="shared" si="20"/>
        <v>0</v>
      </c>
      <c r="Q76" s="56">
        <f t="shared" si="21"/>
        <v>0</v>
      </c>
      <c r="R76" s="57">
        <f t="shared" si="22"/>
        <v>0</v>
      </c>
      <c r="S76" s="58">
        <f t="shared" si="23"/>
        <v>0</v>
      </c>
    </row>
    <row r="77" spans="1:19" ht="15" customHeight="1">
      <c r="A77" s="116" t="s">
        <v>41</v>
      </c>
      <c r="B77" s="97"/>
      <c r="C77" s="98"/>
      <c r="D77" s="98"/>
      <c r="E77" s="99"/>
      <c r="F77" s="99"/>
      <c r="G77" s="99"/>
      <c r="H77" s="98"/>
      <c r="I77" s="98"/>
      <c r="J77" s="99"/>
      <c r="K77" s="96"/>
      <c r="L77" s="100"/>
      <c r="M77" s="54">
        <f t="shared" si="18"/>
        <v>0</v>
      </c>
      <c r="N77" s="96"/>
      <c r="O77" s="54">
        <f t="shared" si="19"/>
        <v>0</v>
      </c>
      <c r="P77" s="71">
        <f t="shared" si="20"/>
        <v>0</v>
      </c>
      <c r="Q77" s="56">
        <f t="shared" si="21"/>
        <v>0</v>
      </c>
      <c r="R77" s="57">
        <f t="shared" si="22"/>
        <v>0</v>
      </c>
      <c r="S77" s="58">
        <f t="shared" si="23"/>
        <v>0</v>
      </c>
    </row>
    <row r="78" spans="1:19" ht="15" customHeight="1">
      <c r="A78" s="116" t="s">
        <v>41</v>
      </c>
      <c r="B78" s="97"/>
      <c r="C78" s="98"/>
      <c r="D78" s="98"/>
      <c r="E78" s="99"/>
      <c r="F78" s="99"/>
      <c r="G78" s="99"/>
      <c r="H78" s="98"/>
      <c r="I78" s="98"/>
      <c r="J78" s="99"/>
      <c r="K78" s="96"/>
      <c r="L78" s="100"/>
      <c r="M78" s="54">
        <f t="shared" si="18"/>
        <v>0</v>
      </c>
      <c r="N78" s="96"/>
      <c r="O78" s="54">
        <f t="shared" si="19"/>
        <v>0</v>
      </c>
      <c r="P78" s="71">
        <f t="shared" si="20"/>
        <v>0</v>
      </c>
      <c r="Q78" s="56">
        <f t="shared" si="21"/>
        <v>0</v>
      </c>
      <c r="R78" s="57">
        <f t="shared" si="22"/>
        <v>0</v>
      </c>
      <c r="S78" s="58">
        <f t="shared" si="23"/>
        <v>0</v>
      </c>
    </row>
    <row r="79" spans="1:19" ht="15" customHeight="1">
      <c r="A79" s="116" t="s">
        <v>41</v>
      </c>
      <c r="B79" s="97"/>
      <c r="C79" s="98"/>
      <c r="D79" s="98"/>
      <c r="E79" s="99"/>
      <c r="F79" s="99"/>
      <c r="G79" s="99"/>
      <c r="H79" s="98"/>
      <c r="I79" s="98"/>
      <c r="J79" s="99"/>
      <c r="K79" s="96"/>
      <c r="L79" s="100"/>
      <c r="M79" s="54">
        <f t="shared" si="18"/>
        <v>0</v>
      </c>
      <c r="N79" s="96"/>
      <c r="O79" s="54">
        <f t="shared" si="19"/>
        <v>0</v>
      </c>
      <c r="P79" s="71">
        <f t="shared" si="20"/>
        <v>0</v>
      </c>
      <c r="Q79" s="56">
        <f t="shared" si="21"/>
        <v>0</v>
      </c>
      <c r="R79" s="57">
        <f t="shared" si="22"/>
        <v>0</v>
      </c>
      <c r="S79" s="58">
        <f t="shared" si="23"/>
        <v>0</v>
      </c>
    </row>
    <row r="80" spans="1:19" ht="15" customHeight="1">
      <c r="A80" s="116" t="s">
        <v>41</v>
      </c>
      <c r="B80" s="97"/>
      <c r="C80" s="98"/>
      <c r="D80" s="98"/>
      <c r="E80" s="99"/>
      <c r="F80" s="99"/>
      <c r="G80" s="99"/>
      <c r="H80" s="98"/>
      <c r="I80" s="98"/>
      <c r="J80" s="99"/>
      <c r="K80" s="96"/>
      <c r="L80" s="100"/>
      <c r="M80" s="54">
        <f t="shared" si="18"/>
        <v>0</v>
      </c>
      <c r="N80" s="96"/>
      <c r="O80" s="54">
        <f t="shared" si="19"/>
        <v>0</v>
      </c>
      <c r="P80" s="71">
        <f t="shared" si="20"/>
        <v>0</v>
      </c>
      <c r="Q80" s="56">
        <f t="shared" si="21"/>
        <v>0</v>
      </c>
      <c r="R80" s="57">
        <f t="shared" si="22"/>
        <v>0</v>
      </c>
      <c r="S80" s="58">
        <f t="shared" si="23"/>
        <v>0</v>
      </c>
    </row>
    <row r="81" spans="1:19" ht="15" customHeight="1">
      <c r="A81" s="116" t="s">
        <v>41</v>
      </c>
      <c r="B81" s="97"/>
      <c r="C81" s="98"/>
      <c r="D81" s="98"/>
      <c r="E81" s="99"/>
      <c r="F81" s="99"/>
      <c r="G81" s="99"/>
      <c r="H81" s="98"/>
      <c r="I81" s="98"/>
      <c r="J81" s="99"/>
      <c r="K81" s="96"/>
      <c r="L81" s="100"/>
      <c r="M81" s="54">
        <f t="shared" si="18"/>
        <v>0</v>
      </c>
      <c r="N81" s="96"/>
      <c r="O81" s="54">
        <f t="shared" si="19"/>
        <v>0</v>
      </c>
      <c r="P81" s="71">
        <f t="shared" si="20"/>
        <v>0</v>
      </c>
      <c r="Q81" s="56">
        <f t="shared" si="21"/>
        <v>0</v>
      </c>
      <c r="R81" s="57">
        <f t="shared" si="22"/>
        <v>0</v>
      </c>
      <c r="S81" s="58">
        <f t="shared" si="23"/>
        <v>0</v>
      </c>
    </row>
    <row r="82" spans="1:19" ht="15" customHeight="1">
      <c r="A82" s="116" t="s">
        <v>41</v>
      </c>
      <c r="B82" s="97"/>
      <c r="C82" s="98"/>
      <c r="D82" s="98"/>
      <c r="E82" s="99"/>
      <c r="F82" s="99"/>
      <c r="G82" s="99"/>
      <c r="H82" s="98"/>
      <c r="I82" s="98"/>
      <c r="J82" s="99"/>
      <c r="K82" s="96"/>
      <c r="L82" s="100"/>
      <c r="M82" s="54">
        <f t="shared" si="18"/>
        <v>0</v>
      </c>
      <c r="N82" s="96"/>
      <c r="O82" s="54">
        <f t="shared" si="19"/>
        <v>0</v>
      </c>
      <c r="P82" s="71">
        <f t="shared" si="20"/>
        <v>0</v>
      </c>
      <c r="Q82" s="56">
        <f t="shared" si="21"/>
        <v>0</v>
      </c>
      <c r="R82" s="57">
        <f t="shared" si="22"/>
        <v>0</v>
      </c>
      <c r="S82" s="58">
        <f t="shared" si="23"/>
        <v>0</v>
      </c>
    </row>
    <row r="83" spans="1:19" ht="15" customHeight="1">
      <c r="A83" s="116" t="s">
        <v>41</v>
      </c>
      <c r="B83" s="97"/>
      <c r="C83" s="98"/>
      <c r="D83" s="98"/>
      <c r="E83" s="99"/>
      <c r="F83" s="99"/>
      <c r="G83" s="99"/>
      <c r="H83" s="98"/>
      <c r="I83" s="98"/>
      <c r="J83" s="99"/>
      <c r="K83" s="96"/>
      <c r="L83" s="100"/>
      <c r="M83" s="54">
        <f t="shared" si="18"/>
        <v>0</v>
      </c>
      <c r="N83" s="96"/>
      <c r="O83" s="54">
        <f t="shared" si="19"/>
        <v>0</v>
      </c>
      <c r="P83" s="71">
        <f t="shared" si="20"/>
        <v>0</v>
      </c>
      <c r="Q83" s="56">
        <f t="shared" si="21"/>
        <v>0</v>
      </c>
      <c r="R83" s="57">
        <f t="shared" si="22"/>
        <v>0</v>
      </c>
      <c r="S83" s="58">
        <f t="shared" si="23"/>
        <v>0</v>
      </c>
    </row>
    <row r="84" spans="1:19" ht="15" customHeight="1" thickBot="1">
      <c r="A84" s="180" t="s">
        <v>41</v>
      </c>
      <c r="B84" s="173"/>
      <c r="C84" s="174"/>
      <c r="D84" s="174"/>
      <c r="E84" s="178"/>
      <c r="F84" s="178"/>
      <c r="G84" s="178"/>
      <c r="H84" s="174"/>
      <c r="I84" s="174"/>
      <c r="J84" s="178"/>
      <c r="K84" s="176"/>
      <c r="L84" s="179"/>
      <c r="M84" s="175">
        <f t="shared" si="18"/>
        <v>0</v>
      </c>
      <c r="N84" s="176"/>
      <c r="O84" s="175">
        <f t="shared" si="19"/>
        <v>0</v>
      </c>
      <c r="P84" s="72">
        <f t="shared" si="20"/>
        <v>0</v>
      </c>
      <c r="Q84" s="73">
        <f t="shared" si="21"/>
        <v>0</v>
      </c>
      <c r="R84" s="74">
        <f t="shared" si="22"/>
        <v>0</v>
      </c>
      <c r="S84" s="75">
        <f t="shared" si="23"/>
        <v>0</v>
      </c>
    </row>
    <row r="85" spans="1:19" ht="19.5" customHeight="1" thickBot="1">
      <c r="A85" s="121" t="s">
        <v>42</v>
      </c>
      <c r="B85" s="84"/>
      <c r="C85" s="85"/>
      <c r="D85" s="85"/>
      <c r="E85" s="85"/>
      <c r="F85" s="85"/>
      <c r="G85" s="85"/>
      <c r="H85" s="86"/>
      <c r="I85" s="87">
        <f>SUM(I64:I84)</f>
        <v>0</v>
      </c>
      <c r="J85" s="85"/>
      <c r="K85" s="88"/>
      <c r="L85" s="89"/>
      <c r="M85" s="89"/>
      <c r="N85" s="88"/>
      <c r="O85" s="89"/>
      <c r="P85" s="86">
        <f>SUM(P64:P84)</f>
        <v>0</v>
      </c>
      <c r="Q85" s="90">
        <f>SUM(Q64:Q84)</f>
        <v>0</v>
      </c>
      <c r="R85" s="90">
        <f>SUM(R64:R84)</f>
        <v>0</v>
      </c>
      <c r="S85" s="91">
        <f t="shared" si="23"/>
        <v>0</v>
      </c>
    </row>
    <row r="86" spans="1:19" ht="12.75">
      <c r="A86" s="31"/>
      <c r="B86" s="31"/>
      <c r="C86" s="32"/>
      <c r="D86" s="32"/>
      <c r="E86" s="32"/>
      <c r="F86" s="32"/>
      <c r="G86" s="32"/>
      <c r="H86" s="33"/>
      <c r="I86" s="34"/>
      <c r="J86" s="31"/>
      <c r="K86" s="35"/>
      <c r="L86" s="35"/>
      <c r="M86" s="35"/>
      <c r="N86" s="35"/>
      <c r="O86" s="92"/>
      <c r="P86" s="33"/>
      <c r="Q86" s="36"/>
      <c r="R86" s="36"/>
      <c r="S86" s="35"/>
    </row>
    <row r="87" spans="1:19" ht="13.5" thickBot="1">
      <c r="A87" s="37"/>
      <c r="B87" s="37"/>
      <c r="C87" s="38"/>
      <c r="D87" s="38"/>
      <c r="E87" s="38"/>
      <c r="F87" s="38"/>
      <c r="G87" s="38"/>
      <c r="H87" s="38"/>
      <c r="I87" s="38"/>
      <c r="J87" s="37"/>
      <c r="K87" s="39"/>
      <c r="L87" s="39"/>
      <c r="M87" s="39"/>
      <c r="N87" s="40"/>
      <c r="O87" s="92"/>
      <c r="P87" s="40"/>
      <c r="Q87" s="41"/>
      <c r="R87" s="41"/>
      <c r="S87" s="40"/>
    </row>
    <row r="88" spans="1:19" ht="15.75">
      <c r="A88" s="37"/>
      <c r="B88" s="37"/>
      <c r="C88" s="38"/>
      <c r="D88" s="38"/>
      <c r="E88" s="38"/>
      <c r="F88" s="38"/>
      <c r="G88" s="38"/>
      <c r="H88" s="38"/>
      <c r="I88" s="38"/>
      <c r="J88" s="42"/>
      <c r="K88" s="43"/>
      <c r="L88" s="43"/>
      <c r="M88" s="186" t="s">
        <v>38</v>
      </c>
      <c r="N88" s="187"/>
      <c r="O88" s="124" t="s">
        <v>22</v>
      </c>
      <c r="P88" s="125" t="s">
        <v>22</v>
      </c>
      <c r="Q88" s="126" t="s">
        <v>23</v>
      </c>
      <c r="R88" s="127" t="s">
        <v>24</v>
      </c>
      <c r="S88" s="125" t="s">
        <v>25</v>
      </c>
    </row>
    <row r="89" spans="1:19" ht="16.5" thickBot="1">
      <c r="A89" s="37"/>
      <c r="B89" s="37"/>
      <c r="C89" s="38"/>
      <c r="D89" s="38"/>
      <c r="E89" s="92"/>
      <c r="F89" s="92"/>
      <c r="G89" s="92"/>
      <c r="H89" s="92"/>
      <c r="I89" s="92"/>
      <c r="J89" s="92"/>
      <c r="K89" s="92"/>
      <c r="L89" s="92"/>
      <c r="M89" s="188"/>
      <c r="N89" s="189"/>
      <c r="O89" s="128" t="s">
        <v>26</v>
      </c>
      <c r="P89" s="129" t="s">
        <v>27</v>
      </c>
      <c r="Q89" s="130" t="s">
        <v>28</v>
      </c>
      <c r="R89" s="131" t="s">
        <v>29</v>
      </c>
      <c r="S89" s="129" t="s">
        <v>30</v>
      </c>
    </row>
    <row r="90" spans="1:19" ht="16.5" thickBot="1">
      <c r="A90" s="37"/>
      <c r="B90" s="37"/>
      <c r="C90" s="38"/>
      <c r="D90" s="38"/>
      <c r="E90" s="38"/>
      <c r="F90" s="38"/>
      <c r="G90" s="38"/>
      <c r="H90" s="38"/>
      <c r="I90" s="92"/>
      <c r="J90" s="92"/>
      <c r="K90" s="92"/>
      <c r="L90" s="92"/>
      <c r="M90" s="122" t="s">
        <v>34</v>
      </c>
      <c r="N90" s="123"/>
      <c r="O90" s="93">
        <f>+I34</f>
        <v>0</v>
      </c>
      <c r="P90" s="94">
        <f>+P34</f>
        <v>0</v>
      </c>
      <c r="Q90" s="95">
        <f>+Q34</f>
        <v>0</v>
      </c>
      <c r="R90" s="65">
        <f>+R34</f>
        <v>0</v>
      </c>
      <c r="S90" s="65">
        <f>IF(Q90=0,0,Q90/P90)</f>
        <v>0</v>
      </c>
    </row>
    <row r="91" spans="1:19" ht="16.5" thickBot="1">
      <c r="A91" s="37"/>
      <c r="B91" s="37"/>
      <c r="C91" s="38"/>
      <c r="D91" s="38"/>
      <c r="E91" s="38"/>
      <c r="F91" s="38"/>
      <c r="G91" s="38"/>
      <c r="H91" s="38"/>
      <c r="I91" s="92"/>
      <c r="J91" s="92"/>
      <c r="K91" s="92"/>
      <c r="L91" s="92"/>
      <c r="M91" s="122" t="s">
        <v>35</v>
      </c>
      <c r="N91" s="123"/>
      <c r="O91" s="93">
        <f>I48</f>
        <v>0</v>
      </c>
      <c r="P91" s="94">
        <f>P48</f>
        <v>0</v>
      </c>
      <c r="Q91" s="95">
        <f>Q48</f>
        <v>0</v>
      </c>
      <c r="R91" s="65">
        <f>R48</f>
        <v>0</v>
      </c>
      <c r="S91" s="65">
        <f>IF(Q91=0,0,Q91/P91)</f>
        <v>0</v>
      </c>
    </row>
    <row r="92" spans="1:19" ht="16.5" thickBot="1">
      <c r="A92" s="37"/>
      <c r="B92" s="37"/>
      <c r="C92" s="38"/>
      <c r="D92" s="38"/>
      <c r="E92" s="38"/>
      <c r="F92" s="38"/>
      <c r="G92" s="38"/>
      <c r="H92" s="38"/>
      <c r="I92" s="92"/>
      <c r="J92" s="92"/>
      <c r="K92" s="92"/>
      <c r="L92" s="92"/>
      <c r="M92" s="122" t="s">
        <v>33</v>
      </c>
      <c r="N92" s="123"/>
      <c r="O92" s="93">
        <f>+I62</f>
        <v>0</v>
      </c>
      <c r="P92" s="94">
        <f>P62</f>
        <v>0</v>
      </c>
      <c r="Q92" s="95">
        <f>+Q62</f>
        <v>0</v>
      </c>
      <c r="R92" s="65">
        <f>+R62</f>
        <v>0</v>
      </c>
      <c r="S92" s="65">
        <f>IF(Q92=0,0,Q92/P92)</f>
        <v>0</v>
      </c>
    </row>
    <row r="93" spans="1:19" ht="16.5" thickBot="1">
      <c r="A93" s="37"/>
      <c r="B93" s="37"/>
      <c r="C93" s="38"/>
      <c r="D93" s="38"/>
      <c r="E93" s="38"/>
      <c r="F93" s="38"/>
      <c r="G93" s="38"/>
      <c r="H93" s="38"/>
      <c r="I93" s="92"/>
      <c r="J93" s="92"/>
      <c r="K93" s="92"/>
      <c r="L93" s="92"/>
      <c r="M93" s="122" t="s">
        <v>36</v>
      </c>
      <c r="N93" s="123"/>
      <c r="O93" s="93">
        <f>I85</f>
        <v>0</v>
      </c>
      <c r="P93" s="94">
        <f>P85</f>
        <v>0</v>
      </c>
      <c r="Q93" s="95">
        <f>Q85</f>
        <v>0</v>
      </c>
      <c r="R93" s="65">
        <f>R85</f>
        <v>0</v>
      </c>
      <c r="S93" s="65">
        <f>IF(Q93=0,0,Q93/P93)</f>
        <v>0</v>
      </c>
    </row>
    <row r="94" spans="1:19" ht="16.5" thickBot="1">
      <c r="A94" s="37"/>
      <c r="B94" s="37"/>
      <c r="C94" s="38"/>
      <c r="D94" s="38"/>
      <c r="E94" s="38"/>
      <c r="F94" s="38"/>
      <c r="G94" s="38"/>
      <c r="H94" s="38"/>
      <c r="I94" s="92"/>
      <c r="J94" s="92"/>
      <c r="K94" s="92"/>
      <c r="L94" s="92"/>
      <c r="M94" s="115"/>
      <c r="N94" s="115"/>
      <c r="O94" s="15"/>
      <c r="P94" s="15"/>
      <c r="Q94" s="15"/>
      <c r="R94" s="15"/>
      <c r="S94" s="15"/>
    </row>
    <row r="95" spans="1:19" ht="16.5" thickBot="1">
      <c r="A95" s="37"/>
      <c r="B95" s="37"/>
      <c r="C95" s="38"/>
      <c r="D95" s="38"/>
      <c r="E95" s="38"/>
      <c r="F95" s="38"/>
      <c r="G95" s="38"/>
      <c r="H95" s="38"/>
      <c r="I95" s="92"/>
      <c r="J95" s="37"/>
      <c r="K95" s="92"/>
      <c r="L95" s="92"/>
      <c r="M95" s="122" t="s">
        <v>37</v>
      </c>
      <c r="N95" s="123"/>
      <c r="O95" s="93">
        <f>SUM(O90:O94)</f>
        <v>0</v>
      </c>
      <c r="P95" s="94">
        <f>SUM(P90:P94)</f>
        <v>0</v>
      </c>
      <c r="Q95" s="95">
        <f>SUM(Q90:Q93)</f>
        <v>0</v>
      </c>
      <c r="R95" s="65">
        <f>SUM(R90:R93)</f>
        <v>0</v>
      </c>
      <c r="S95" s="65">
        <f>IF(Q95=0,0,Q95/P95)</f>
        <v>0</v>
      </c>
    </row>
    <row r="96" spans="1:19" ht="15">
      <c r="A96" s="37"/>
      <c r="B96" s="37"/>
      <c r="C96" s="38"/>
      <c r="D96" s="38"/>
      <c r="E96" s="38"/>
      <c r="F96" s="38"/>
      <c r="G96" s="38"/>
      <c r="H96" s="38"/>
      <c r="I96" s="92"/>
      <c r="J96" s="92"/>
      <c r="K96" s="92"/>
      <c r="L96" s="92"/>
      <c r="M96" s="44"/>
      <c r="N96" s="4"/>
      <c r="O96" s="4"/>
      <c r="P96" s="4"/>
      <c r="Q96" s="45"/>
      <c r="R96" s="45"/>
      <c r="S96" s="4"/>
    </row>
  </sheetData>
  <sheetProtection password="EE60" sheet="1" objects="1" scenarios="1" selectLockedCells="1"/>
  <mergeCells count="1">
    <mergeCell ref="M88:N89"/>
  </mergeCells>
  <printOptions/>
  <pageMargins left="0.75" right="0.75" top="1" bottom="1" header="0.5" footer="0.5"/>
  <pageSetup horizontalDpi="600" verticalDpi="600" orientation="portrait" r:id="rId1"/>
  <ignoredErrors>
    <ignoredError sqref="O8:O8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96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8" sqref="L8"/>
    </sheetView>
  </sheetViews>
  <sheetFormatPr defaultColWidth="9.140625" defaultRowHeight="12.75"/>
  <cols>
    <col min="1" max="1" width="25.421875" style="0" customWidth="1"/>
    <col min="2" max="2" width="24.57421875" style="0" customWidth="1"/>
    <col min="3" max="3" width="17.28125" style="0" customWidth="1"/>
    <col min="5" max="5" width="21.421875" style="0" customWidth="1"/>
    <col min="7" max="7" width="10.57421875" style="0" customWidth="1"/>
    <col min="9" max="9" width="10.57421875" style="0" customWidth="1"/>
    <col min="12" max="12" width="14.7109375" style="0" customWidth="1"/>
    <col min="13" max="13" width="12.00390625" style="0" customWidth="1"/>
    <col min="14" max="14" width="11.7109375" style="0" customWidth="1"/>
    <col min="15" max="15" width="13.57421875" style="0" customWidth="1"/>
    <col min="16" max="16" width="11.140625" style="0" customWidth="1"/>
    <col min="17" max="17" width="16.28125" style="0" customWidth="1"/>
    <col min="18" max="18" width="16.140625" style="0" customWidth="1"/>
    <col min="19" max="19" width="17.140625" style="0" customWidth="1"/>
  </cols>
  <sheetData>
    <row r="1" spans="1:19" ht="16.5" thickBot="1">
      <c r="A1" s="181" t="s">
        <v>46</v>
      </c>
      <c r="B1" s="181"/>
      <c r="C1" s="109"/>
      <c r="D1" s="109"/>
      <c r="E1" s="10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5"/>
    </row>
    <row r="2" spans="1:19" ht="16.5" thickBot="1">
      <c r="A2" s="110" t="s">
        <v>43</v>
      </c>
      <c r="B2" s="151"/>
      <c r="C2" s="141"/>
      <c r="D2" s="141"/>
      <c r="E2" s="111"/>
      <c r="F2" s="6"/>
      <c r="G2" s="6"/>
      <c r="H2" s="6"/>
      <c r="I2" s="6"/>
      <c r="J2" s="7"/>
      <c r="K2" s="8"/>
      <c r="L2" s="8"/>
      <c r="M2" s="8"/>
      <c r="N2" s="8"/>
      <c r="O2" s="8"/>
      <c r="P2" s="8"/>
      <c r="Q2" s="9"/>
      <c r="R2" s="9"/>
      <c r="S2" s="4"/>
    </row>
    <row r="3" spans="1:19" ht="32.25" thickBot="1">
      <c r="A3" s="112" t="s">
        <v>0</v>
      </c>
      <c r="B3" s="151"/>
      <c r="C3" s="139" t="s">
        <v>45</v>
      </c>
      <c r="D3" s="153"/>
      <c r="G3" s="10"/>
      <c r="H3" s="10"/>
      <c r="I3" s="10"/>
      <c r="J3" s="11"/>
      <c r="K3" s="4"/>
      <c r="L3" s="4"/>
      <c r="M3" s="4"/>
      <c r="N3" s="12"/>
      <c r="O3" s="12"/>
      <c r="P3" s="12"/>
      <c r="Q3" s="13"/>
      <c r="R3" s="13"/>
      <c r="S3" s="4"/>
    </row>
    <row r="4" spans="1:19" ht="16.5" thickBot="1">
      <c r="A4" s="112" t="s">
        <v>1</v>
      </c>
      <c r="B4" s="152"/>
      <c r="C4" s="113"/>
      <c r="D4" s="113"/>
      <c r="E4" s="114"/>
      <c r="F4" s="14"/>
      <c r="G4" s="14"/>
      <c r="H4" s="15"/>
      <c r="I4" s="15"/>
      <c r="J4" s="16"/>
      <c r="K4" s="12"/>
      <c r="L4" s="12"/>
      <c r="M4" s="12"/>
      <c r="N4" s="12"/>
      <c r="O4" s="12"/>
      <c r="P4" s="12"/>
      <c r="Q4" s="13"/>
      <c r="R4" s="13"/>
      <c r="S4" s="4"/>
    </row>
    <row r="5" spans="1:19" ht="16.5" thickBot="1">
      <c r="A5" s="112" t="s">
        <v>2</v>
      </c>
      <c r="B5" s="152"/>
      <c r="C5" s="113"/>
      <c r="D5" s="113"/>
      <c r="E5" s="115"/>
      <c r="F5" s="15"/>
      <c r="G5" s="15"/>
      <c r="H5" s="17"/>
      <c r="I5" s="15"/>
      <c r="J5" s="16"/>
      <c r="K5" s="12"/>
      <c r="L5" s="12"/>
      <c r="M5" s="12"/>
      <c r="N5" s="12"/>
      <c r="O5" s="12"/>
      <c r="P5" s="12"/>
      <c r="Q5" s="13"/>
      <c r="R5" s="13"/>
      <c r="S5" s="4"/>
    </row>
    <row r="6" spans="1:19" ht="16.5" thickBot="1">
      <c r="A6" s="2"/>
      <c r="B6" s="2"/>
      <c r="C6" s="18"/>
      <c r="D6" s="18"/>
      <c r="E6" s="19"/>
      <c r="F6" s="19"/>
      <c r="G6" s="19"/>
      <c r="H6" s="20"/>
      <c r="I6" s="20"/>
      <c r="J6" s="21"/>
      <c r="K6" s="4"/>
      <c r="L6" s="12"/>
      <c r="M6" s="12"/>
      <c r="N6" s="12"/>
      <c r="O6" s="12"/>
      <c r="P6" s="12"/>
      <c r="Q6" s="13"/>
      <c r="R6" s="13"/>
      <c r="S6" s="4"/>
    </row>
    <row r="7" spans="1:19" ht="84.75" customHeight="1" thickBot="1">
      <c r="A7" s="46" t="s">
        <v>3</v>
      </c>
      <c r="B7" s="47" t="s">
        <v>4</v>
      </c>
      <c r="C7" s="48" t="s">
        <v>5</v>
      </c>
      <c r="D7" s="48" t="s">
        <v>6</v>
      </c>
      <c r="E7" s="47" t="s">
        <v>7</v>
      </c>
      <c r="F7" s="47" t="s">
        <v>44</v>
      </c>
      <c r="G7" s="47" t="s">
        <v>8</v>
      </c>
      <c r="H7" s="47" t="s">
        <v>9</v>
      </c>
      <c r="I7" s="49" t="s">
        <v>10</v>
      </c>
      <c r="J7" s="47" t="s">
        <v>11</v>
      </c>
      <c r="K7" s="50" t="s">
        <v>12</v>
      </c>
      <c r="L7" s="50" t="s">
        <v>31</v>
      </c>
      <c r="M7" s="50" t="s">
        <v>13</v>
      </c>
      <c r="N7" s="50" t="s">
        <v>14</v>
      </c>
      <c r="O7" s="50" t="s">
        <v>15</v>
      </c>
      <c r="P7" s="47" t="s">
        <v>16</v>
      </c>
      <c r="Q7" s="51" t="s">
        <v>17</v>
      </c>
      <c r="R7" s="52" t="s">
        <v>18</v>
      </c>
      <c r="S7" s="53" t="s">
        <v>19</v>
      </c>
    </row>
    <row r="8" spans="1:19" ht="15.75">
      <c r="A8" s="116" t="s">
        <v>39</v>
      </c>
      <c r="B8" s="97"/>
      <c r="C8" s="98"/>
      <c r="D8" s="98"/>
      <c r="E8" s="99"/>
      <c r="F8" s="99"/>
      <c r="G8" s="99"/>
      <c r="H8" s="98"/>
      <c r="I8" s="98"/>
      <c r="J8" s="99"/>
      <c r="K8" s="96"/>
      <c r="L8" s="100"/>
      <c r="M8" s="54">
        <f aca="true" t="shared" si="0" ref="M8:M33">K8-L8</f>
        <v>0</v>
      </c>
      <c r="N8" s="96"/>
      <c r="O8" s="101">
        <f aca="true" t="shared" si="1" ref="O8:O33">+M8-N8</f>
        <v>0</v>
      </c>
      <c r="P8" s="55">
        <f aca="true" t="shared" si="2" ref="P8:P33">I8*J8</f>
        <v>0</v>
      </c>
      <c r="Q8" s="56">
        <f aca="true" t="shared" si="3" ref="Q8:Q33">I8*N8</f>
        <v>0</v>
      </c>
      <c r="R8" s="57">
        <f aca="true" t="shared" si="4" ref="R8:R33">L8*I8</f>
        <v>0</v>
      </c>
      <c r="S8" s="58">
        <f aca="true" t="shared" si="5" ref="S8:S34">IF(Q8=0,0,Q8/P8)</f>
        <v>0</v>
      </c>
    </row>
    <row r="9" spans="1:19" ht="15.75">
      <c r="A9" s="116" t="s">
        <v>39</v>
      </c>
      <c r="B9" s="97"/>
      <c r="C9" s="98"/>
      <c r="D9" s="98"/>
      <c r="E9" s="99"/>
      <c r="F9" s="99"/>
      <c r="G9" s="99"/>
      <c r="H9" s="98"/>
      <c r="I9" s="98"/>
      <c r="J9" s="99"/>
      <c r="K9" s="96"/>
      <c r="L9" s="100"/>
      <c r="M9" s="54">
        <f t="shared" si="0"/>
        <v>0</v>
      </c>
      <c r="N9" s="96"/>
      <c r="O9" s="101">
        <f t="shared" si="1"/>
        <v>0</v>
      </c>
      <c r="P9" s="55">
        <f t="shared" si="2"/>
        <v>0</v>
      </c>
      <c r="Q9" s="56">
        <f t="shared" si="3"/>
        <v>0</v>
      </c>
      <c r="R9" s="57">
        <f t="shared" si="4"/>
        <v>0</v>
      </c>
      <c r="S9" s="58">
        <f t="shared" si="5"/>
        <v>0</v>
      </c>
    </row>
    <row r="10" spans="1:19" ht="15.75">
      <c r="A10" s="116" t="s">
        <v>39</v>
      </c>
      <c r="B10" s="97"/>
      <c r="C10" s="98"/>
      <c r="D10" s="98"/>
      <c r="E10" s="99"/>
      <c r="F10" s="99"/>
      <c r="G10" s="99"/>
      <c r="H10" s="98"/>
      <c r="I10" s="98"/>
      <c r="J10" s="99"/>
      <c r="K10" s="96"/>
      <c r="L10" s="100"/>
      <c r="M10" s="54">
        <f t="shared" si="0"/>
        <v>0</v>
      </c>
      <c r="N10" s="96"/>
      <c r="O10" s="101">
        <f t="shared" si="1"/>
        <v>0</v>
      </c>
      <c r="P10" s="55">
        <f t="shared" si="2"/>
        <v>0</v>
      </c>
      <c r="Q10" s="56">
        <f t="shared" si="3"/>
        <v>0</v>
      </c>
      <c r="R10" s="57">
        <f t="shared" si="4"/>
        <v>0</v>
      </c>
      <c r="S10" s="58">
        <f t="shared" si="5"/>
        <v>0</v>
      </c>
    </row>
    <row r="11" spans="1:19" ht="15.75">
      <c r="A11" s="116" t="s">
        <v>39</v>
      </c>
      <c r="B11" s="97"/>
      <c r="C11" s="98"/>
      <c r="D11" s="98"/>
      <c r="E11" s="99"/>
      <c r="F11" s="99"/>
      <c r="G11" s="99"/>
      <c r="H11" s="98"/>
      <c r="I11" s="98"/>
      <c r="J11" s="99"/>
      <c r="K11" s="96"/>
      <c r="L11" s="100"/>
      <c r="M11" s="54">
        <f t="shared" si="0"/>
        <v>0</v>
      </c>
      <c r="N11" s="96"/>
      <c r="O11" s="101">
        <f t="shared" si="1"/>
        <v>0</v>
      </c>
      <c r="P11" s="55">
        <f t="shared" si="2"/>
        <v>0</v>
      </c>
      <c r="Q11" s="56">
        <f t="shared" si="3"/>
        <v>0</v>
      </c>
      <c r="R11" s="57">
        <f t="shared" si="4"/>
        <v>0</v>
      </c>
      <c r="S11" s="58">
        <f t="shared" si="5"/>
        <v>0</v>
      </c>
    </row>
    <row r="12" spans="1:19" ht="15.75">
      <c r="A12" s="116" t="s">
        <v>39</v>
      </c>
      <c r="B12" s="97"/>
      <c r="C12" s="98"/>
      <c r="D12" s="98"/>
      <c r="E12" s="99"/>
      <c r="F12" s="99"/>
      <c r="G12" s="99"/>
      <c r="H12" s="98"/>
      <c r="I12" s="98"/>
      <c r="J12" s="99"/>
      <c r="K12" s="96"/>
      <c r="L12" s="100"/>
      <c r="M12" s="54">
        <f t="shared" si="0"/>
        <v>0</v>
      </c>
      <c r="N12" s="96"/>
      <c r="O12" s="101">
        <f t="shared" si="1"/>
        <v>0</v>
      </c>
      <c r="P12" s="55">
        <f t="shared" si="2"/>
        <v>0</v>
      </c>
      <c r="Q12" s="56">
        <f t="shared" si="3"/>
        <v>0</v>
      </c>
      <c r="R12" s="57">
        <f t="shared" si="4"/>
        <v>0</v>
      </c>
      <c r="S12" s="58">
        <f t="shared" si="5"/>
        <v>0</v>
      </c>
    </row>
    <row r="13" spans="1:19" ht="15.75">
      <c r="A13" s="116" t="s">
        <v>39</v>
      </c>
      <c r="B13" s="97"/>
      <c r="C13" s="98"/>
      <c r="D13" s="98"/>
      <c r="E13" s="99"/>
      <c r="F13" s="99"/>
      <c r="G13" s="99"/>
      <c r="H13" s="98"/>
      <c r="I13" s="98"/>
      <c r="J13" s="99"/>
      <c r="K13" s="96"/>
      <c r="L13" s="100"/>
      <c r="M13" s="54">
        <f t="shared" si="0"/>
        <v>0</v>
      </c>
      <c r="N13" s="96"/>
      <c r="O13" s="101">
        <f t="shared" si="1"/>
        <v>0</v>
      </c>
      <c r="P13" s="55">
        <f t="shared" si="2"/>
        <v>0</v>
      </c>
      <c r="Q13" s="56">
        <f t="shared" si="3"/>
        <v>0</v>
      </c>
      <c r="R13" s="57">
        <f t="shared" si="4"/>
        <v>0</v>
      </c>
      <c r="S13" s="58">
        <f t="shared" si="5"/>
        <v>0</v>
      </c>
    </row>
    <row r="14" spans="1:19" ht="15.75">
      <c r="A14" s="116" t="s">
        <v>39</v>
      </c>
      <c r="B14" s="97"/>
      <c r="C14" s="98"/>
      <c r="D14" s="98"/>
      <c r="E14" s="99"/>
      <c r="F14" s="99"/>
      <c r="G14" s="99"/>
      <c r="H14" s="98"/>
      <c r="I14" s="98"/>
      <c r="J14" s="99"/>
      <c r="K14" s="96"/>
      <c r="L14" s="100"/>
      <c r="M14" s="54">
        <f t="shared" si="0"/>
        <v>0</v>
      </c>
      <c r="N14" s="96"/>
      <c r="O14" s="101">
        <f t="shared" si="1"/>
        <v>0</v>
      </c>
      <c r="P14" s="55">
        <f t="shared" si="2"/>
        <v>0</v>
      </c>
      <c r="Q14" s="56">
        <f t="shared" si="3"/>
        <v>0</v>
      </c>
      <c r="R14" s="57">
        <f t="shared" si="4"/>
        <v>0</v>
      </c>
      <c r="S14" s="58">
        <f t="shared" si="5"/>
        <v>0</v>
      </c>
    </row>
    <row r="15" spans="1:19" ht="15.75">
      <c r="A15" s="116" t="s">
        <v>39</v>
      </c>
      <c r="B15" s="97"/>
      <c r="C15" s="98"/>
      <c r="D15" s="98"/>
      <c r="E15" s="99"/>
      <c r="F15" s="99"/>
      <c r="G15" s="99"/>
      <c r="H15" s="98"/>
      <c r="I15" s="98"/>
      <c r="J15" s="99"/>
      <c r="K15" s="96"/>
      <c r="L15" s="100"/>
      <c r="M15" s="54">
        <f t="shared" si="0"/>
        <v>0</v>
      </c>
      <c r="N15" s="96"/>
      <c r="O15" s="101">
        <f t="shared" si="1"/>
        <v>0</v>
      </c>
      <c r="P15" s="55">
        <f t="shared" si="2"/>
        <v>0</v>
      </c>
      <c r="Q15" s="56">
        <f t="shared" si="3"/>
        <v>0</v>
      </c>
      <c r="R15" s="57">
        <f t="shared" si="4"/>
        <v>0</v>
      </c>
      <c r="S15" s="58">
        <f t="shared" si="5"/>
        <v>0</v>
      </c>
    </row>
    <row r="16" spans="1:19" ht="15.75">
      <c r="A16" s="116" t="s">
        <v>39</v>
      </c>
      <c r="B16" s="97"/>
      <c r="C16" s="98"/>
      <c r="D16" s="98"/>
      <c r="E16" s="99"/>
      <c r="F16" s="99"/>
      <c r="G16" s="99"/>
      <c r="H16" s="98"/>
      <c r="I16" s="98"/>
      <c r="J16" s="99"/>
      <c r="K16" s="96"/>
      <c r="L16" s="100"/>
      <c r="M16" s="54">
        <f t="shared" si="0"/>
        <v>0</v>
      </c>
      <c r="N16" s="96"/>
      <c r="O16" s="101">
        <f t="shared" si="1"/>
        <v>0</v>
      </c>
      <c r="P16" s="55">
        <f t="shared" si="2"/>
        <v>0</v>
      </c>
      <c r="Q16" s="56">
        <f t="shared" si="3"/>
        <v>0</v>
      </c>
      <c r="R16" s="57">
        <f t="shared" si="4"/>
        <v>0</v>
      </c>
      <c r="S16" s="58">
        <f t="shared" si="5"/>
        <v>0</v>
      </c>
    </row>
    <row r="17" spans="1:19" ht="15.75">
      <c r="A17" s="116" t="s">
        <v>39</v>
      </c>
      <c r="B17" s="97"/>
      <c r="C17" s="98"/>
      <c r="D17" s="98"/>
      <c r="E17" s="99"/>
      <c r="F17" s="99"/>
      <c r="G17" s="99"/>
      <c r="H17" s="98"/>
      <c r="I17" s="98"/>
      <c r="J17" s="99"/>
      <c r="K17" s="96"/>
      <c r="L17" s="100"/>
      <c r="M17" s="54">
        <f t="shared" si="0"/>
        <v>0</v>
      </c>
      <c r="N17" s="96"/>
      <c r="O17" s="101">
        <f t="shared" si="1"/>
        <v>0</v>
      </c>
      <c r="P17" s="55">
        <f t="shared" si="2"/>
        <v>0</v>
      </c>
      <c r="Q17" s="56">
        <f t="shared" si="3"/>
        <v>0</v>
      </c>
      <c r="R17" s="57">
        <f t="shared" si="4"/>
        <v>0</v>
      </c>
      <c r="S17" s="58">
        <f t="shared" si="5"/>
        <v>0</v>
      </c>
    </row>
    <row r="18" spans="1:19" ht="15.75">
      <c r="A18" s="116" t="s">
        <v>39</v>
      </c>
      <c r="B18" s="97"/>
      <c r="C18" s="98"/>
      <c r="D18" s="98"/>
      <c r="E18" s="99"/>
      <c r="F18" s="99"/>
      <c r="G18" s="99"/>
      <c r="H18" s="98"/>
      <c r="I18" s="98"/>
      <c r="J18" s="99"/>
      <c r="K18" s="96"/>
      <c r="L18" s="100"/>
      <c r="M18" s="54">
        <f t="shared" si="0"/>
        <v>0</v>
      </c>
      <c r="N18" s="96"/>
      <c r="O18" s="101">
        <f t="shared" si="1"/>
        <v>0</v>
      </c>
      <c r="P18" s="55">
        <f t="shared" si="2"/>
        <v>0</v>
      </c>
      <c r="Q18" s="56">
        <f t="shared" si="3"/>
        <v>0</v>
      </c>
      <c r="R18" s="57">
        <f t="shared" si="4"/>
        <v>0</v>
      </c>
      <c r="S18" s="58">
        <f t="shared" si="5"/>
        <v>0</v>
      </c>
    </row>
    <row r="19" spans="1:19" ht="15.75">
      <c r="A19" s="116" t="s">
        <v>39</v>
      </c>
      <c r="B19" s="97"/>
      <c r="C19" s="98"/>
      <c r="D19" s="98"/>
      <c r="E19" s="99"/>
      <c r="F19" s="99"/>
      <c r="G19" s="99"/>
      <c r="H19" s="98"/>
      <c r="I19" s="98"/>
      <c r="J19" s="99"/>
      <c r="K19" s="96"/>
      <c r="L19" s="100"/>
      <c r="M19" s="54">
        <f t="shared" si="0"/>
        <v>0</v>
      </c>
      <c r="N19" s="96"/>
      <c r="O19" s="101">
        <f t="shared" si="1"/>
        <v>0</v>
      </c>
      <c r="P19" s="55">
        <f t="shared" si="2"/>
        <v>0</v>
      </c>
      <c r="Q19" s="56">
        <f t="shared" si="3"/>
        <v>0</v>
      </c>
      <c r="R19" s="57">
        <f t="shared" si="4"/>
        <v>0</v>
      </c>
      <c r="S19" s="58">
        <f t="shared" si="5"/>
        <v>0</v>
      </c>
    </row>
    <row r="20" spans="1:19" ht="15.75">
      <c r="A20" s="116" t="s">
        <v>39</v>
      </c>
      <c r="B20" s="97"/>
      <c r="C20" s="98"/>
      <c r="D20" s="98"/>
      <c r="E20" s="99"/>
      <c r="F20" s="99"/>
      <c r="G20" s="99"/>
      <c r="H20" s="98"/>
      <c r="I20" s="98"/>
      <c r="J20" s="99"/>
      <c r="K20" s="96"/>
      <c r="L20" s="100"/>
      <c r="M20" s="54">
        <f t="shared" si="0"/>
        <v>0</v>
      </c>
      <c r="N20" s="96"/>
      <c r="O20" s="101">
        <f t="shared" si="1"/>
        <v>0</v>
      </c>
      <c r="P20" s="55">
        <f t="shared" si="2"/>
        <v>0</v>
      </c>
      <c r="Q20" s="56">
        <f t="shared" si="3"/>
        <v>0</v>
      </c>
      <c r="R20" s="57">
        <f t="shared" si="4"/>
        <v>0</v>
      </c>
      <c r="S20" s="58">
        <f t="shared" si="5"/>
        <v>0</v>
      </c>
    </row>
    <row r="21" spans="1:19" ht="15.75">
      <c r="A21" s="116" t="s">
        <v>39</v>
      </c>
      <c r="B21" s="97"/>
      <c r="C21" s="98"/>
      <c r="D21" s="98"/>
      <c r="E21" s="99"/>
      <c r="F21" s="99"/>
      <c r="G21" s="99"/>
      <c r="H21" s="98"/>
      <c r="I21" s="98"/>
      <c r="J21" s="99"/>
      <c r="K21" s="96"/>
      <c r="L21" s="100"/>
      <c r="M21" s="54">
        <f t="shared" si="0"/>
        <v>0</v>
      </c>
      <c r="N21" s="96"/>
      <c r="O21" s="101">
        <f t="shared" si="1"/>
        <v>0</v>
      </c>
      <c r="P21" s="55">
        <f t="shared" si="2"/>
        <v>0</v>
      </c>
      <c r="Q21" s="56">
        <f t="shared" si="3"/>
        <v>0</v>
      </c>
      <c r="R21" s="57">
        <f t="shared" si="4"/>
        <v>0</v>
      </c>
      <c r="S21" s="58">
        <f t="shared" si="5"/>
        <v>0</v>
      </c>
    </row>
    <row r="22" spans="1:19" ht="15.75">
      <c r="A22" s="116" t="s">
        <v>39</v>
      </c>
      <c r="B22" s="97"/>
      <c r="C22" s="98"/>
      <c r="D22" s="98"/>
      <c r="E22" s="99"/>
      <c r="F22" s="99"/>
      <c r="G22" s="99"/>
      <c r="H22" s="98"/>
      <c r="I22" s="98"/>
      <c r="J22" s="99"/>
      <c r="K22" s="96"/>
      <c r="L22" s="100"/>
      <c r="M22" s="54">
        <f t="shared" si="0"/>
        <v>0</v>
      </c>
      <c r="N22" s="96"/>
      <c r="O22" s="101">
        <f t="shared" si="1"/>
        <v>0</v>
      </c>
      <c r="P22" s="55">
        <f t="shared" si="2"/>
        <v>0</v>
      </c>
      <c r="Q22" s="56">
        <f t="shared" si="3"/>
        <v>0</v>
      </c>
      <c r="R22" s="57">
        <f t="shared" si="4"/>
        <v>0</v>
      </c>
      <c r="S22" s="58">
        <f t="shared" si="5"/>
        <v>0</v>
      </c>
    </row>
    <row r="23" spans="1:19" ht="15.75">
      <c r="A23" s="116" t="s">
        <v>39</v>
      </c>
      <c r="B23" s="97"/>
      <c r="C23" s="98"/>
      <c r="D23" s="98"/>
      <c r="E23" s="99"/>
      <c r="F23" s="99"/>
      <c r="G23" s="99"/>
      <c r="H23" s="98"/>
      <c r="I23" s="98"/>
      <c r="J23" s="99"/>
      <c r="K23" s="96"/>
      <c r="L23" s="100"/>
      <c r="M23" s="54">
        <f t="shared" si="0"/>
        <v>0</v>
      </c>
      <c r="N23" s="96"/>
      <c r="O23" s="101">
        <f t="shared" si="1"/>
        <v>0</v>
      </c>
      <c r="P23" s="55">
        <f t="shared" si="2"/>
        <v>0</v>
      </c>
      <c r="Q23" s="56">
        <f t="shared" si="3"/>
        <v>0</v>
      </c>
      <c r="R23" s="57">
        <f t="shared" si="4"/>
        <v>0</v>
      </c>
      <c r="S23" s="58">
        <f t="shared" si="5"/>
        <v>0</v>
      </c>
    </row>
    <row r="24" spans="1:19" ht="15.75">
      <c r="A24" s="116" t="s">
        <v>39</v>
      </c>
      <c r="B24" s="97"/>
      <c r="C24" s="98"/>
      <c r="D24" s="98"/>
      <c r="E24" s="99"/>
      <c r="F24" s="99"/>
      <c r="G24" s="99"/>
      <c r="H24" s="98"/>
      <c r="I24" s="98"/>
      <c r="J24" s="99"/>
      <c r="K24" s="96"/>
      <c r="L24" s="100"/>
      <c r="M24" s="54">
        <f t="shared" si="0"/>
        <v>0</v>
      </c>
      <c r="N24" s="96"/>
      <c r="O24" s="101">
        <f t="shared" si="1"/>
        <v>0</v>
      </c>
      <c r="P24" s="55">
        <f t="shared" si="2"/>
        <v>0</v>
      </c>
      <c r="Q24" s="56">
        <f t="shared" si="3"/>
        <v>0</v>
      </c>
      <c r="R24" s="57">
        <f t="shared" si="4"/>
        <v>0</v>
      </c>
      <c r="S24" s="58">
        <f t="shared" si="5"/>
        <v>0</v>
      </c>
    </row>
    <row r="25" spans="1:19" ht="15.75">
      <c r="A25" s="116" t="s">
        <v>39</v>
      </c>
      <c r="B25" s="97"/>
      <c r="C25" s="98"/>
      <c r="D25" s="98"/>
      <c r="E25" s="99"/>
      <c r="F25" s="99"/>
      <c r="G25" s="99"/>
      <c r="H25" s="98"/>
      <c r="I25" s="98"/>
      <c r="J25" s="99"/>
      <c r="K25" s="96"/>
      <c r="L25" s="100"/>
      <c r="M25" s="54">
        <f t="shared" si="0"/>
        <v>0</v>
      </c>
      <c r="N25" s="96"/>
      <c r="O25" s="101">
        <f t="shared" si="1"/>
        <v>0</v>
      </c>
      <c r="P25" s="55">
        <f t="shared" si="2"/>
        <v>0</v>
      </c>
      <c r="Q25" s="56">
        <f t="shared" si="3"/>
        <v>0</v>
      </c>
      <c r="R25" s="57">
        <f t="shared" si="4"/>
        <v>0</v>
      </c>
      <c r="S25" s="58">
        <f t="shared" si="5"/>
        <v>0</v>
      </c>
    </row>
    <row r="26" spans="1:19" ht="15.75">
      <c r="A26" s="116" t="s">
        <v>39</v>
      </c>
      <c r="B26" s="97"/>
      <c r="C26" s="98"/>
      <c r="D26" s="98"/>
      <c r="E26" s="99"/>
      <c r="F26" s="99"/>
      <c r="G26" s="99"/>
      <c r="H26" s="98"/>
      <c r="I26" s="98"/>
      <c r="J26" s="99"/>
      <c r="K26" s="96"/>
      <c r="L26" s="100"/>
      <c r="M26" s="54">
        <f t="shared" si="0"/>
        <v>0</v>
      </c>
      <c r="N26" s="96"/>
      <c r="O26" s="101">
        <f t="shared" si="1"/>
        <v>0</v>
      </c>
      <c r="P26" s="55">
        <f t="shared" si="2"/>
        <v>0</v>
      </c>
      <c r="Q26" s="56">
        <f t="shared" si="3"/>
        <v>0</v>
      </c>
      <c r="R26" s="57">
        <f t="shared" si="4"/>
        <v>0</v>
      </c>
      <c r="S26" s="58">
        <f t="shared" si="5"/>
        <v>0</v>
      </c>
    </row>
    <row r="27" spans="1:19" ht="15.75">
      <c r="A27" s="116" t="s">
        <v>39</v>
      </c>
      <c r="B27" s="97"/>
      <c r="C27" s="98"/>
      <c r="D27" s="98"/>
      <c r="E27" s="99"/>
      <c r="F27" s="99"/>
      <c r="G27" s="99"/>
      <c r="H27" s="98"/>
      <c r="I27" s="98"/>
      <c r="J27" s="99"/>
      <c r="K27" s="96"/>
      <c r="L27" s="100"/>
      <c r="M27" s="54">
        <f t="shared" si="0"/>
        <v>0</v>
      </c>
      <c r="N27" s="96"/>
      <c r="O27" s="101">
        <f t="shared" si="1"/>
        <v>0</v>
      </c>
      <c r="P27" s="55">
        <f t="shared" si="2"/>
        <v>0</v>
      </c>
      <c r="Q27" s="56">
        <f t="shared" si="3"/>
        <v>0</v>
      </c>
      <c r="R27" s="57">
        <f t="shared" si="4"/>
        <v>0</v>
      </c>
      <c r="S27" s="58">
        <f t="shared" si="5"/>
        <v>0</v>
      </c>
    </row>
    <row r="28" spans="1:19" ht="15.75">
      <c r="A28" s="116" t="s">
        <v>39</v>
      </c>
      <c r="B28" s="97"/>
      <c r="C28" s="98"/>
      <c r="D28" s="98"/>
      <c r="E28" s="99"/>
      <c r="F28" s="99"/>
      <c r="G28" s="99"/>
      <c r="H28" s="98"/>
      <c r="I28" s="98"/>
      <c r="J28" s="99"/>
      <c r="K28" s="96"/>
      <c r="L28" s="100"/>
      <c r="M28" s="54">
        <f t="shared" si="0"/>
        <v>0</v>
      </c>
      <c r="N28" s="96"/>
      <c r="O28" s="101">
        <f t="shared" si="1"/>
        <v>0</v>
      </c>
      <c r="P28" s="55">
        <f t="shared" si="2"/>
        <v>0</v>
      </c>
      <c r="Q28" s="56">
        <f t="shared" si="3"/>
        <v>0</v>
      </c>
      <c r="R28" s="57">
        <f t="shared" si="4"/>
        <v>0</v>
      </c>
      <c r="S28" s="58">
        <f t="shared" si="5"/>
        <v>0</v>
      </c>
    </row>
    <row r="29" spans="1:19" ht="15.75">
      <c r="A29" s="116" t="s">
        <v>39</v>
      </c>
      <c r="B29" s="97"/>
      <c r="C29" s="98"/>
      <c r="D29" s="98"/>
      <c r="E29" s="99"/>
      <c r="F29" s="99"/>
      <c r="G29" s="99"/>
      <c r="H29" s="98"/>
      <c r="I29" s="98"/>
      <c r="J29" s="99"/>
      <c r="K29" s="96"/>
      <c r="L29" s="100"/>
      <c r="M29" s="54">
        <f t="shared" si="0"/>
        <v>0</v>
      </c>
      <c r="N29" s="96"/>
      <c r="O29" s="101">
        <f t="shared" si="1"/>
        <v>0</v>
      </c>
      <c r="P29" s="55">
        <f t="shared" si="2"/>
        <v>0</v>
      </c>
      <c r="Q29" s="56">
        <f t="shared" si="3"/>
        <v>0</v>
      </c>
      <c r="R29" s="57">
        <f t="shared" si="4"/>
        <v>0</v>
      </c>
      <c r="S29" s="58">
        <f t="shared" si="5"/>
        <v>0</v>
      </c>
    </row>
    <row r="30" spans="1:19" ht="15.75">
      <c r="A30" s="116" t="s">
        <v>39</v>
      </c>
      <c r="B30" s="97"/>
      <c r="C30" s="98"/>
      <c r="D30" s="98"/>
      <c r="E30" s="99"/>
      <c r="F30" s="99"/>
      <c r="G30" s="99"/>
      <c r="H30" s="98"/>
      <c r="I30" s="98"/>
      <c r="J30" s="99"/>
      <c r="K30" s="96"/>
      <c r="L30" s="100"/>
      <c r="M30" s="54">
        <f t="shared" si="0"/>
        <v>0</v>
      </c>
      <c r="N30" s="96"/>
      <c r="O30" s="101">
        <f t="shared" si="1"/>
        <v>0</v>
      </c>
      <c r="P30" s="55">
        <f t="shared" si="2"/>
        <v>0</v>
      </c>
      <c r="Q30" s="56">
        <f t="shared" si="3"/>
        <v>0</v>
      </c>
      <c r="R30" s="57">
        <f t="shared" si="4"/>
        <v>0</v>
      </c>
      <c r="S30" s="58">
        <f t="shared" si="5"/>
        <v>0</v>
      </c>
    </row>
    <row r="31" spans="1:19" ht="15.75">
      <c r="A31" s="116" t="s">
        <v>39</v>
      </c>
      <c r="B31" s="97"/>
      <c r="C31" s="98"/>
      <c r="D31" s="98"/>
      <c r="E31" s="99"/>
      <c r="F31" s="99"/>
      <c r="G31" s="99"/>
      <c r="H31" s="98"/>
      <c r="I31" s="98"/>
      <c r="J31" s="99"/>
      <c r="K31" s="96"/>
      <c r="L31" s="100"/>
      <c r="M31" s="54">
        <f t="shared" si="0"/>
        <v>0</v>
      </c>
      <c r="N31" s="96"/>
      <c r="O31" s="101">
        <f t="shared" si="1"/>
        <v>0</v>
      </c>
      <c r="P31" s="55">
        <f t="shared" si="2"/>
        <v>0</v>
      </c>
      <c r="Q31" s="56">
        <f t="shared" si="3"/>
        <v>0</v>
      </c>
      <c r="R31" s="57">
        <f t="shared" si="4"/>
        <v>0</v>
      </c>
      <c r="S31" s="58">
        <f t="shared" si="5"/>
        <v>0</v>
      </c>
    </row>
    <row r="32" spans="1:19" ht="15.75">
      <c r="A32" s="116" t="s">
        <v>39</v>
      </c>
      <c r="B32" s="97"/>
      <c r="C32" s="98"/>
      <c r="D32" s="98"/>
      <c r="E32" s="99"/>
      <c r="F32" s="99"/>
      <c r="G32" s="99"/>
      <c r="H32" s="98"/>
      <c r="I32" s="98"/>
      <c r="J32" s="99"/>
      <c r="K32" s="96"/>
      <c r="L32" s="100"/>
      <c r="M32" s="54">
        <f t="shared" si="0"/>
        <v>0</v>
      </c>
      <c r="N32" s="96"/>
      <c r="O32" s="101">
        <f t="shared" si="1"/>
        <v>0</v>
      </c>
      <c r="P32" s="55">
        <f t="shared" si="2"/>
        <v>0</v>
      </c>
      <c r="Q32" s="56">
        <f t="shared" si="3"/>
        <v>0</v>
      </c>
      <c r="R32" s="57">
        <f t="shared" si="4"/>
        <v>0</v>
      </c>
      <c r="S32" s="58">
        <f t="shared" si="5"/>
        <v>0</v>
      </c>
    </row>
    <row r="33" spans="1:19" ht="16.5" thickBot="1">
      <c r="A33" s="116" t="s">
        <v>39</v>
      </c>
      <c r="B33" s="97"/>
      <c r="C33" s="98"/>
      <c r="D33" s="98"/>
      <c r="E33" s="99"/>
      <c r="F33" s="99"/>
      <c r="G33" s="99"/>
      <c r="H33" s="98"/>
      <c r="I33" s="98"/>
      <c r="J33" s="99"/>
      <c r="K33" s="96"/>
      <c r="L33" s="100"/>
      <c r="M33" s="54">
        <f t="shared" si="0"/>
        <v>0</v>
      </c>
      <c r="N33" s="96"/>
      <c r="O33" s="101">
        <f t="shared" si="1"/>
        <v>0</v>
      </c>
      <c r="P33" s="55">
        <f t="shared" si="2"/>
        <v>0</v>
      </c>
      <c r="Q33" s="56">
        <f t="shared" si="3"/>
        <v>0</v>
      </c>
      <c r="R33" s="57">
        <f t="shared" si="4"/>
        <v>0</v>
      </c>
      <c r="S33" s="58">
        <f t="shared" si="5"/>
        <v>0</v>
      </c>
    </row>
    <row r="34" spans="1:19" ht="19.5" customHeight="1" thickBot="1">
      <c r="A34" s="117" t="s">
        <v>20</v>
      </c>
      <c r="B34" s="59"/>
      <c r="C34" s="60"/>
      <c r="D34" s="60"/>
      <c r="E34" s="60"/>
      <c r="F34" s="60"/>
      <c r="G34" s="60"/>
      <c r="H34" s="61"/>
      <c r="I34" s="62">
        <f>SUM(I8:I33)</f>
        <v>0</v>
      </c>
      <c r="J34" s="60"/>
      <c r="K34" s="63"/>
      <c r="L34" s="64"/>
      <c r="M34" s="64"/>
      <c r="N34" s="63"/>
      <c r="O34" s="64"/>
      <c r="P34" s="61">
        <f>SUM(P8:P33)</f>
        <v>0</v>
      </c>
      <c r="Q34" s="65">
        <f>SUM(Q8:Q33)</f>
        <v>0</v>
      </c>
      <c r="R34" s="65">
        <f>SUM(R8:R33)</f>
        <v>0</v>
      </c>
      <c r="S34" s="66">
        <f t="shared" si="5"/>
        <v>0</v>
      </c>
    </row>
    <row r="35" spans="1:19" ht="16.5" thickBot="1">
      <c r="A35" s="118"/>
      <c r="B35" s="22"/>
      <c r="C35" s="23"/>
      <c r="D35" s="23"/>
      <c r="E35" s="23"/>
      <c r="F35" s="23"/>
      <c r="G35" s="23"/>
      <c r="H35" s="23"/>
      <c r="I35" s="23"/>
      <c r="J35" s="23"/>
      <c r="K35" s="24"/>
      <c r="L35" s="24"/>
      <c r="M35" s="24"/>
      <c r="N35" s="25"/>
      <c r="O35" s="24"/>
      <c r="P35" s="24"/>
      <c r="Q35" s="26"/>
      <c r="R35" s="26"/>
      <c r="S35" s="27"/>
    </row>
    <row r="36" spans="1:19" ht="15" customHeight="1">
      <c r="A36" s="119" t="s">
        <v>40</v>
      </c>
      <c r="B36" s="105"/>
      <c r="C36" s="106"/>
      <c r="D36" s="106"/>
      <c r="E36" s="107"/>
      <c r="F36" s="107"/>
      <c r="G36" s="107"/>
      <c r="H36" s="106"/>
      <c r="I36" s="106"/>
      <c r="J36" s="107"/>
      <c r="K36" s="104"/>
      <c r="L36" s="104"/>
      <c r="M36" s="83">
        <f>K36-L36</f>
        <v>0</v>
      </c>
      <c r="N36" s="104"/>
      <c r="O36" s="103">
        <f aca="true" t="shared" si="6" ref="O36:O47">+M36-N36</f>
        <v>0</v>
      </c>
      <c r="P36" s="67">
        <f aca="true" t="shared" si="7" ref="P36:P47">I36*J36</f>
        <v>0</v>
      </c>
      <c r="Q36" s="68">
        <f aca="true" t="shared" si="8" ref="Q36:Q47">I36*N36</f>
        <v>0</v>
      </c>
      <c r="R36" s="69">
        <f aca="true" t="shared" si="9" ref="R36:R47">L36*I36</f>
        <v>0</v>
      </c>
      <c r="S36" s="70">
        <f aca="true" t="shared" si="10" ref="S36:S48">IF(Q36=0,0,Q36/P36)</f>
        <v>0</v>
      </c>
    </row>
    <row r="37" spans="1:19" ht="15" customHeight="1">
      <c r="A37" s="116" t="s">
        <v>40</v>
      </c>
      <c r="B37" s="177"/>
      <c r="C37" s="171"/>
      <c r="D37" s="177"/>
      <c r="E37" s="171"/>
      <c r="F37" s="171"/>
      <c r="G37" s="172"/>
      <c r="H37" s="172"/>
      <c r="I37" s="172"/>
      <c r="J37" s="171"/>
      <c r="K37" s="171"/>
      <c r="L37" s="172"/>
      <c r="M37" s="169">
        <f aca="true" t="shared" si="11" ref="M37:M46">K37-L37</f>
        <v>0</v>
      </c>
      <c r="N37" s="100"/>
      <c r="O37" s="101">
        <f t="shared" si="6"/>
        <v>0</v>
      </c>
      <c r="P37" s="71">
        <f t="shared" si="7"/>
        <v>0</v>
      </c>
      <c r="Q37" s="56">
        <f t="shared" si="8"/>
        <v>0</v>
      </c>
      <c r="R37" s="57">
        <f t="shared" si="9"/>
        <v>0</v>
      </c>
      <c r="S37" s="58">
        <f t="shared" si="10"/>
        <v>0</v>
      </c>
    </row>
    <row r="38" spans="1:19" ht="15" customHeight="1">
      <c r="A38" s="116" t="s">
        <v>40</v>
      </c>
      <c r="B38" s="177"/>
      <c r="C38" s="171"/>
      <c r="D38" s="177"/>
      <c r="E38" s="171"/>
      <c r="F38" s="171"/>
      <c r="G38" s="172"/>
      <c r="H38" s="172"/>
      <c r="I38" s="172"/>
      <c r="J38" s="171"/>
      <c r="K38" s="171"/>
      <c r="L38" s="172"/>
      <c r="M38" s="169">
        <f t="shared" si="11"/>
        <v>0</v>
      </c>
      <c r="N38" s="170"/>
      <c r="O38" s="101">
        <f t="shared" si="6"/>
        <v>0</v>
      </c>
      <c r="P38" s="71">
        <f t="shared" si="7"/>
        <v>0</v>
      </c>
      <c r="Q38" s="56">
        <f t="shared" si="8"/>
        <v>0</v>
      </c>
      <c r="R38" s="57">
        <f t="shared" si="9"/>
        <v>0</v>
      </c>
      <c r="S38" s="58">
        <f t="shared" si="10"/>
        <v>0</v>
      </c>
    </row>
    <row r="39" spans="1:19" ht="15" customHeight="1">
      <c r="A39" s="116" t="s">
        <v>40</v>
      </c>
      <c r="B39" s="177"/>
      <c r="C39" s="171"/>
      <c r="D39" s="177"/>
      <c r="E39" s="171"/>
      <c r="F39" s="171"/>
      <c r="G39" s="172"/>
      <c r="H39" s="172"/>
      <c r="I39" s="172"/>
      <c r="J39" s="171"/>
      <c r="K39" s="171"/>
      <c r="L39" s="172"/>
      <c r="M39" s="169">
        <f t="shared" si="11"/>
        <v>0</v>
      </c>
      <c r="N39" s="170"/>
      <c r="O39" s="101">
        <f t="shared" si="6"/>
        <v>0</v>
      </c>
      <c r="P39" s="71">
        <f t="shared" si="7"/>
        <v>0</v>
      </c>
      <c r="Q39" s="56">
        <f t="shared" si="8"/>
        <v>0</v>
      </c>
      <c r="R39" s="57">
        <f t="shared" si="9"/>
        <v>0</v>
      </c>
      <c r="S39" s="58">
        <f t="shared" si="10"/>
        <v>0</v>
      </c>
    </row>
    <row r="40" spans="1:19" ht="15" customHeight="1">
      <c r="A40" s="116" t="s">
        <v>40</v>
      </c>
      <c r="B40" s="177"/>
      <c r="C40" s="171"/>
      <c r="D40" s="177"/>
      <c r="E40" s="171"/>
      <c r="F40" s="171"/>
      <c r="G40" s="172"/>
      <c r="H40" s="172"/>
      <c r="I40" s="172"/>
      <c r="J40" s="171"/>
      <c r="K40" s="171"/>
      <c r="L40" s="172"/>
      <c r="M40" s="169">
        <f t="shared" si="11"/>
        <v>0</v>
      </c>
      <c r="N40" s="170"/>
      <c r="O40" s="101">
        <f t="shared" si="6"/>
        <v>0</v>
      </c>
      <c r="P40" s="71">
        <f t="shared" si="7"/>
        <v>0</v>
      </c>
      <c r="Q40" s="56">
        <f t="shared" si="8"/>
        <v>0</v>
      </c>
      <c r="R40" s="57">
        <f t="shared" si="9"/>
        <v>0</v>
      </c>
      <c r="S40" s="58">
        <f t="shared" si="10"/>
        <v>0</v>
      </c>
    </row>
    <row r="41" spans="1:19" ht="15" customHeight="1">
      <c r="A41" s="116" t="s">
        <v>40</v>
      </c>
      <c r="B41" s="177"/>
      <c r="C41" s="171"/>
      <c r="D41" s="177"/>
      <c r="E41" s="171"/>
      <c r="F41" s="171"/>
      <c r="G41" s="172"/>
      <c r="H41" s="172"/>
      <c r="I41" s="172"/>
      <c r="J41" s="171"/>
      <c r="K41" s="171"/>
      <c r="L41" s="172"/>
      <c r="M41" s="169">
        <f t="shared" si="11"/>
        <v>0</v>
      </c>
      <c r="N41" s="170"/>
      <c r="O41" s="101">
        <f t="shared" si="6"/>
        <v>0</v>
      </c>
      <c r="P41" s="71">
        <f t="shared" si="7"/>
        <v>0</v>
      </c>
      <c r="Q41" s="56">
        <f t="shared" si="8"/>
        <v>0</v>
      </c>
      <c r="R41" s="57">
        <f t="shared" si="9"/>
        <v>0</v>
      </c>
      <c r="S41" s="58">
        <f t="shared" si="10"/>
        <v>0</v>
      </c>
    </row>
    <row r="42" spans="1:19" ht="15" customHeight="1">
      <c r="A42" s="116" t="s">
        <v>40</v>
      </c>
      <c r="B42" s="177"/>
      <c r="C42" s="171"/>
      <c r="D42" s="177"/>
      <c r="E42" s="171"/>
      <c r="F42" s="171"/>
      <c r="G42" s="172"/>
      <c r="H42" s="172"/>
      <c r="I42" s="172"/>
      <c r="J42" s="171"/>
      <c r="K42" s="171"/>
      <c r="L42" s="172"/>
      <c r="M42" s="169">
        <f t="shared" si="11"/>
        <v>0</v>
      </c>
      <c r="N42" s="170"/>
      <c r="O42" s="101">
        <f t="shared" si="6"/>
        <v>0</v>
      </c>
      <c r="P42" s="71">
        <f t="shared" si="7"/>
        <v>0</v>
      </c>
      <c r="Q42" s="56">
        <f t="shared" si="8"/>
        <v>0</v>
      </c>
      <c r="R42" s="57">
        <f t="shared" si="9"/>
        <v>0</v>
      </c>
      <c r="S42" s="58">
        <f t="shared" si="10"/>
        <v>0</v>
      </c>
    </row>
    <row r="43" spans="1:19" ht="15" customHeight="1">
      <c r="A43" s="116" t="s">
        <v>40</v>
      </c>
      <c r="B43" s="177"/>
      <c r="C43" s="171"/>
      <c r="D43" s="177"/>
      <c r="E43" s="171"/>
      <c r="F43" s="171"/>
      <c r="G43" s="172"/>
      <c r="H43" s="172"/>
      <c r="I43" s="172"/>
      <c r="J43" s="171"/>
      <c r="K43" s="171"/>
      <c r="L43" s="172"/>
      <c r="M43" s="169">
        <f t="shared" si="11"/>
        <v>0</v>
      </c>
      <c r="N43" s="170"/>
      <c r="O43" s="101">
        <f t="shared" si="6"/>
        <v>0</v>
      </c>
      <c r="P43" s="71">
        <f t="shared" si="7"/>
        <v>0</v>
      </c>
      <c r="Q43" s="56">
        <f t="shared" si="8"/>
        <v>0</v>
      </c>
      <c r="R43" s="57">
        <f t="shared" si="9"/>
        <v>0</v>
      </c>
      <c r="S43" s="58">
        <f t="shared" si="10"/>
        <v>0</v>
      </c>
    </row>
    <row r="44" spans="1:19" ht="15" customHeight="1">
      <c r="A44" s="116" t="s">
        <v>40</v>
      </c>
      <c r="B44" s="177"/>
      <c r="C44" s="171"/>
      <c r="D44" s="177"/>
      <c r="E44" s="171"/>
      <c r="F44" s="171"/>
      <c r="G44" s="172"/>
      <c r="H44" s="172"/>
      <c r="I44" s="172"/>
      <c r="J44" s="171"/>
      <c r="K44" s="171"/>
      <c r="L44" s="172"/>
      <c r="M44" s="169">
        <f t="shared" si="11"/>
        <v>0</v>
      </c>
      <c r="N44" s="170"/>
      <c r="O44" s="101">
        <f t="shared" si="6"/>
        <v>0</v>
      </c>
      <c r="P44" s="71">
        <f t="shared" si="7"/>
        <v>0</v>
      </c>
      <c r="Q44" s="56">
        <f t="shared" si="8"/>
        <v>0</v>
      </c>
      <c r="R44" s="57">
        <f t="shared" si="9"/>
        <v>0</v>
      </c>
      <c r="S44" s="58">
        <f t="shared" si="10"/>
        <v>0</v>
      </c>
    </row>
    <row r="45" spans="1:19" ht="15" customHeight="1">
      <c r="A45" s="116" t="s">
        <v>40</v>
      </c>
      <c r="B45" s="177"/>
      <c r="C45" s="171"/>
      <c r="D45" s="177"/>
      <c r="E45" s="171"/>
      <c r="F45" s="171"/>
      <c r="G45" s="172"/>
      <c r="H45" s="172"/>
      <c r="I45" s="172"/>
      <c r="J45" s="171"/>
      <c r="K45" s="171"/>
      <c r="L45" s="172"/>
      <c r="M45" s="169">
        <f t="shared" si="11"/>
        <v>0</v>
      </c>
      <c r="N45" s="170"/>
      <c r="O45" s="101">
        <f t="shared" si="6"/>
        <v>0</v>
      </c>
      <c r="P45" s="71">
        <f t="shared" si="7"/>
        <v>0</v>
      </c>
      <c r="Q45" s="56">
        <f t="shared" si="8"/>
        <v>0</v>
      </c>
      <c r="R45" s="57">
        <f t="shared" si="9"/>
        <v>0</v>
      </c>
      <c r="S45" s="58">
        <f t="shared" si="10"/>
        <v>0</v>
      </c>
    </row>
    <row r="46" spans="1:19" ht="15" customHeight="1">
      <c r="A46" s="116" t="s">
        <v>40</v>
      </c>
      <c r="B46" s="177"/>
      <c r="C46" s="171"/>
      <c r="D46" s="177"/>
      <c r="E46" s="171"/>
      <c r="F46" s="171"/>
      <c r="G46" s="172"/>
      <c r="H46" s="172"/>
      <c r="I46" s="172"/>
      <c r="J46" s="171"/>
      <c r="K46" s="171"/>
      <c r="L46" s="172"/>
      <c r="M46" s="169">
        <f t="shared" si="11"/>
        <v>0</v>
      </c>
      <c r="N46" s="170"/>
      <c r="O46" s="101">
        <f t="shared" si="6"/>
        <v>0</v>
      </c>
      <c r="P46" s="71">
        <f t="shared" si="7"/>
        <v>0</v>
      </c>
      <c r="Q46" s="56">
        <f t="shared" si="8"/>
        <v>0</v>
      </c>
      <c r="R46" s="57">
        <f t="shared" si="9"/>
        <v>0</v>
      </c>
      <c r="S46" s="58">
        <f t="shared" si="10"/>
        <v>0</v>
      </c>
    </row>
    <row r="47" spans="1:19" ht="15" customHeight="1" thickBot="1">
      <c r="A47" s="116" t="s">
        <v>40</v>
      </c>
      <c r="B47" s="173"/>
      <c r="C47" s="174"/>
      <c r="D47" s="174"/>
      <c r="E47" s="178"/>
      <c r="F47" s="178"/>
      <c r="G47" s="178"/>
      <c r="H47" s="174"/>
      <c r="I47" s="174"/>
      <c r="J47" s="178"/>
      <c r="K47" s="176"/>
      <c r="L47" s="179"/>
      <c r="M47" s="175">
        <f>K47-L47</f>
        <v>0</v>
      </c>
      <c r="N47" s="176"/>
      <c r="O47" s="102">
        <f t="shared" si="6"/>
        <v>0</v>
      </c>
      <c r="P47" s="72">
        <f t="shared" si="7"/>
        <v>0</v>
      </c>
      <c r="Q47" s="73">
        <f t="shared" si="8"/>
        <v>0</v>
      </c>
      <c r="R47" s="74">
        <f t="shared" si="9"/>
        <v>0</v>
      </c>
      <c r="S47" s="75">
        <f t="shared" si="10"/>
        <v>0</v>
      </c>
    </row>
    <row r="48" spans="1:19" ht="19.5" customHeight="1" thickBot="1">
      <c r="A48" s="117" t="s">
        <v>21</v>
      </c>
      <c r="B48" s="59"/>
      <c r="C48" s="60"/>
      <c r="D48" s="60"/>
      <c r="E48" s="60"/>
      <c r="F48" s="60"/>
      <c r="G48" s="60"/>
      <c r="H48" s="61"/>
      <c r="I48" s="62">
        <f>SUM(I36:I47)</f>
        <v>0</v>
      </c>
      <c r="J48" s="60"/>
      <c r="K48" s="63"/>
      <c r="L48" s="64"/>
      <c r="M48" s="64"/>
      <c r="N48" s="63"/>
      <c r="O48" s="64"/>
      <c r="P48" s="61">
        <f>SUM(P36:P47)</f>
        <v>0</v>
      </c>
      <c r="Q48" s="65">
        <f>SUM(Q36:Q47)</f>
        <v>0</v>
      </c>
      <c r="R48" s="65">
        <f>SUM(R36:R47)</f>
        <v>0</v>
      </c>
      <c r="S48" s="66">
        <f t="shared" si="10"/>
        <v>0</v>
      </c>
    </row>
    <row r="49" spans="1:19" ht="16.5" thickBot="1">
      <c r="A49" s="120"/>
      <c r="B49" s="76"/>
      <c r="C49" s="77"/>
      <c r="D49" s="77"/>
      <c r="E49" s="77"/>
      <c r="F49" s="77"/>
      <c r="G49" s="77"/>
      <c r="H49" s="78"/>
      <c r="I49" s="79"/>
      <c r="J49" s="77"/>
      <c r="K49" s="80"/>
      <c r="L49" s="80"/>
      <c r="M49" s="80"/>
      <c r="N49" s="81"/>
      <c r="O49" s="80"/>
      <c r="P49" s="78"/>
      <c r="Q49" s="82"/>
      <c r="R49" s="82"/>
      <c r="S49" s="80"/>
    </row>
    <row r="50" spans="1:19" ht="15" customHeight="1">
      <c r="A50" s="119" t="s">
        <v>32</v>
      </c>
      <c r="B50" s="105"/>
      <c r="C50" s="106"/>
      <c r="D50" s="106"/>
      <c r="E50" s="107"/>
      <c r="F50" s="107"/>
      <c r="G50" s="107"/>
      <c r="H50" s="106"/>
      <c r="I50" s="106"/>
      <c r="J50" s="107"/>
      <c r="K50" s="104"/>
      <c r="L50" s="104"/>
      <c r="M50" s="83">
        <f>K50-L50</f>
        <v>0</v>
      </c>
      <c r="N50" s="104"/>
      <c r="O50" s="182">
        <f aca="true" t="shared" si="12" ref="O50:O61">+M50-N50</f>
        <v>0</v>
      </c>
      <c r="P50" s="67">
        <f aca="true" t="shared" si="13" ref="P50:P61">I50*J50</f>
        <v>0</v>
      </c>
      <c r="Q50" s="68">
        <f aca="true" t="shared" si="14" ref="Q50:Q61">I50*N50</f>
        <v>0</v>
      </c>
      <c r="R50" s="69">
        <f aca="true" t="shared" si="15" ref="R50:R61">L50*I50</f>
        <v>0</v>
      </c>
      <c r="S50" s="70">
        <f aca="true" t="shared" si="16" ref="S50:S62">IF(Q50=0,0,Q50/P50)</f>
        <v>0</v>
      </c>
    </row>
    <row r="51" spans="1:19" ht="15" customHeight="1">
      <c r="A51" s="116" t="s">
        <v>32</v>
      </c>
      <c r="B51" s="177"/>
      <c r="C51" s="171"/>
      <c r="D51" s="171"/>
      <c r="E51" s="172"/>
      <c r="F51" s="172"/>
      <c r="G51" s="172"/>
      <c r="H51" s="171"/>
      <c r="I51" s="171"/>
      <c r="J51" s="172"/>
      <c r="K51" s="170"/>
      <c r="L51" s="170"/>
      <c r="M51" s="169">
        <f>K51-L51</f>
        <v>0</v>
      </c>
      <c r="N51" s="170"/>
      <c r="O51" s="101">
        <f t="shared" si="12"/>
        <v>0</v>
      </c>
      <c r="P51" s="71">
        <f t="shared" si="13"/>
        <v>0</v>
      </c>
      <c r="Q51" s="56">
        <f t="shared" si="14"/>
        <v>0</v>
      </c>
      <c r="R51" s="57">
        <f t="shared" si="15"/>
        <v>0</v>
      </c>
      <c r="S51" s="58">
        <f t="shared" si="16"/>
        <v>0</v>
      </c>
    </row>
    <row r="52" spans="1:19" ht="15" customHeight="1">
      <c r="A52" s="116" t="s">
        <v>32</v>
      </c>
      <c r="B52" s="177"/>
      <c r="C52" s="171"/>
      <c r="D52" s="171"/>
      <c r="E52" s="172"/>
      <c r="F52" s="172"/>
      <c r="G52" s="172"/>
      <c r="H52" s="171"/>
      <c r="I52" s="171"/>
      <c r="J52" s="172"/>
      <c r="K52" s="170"/>
      <c r="L52" s="170"/>
      <c r="M52" s="169">
        <f aca="true" t="shared" si="17" ref="M52:M60">K52-L52</f>
        <v>0</v>
      </c>
      <c r="N52" s="170"/>
      <c r="O52" s="101">
        <f t="shared" si="12"/>
        <v>0</v>
      </c>
      <c r="P52" s="71">
        <f t="shared" si="13"/>
        <v>0</v>
      </c>
      <c r="Q52" s="56">
        <f t="shared" si="14"/>
        <v>0</v>
      </c>
      <c r="R52" s="57">
        <f t="shared" si="15"/>
        <v>0</v>
      </c>
      <c r="S52" s="58">
        <f t="shared" si="16"/>
        <v>0</v>
      </c>
    </row>
    <row r="53" spans="1:19" ht="15" customHeight="1">
      <c r="A53" s="116" t="s">
        <v>32</v>
      </c>
      <c r="B53" s="177"/>
      <c r="C53" s="171"/>
      <c r="D53" s="171"/>
      <c r="E53" s="172"/>
      <c r="F53" s="172"/>
      <c r="G53" s="172"/>
      <c r="H53" s="171"/>
      <c r="I53" s="171"/>
      <c r="J53" s="172"/>
      <c r="K53" s="170"/>
      <c r="L53" s="170"/>
      <c r="M53" s="169">
        <f t="shared" si="17"/>
        <v>0</v>
      </c>
      <c r="N53" s="170"/>
      <c r="O53" s="101">
        <f t="shared" si="12"/>
        <v>0</v>
      </c>
      <c r="P53" s="71">
        <f t="shared" si="13"/>
        <v>0</v>
      </c>
      <c r="Q53" s="56">
        <f t="shared" si="14"/>
        <v>0</v>
      </c>
      <c r="R53" s="57">
        <f t="shared" si="15"/>
        <v>0</v>
      </c>
      <c r="S53" s="58">
        <f t="shared" si="16"/>
        <v>0</v>
      </c>
    </row>
    <row r="54" spans="1:19" ht="15" customHeight="1">
      <c r="A54" s="116" t="s">
        <v>32</v>
      </c>
      <c r="B54" s="177"/>
      <c r="C54" s="171"/>
      <c r="D54" s="171"/>
      <c r="E54" s="172"/>
      <c r="F54" s="172"/>
      <c r="G54" s="172"/>
      <c r="H54" s="171"/>
      <c r="I54" s="171"/>
      <c r="J54" s="172"/>
      <c r="K54" s="170"/>
      <c r="L54" s="170"/>
      <c r="M54" s="169">
        <f t="shared" si="17"/>
        <v>0</v>
      </c>
      <c r="N54" s="170"/>
      <c r="O54" s="101">
        <f t="shared" si="12"/>
        <v>0</v>
      </c>
      <c r="P54" s="71">
        <f t="shared" si="13"/>
        <v>0</v>
      </c>
      <c r="Q54" s="56">
        <f t="shared" si="14"/>
        <v>0</v>
      </c>
      <c r="R54" s="57">
        <f t="shared" si="15"/>
        <v>0</v>
      </c>
      <c r="S54" s="58">
        <f t="shared" si="16"/>
        <v>0</v>
      </c>
    </row>
    <row r="55" spans="1:19" ht="15" customHeight="1">
      <c r="A55" s="116" t="s">
        <v>32</v>
      </c>
      <c r="B55" s="177"/>
      <c r="C55" s="171"/>
      <c r="D55" s="171"/>
      <c r="E55" s="172"/>
      <c r="F55" s="172"/>
      <c r="G55" s="172"/>
      <c r="H55" s="171"/>
      <c r="I55" s="171"/>
      <c r="J55" s="172"/>
      <c r="K55" s="170"/>
      <c r="L55" s="170"/>
      <c r="M55" s="169">
        <f t="shared" si="17"/>
        <v>0</v>
      </c>
      <c r="N55" s="170"/>
      <c r="O55" s="101">
        <f t="shared" si="12"/>
        <v>0</v>
      </c>
      <c r="P55" s="71">
        <f t="shared" si="13"/>
        <v>0</v>
      </c>
      <c r="Q55" s="56">
        <f t="shared" si="14"/>
        <v>0</v>
      </c>
      <c r="R55" s="57">
        <f t="shared" si="15"/>
        <v>0</v>
      </c>
      <c r="S55" s="58">
        <f t="shared" si="16"/>
        <v>0</v>
      </c>
    </row>
    <row r="56" spans="1:19" ht="15" customHeight="1">
      <c r="A56" s="116" t="s">
        <v>32</v>
      </c>
      <c r="B56" s="177"/>
      <c r="C56" s="171"/>
      <c r="D56" s="171"/>
      <c r="E56" s="172"/>
      <c r="F56" s="172"/>
      <c r="G56" s="172"/>
      <c r="H56" s="171"/>
      <c r="I56" s="171"/>
      <c r="J56" s="172"/>
      <c r="K56" s="170"/>
      <c r="L56" s="170"/>
      <c r="M56" s="169">
        <f t="shared" si="17"/>
        <v>0</v>
      </c>
      <c r="N56" s="170"/>
      <c r="O56" s="101">
        <f t="shared" si="12"/>
        <v>0</v>
      </c>
      <c r="P56" s="71">
        <f t="shared" si="13"/>
        <v>0</v>
      </c>
      <c r="Q56" s="56">
        <f t="shared" si="14"/>
        <v>0</v>
      </c>
      <c r="R56" s="57">
        <f t="shared" si="15"/>
        <v>0</v>
      </c>
      <c r="S56" s="58">
        <f t="shared" si="16"/>
        <v>0</v>
      </c>
    </row>
    <row r="57" spans="1:19" ht="15" customHeight="1">
      <c r="A57" s="116" t="s">
        <v>32</v>
      </c>
      <c r="B57" s="177"/>
      <c r="C57" s="171"/>
      <c r="D57" s="171"/>
      <c r="E57" s="172"/>
      <c r="F57" s="172"/>
      <c r="G57" s="172"/>
      <c r="H57" s="171"/>
      <c r="I57" s="171"/>
      <c r="J57" s="172"/>
      <c r="K57" s="170"/>
      <c r="L57" s="170"/>
      <c r="M57" s="169">
        <f t="shared" si="17"/>
        <v>0</v>
      </c>
      <c r="N57" s="170"/>
      <c r="O57" s="101">
        <f t="shared" si="12"/>
        <v>0</v>
      </c>
      <c r="P57" s="71">
        <f t="shared" si="13"/>
        <v>0</v>
      </c>
      <c r="Q57" s="56">
        <f t="shared" si="14"/>
        <v>0</v>
      </c>
      <c r="R57" s="57">
        <f t="shared" si="15"/>
        <v>0</v>
      </c>
      <c r="S57" s="58">
        <f t="shared" si="16"/>
        <v>0</v>
      </c>
    </row>
    <row r="58" spans="1:19" ht="15" customHeight="1">
      <c r="A58" s="116" t="s">
        <v>32</v>
      </c>
      <c r="B58" s="177"/>
      <c r="C58" s="171"/>
      <c r="D58" s="171"/>
      <c r="E58" s="172"/>
      <c r="F58" s="172"/>
      <c r="G58" s="172"/>
      <c r="H58" s="171"/>
      <c r="I58" s="171"/>
      <c r="J58" s="172"/>
      <c r="K58" s="170"/>
      <c r="L58" s="170"/>
      <c r="M58" s="169">
        <f t="shared" si="17"/>
        <v>0</v>
      </c>
      <c r="N58" s="170"/>
      <c r="O58" s="101">
        <f t="shared" si="12"/>
        <v>0</v>
      </c>
      <c r="P58" s="71">
        <f t="shared" si="13"/>
        <v>0</v>
      </c>
      <c r="Q58" s="56">
        <f t="shared" si="14"/>
        <v>0</v>
      </c>
      <c r="R58" s="57">
        <f t="shared" si="15"/>
        <v>0</v>
      </c>
      <c r="S58" s="58">
        <f t="shared" si="16"/>
        <v>0</v>
      </c>
    </row>
    <row r="59" spans="1:19" ht="15" customHeight="1">
      <c r="A59" s="116" t="s">
        <v>32</v>
      </c>
      <c r="B59" s="177"/>
      <c r="C59" s="171"/>
      <c r="D59" s="171"/>
      <c r="E59" s="172"/>
      <c r="F59" s="172"/>
      <c r="G59" s="172"/>
      <c r="H59" s="171"/>
      <c r="I59" s="171"/>
      <c r="J59" s="172"/>
      <c r="K59" s="170"/>
      <c r="L59" s="170"/>
      <c r="M59" s="169">
        <f t="shared" si="17"/>
        <v>0</v>
      </c>
      <c r="N59" s="170"/>
      <c r="O59" s="101">
        <f t="shared" si="12"/>
        <v>0</v>
      </c>
      <c r="P59" s="71">
        <f t="shared" si="13"/>
        <v>0</v>
      </c>
      <c r="Q59" s="56">
        <f t="shared" si="14"/>
        <v>0</v>
      </c>
      <c r="R59" s="57">
        <f t="shared" si="15"/>
        <v>0</v>
      </c>
      <c r="S59" s="58">
        <f t="shared" si="16"/>
        <v>0</v>
      </c>
    </row>
    <row r="60" spans="1:19" ht="15" customHeight="1">
      <c r="A60" s="116" t="s">
        <v>32</v>
      </c>
      <c r="B60" s="97"/>
      <c r="C60" s="98"/>
      <c r="D60" s="171"/>
      <c r="E60" s="172"/>
      <c r="F60" s="172"/>
      <c r="G60" s="172"/>
      <c r="H60" s="171"/>
      <c r="I60" s="171"/>
      <c r="J60" s="172"/>
      <c r="K60" s="170"/>
      <c r="L60" s="170"/>
      <c r="M60" s="169">
        <f t="shared" si="17"/>
        <v>0</v>
      </c>
      <c r="N60" s="170"/>
      <c r="O60" s="101">
        <f t="shared" si="12"/>
        <v>0</v>
      </c>
      <c r="P60" s="71">
        <f t="shared" si="13"/>
        <v>0</v>
      </c>
      <c r="Q60" s="56">
        <f t="shared" si="14"/>
        <v>0</v>
      </c>
      <c r="R60" s="57">
        <f t="shared" si="15"/>
        <v>0</v>
      </c>
      <c r="S60" s="58">
        <f t="shared" si="16"/>
        <v>0</v>
      </c>
    </row>
    <row r="61" spans="1:19" ht="15" customHeight="1" thickBot="1">
      <c r="A61" s="180" t="s">
        <v>32</v>
      </c>
      <c r="B61" s="173"/>
      <c r="C61" s="174"/>
      <c r="D61" s="174"/>
      <c r="E61" s="178"/>
      <c r="F61" s="178"/>
      <c r="G61" s="178"/>
      <c r="H61" s="174"/>
      <c r="I61" s="174"/>
      <c r="J61" s="178"/>
      <c r="K61" s="176"/>
      <c r="L61" s="176"/>
      <c r="M61" s="175">
        <f>K61-L61</f>
        <v>0</v>
      </c>
      <c r="N61" s="176"/>
      <c r="O61" s="102">
        <f t="shared" si="12"/>
        <v>0</v>
      </c>
      <c r="P61" s="72">
        <f t="shared" si="13"/>
        <v>0</v>
      </c>
      <c r="Q61" s="73">
        <f t="shared" si="14"/>
        <v>0</v>
      </c>
      <c r="R61" s="74">
        <f t="shared" si="15"/>
        <v>0</v>
      </c>
      <c r="S61" s="75">
        <f t="shared" si="16"/>
        <v>0</v>
      </c>
    </row>
    <row r="62" spans="1:19" ht="19.5" customHeight="1" thickBot="1">
      <c r="A62" s="117" t="s">
        <v>33</v>
      </c>
      <c r="B62" s="59"/>
      <c r="C62" s="60"/>
      <c r="D62" s="60"/>
      <c r="E62" s="60"/>
      <c r="F62" s="60"/>
      <c r="G62" s="60"/>
      <c r="H62" s="61"/>
      <c r="I62" s="62">
        <f>SUM(I50:I61)</f>
        <v>0</v>
      </c>
      <c r="J62" s="60"/>
      <c r="K62" s="63"/>
      <c r="L62" s="64"/>
      <c r="M62" s="64"/>
      <c r="N62" s="63"/>
      <c r="O62" s="64"/>
      <c r="P62" s="61">
        <f>SUM(P50:P61)</f>
        <v>0</v>
      </c>
      <c r="Q62" s="65">
        <f>SUM(Q50:Q61)</f>
        <v>0</v>
      </c>
      <c r="R62" s="65">
        <f>SUM(R50:R61)</f>
        <v>0</v>
      </c>
      <c r="S62" s="66">
        <f t="shared" si="16"/>
        <v>0</v>
      </c>
    </row>
    <row r="63" spans="1:19" ht="16.5" thickBot="1">
      <c r="A63" s="118"/>
      <c r="B63" s="22"/>
      <c r="C63" s="23"/>
      <c r="D63" s="23"/>
      <c r="E63" s="23"/>
      <c r="F63" s="23"/>
      <c r="G63" s="23"/>
      <c r="H63" s="28"/>
      <c r="I63" s="29"/>
      <c r="J63" s="23"/>
      <c r="K63" s="24"/>
      <c r="L63" s="24"/>
      <c r="M63" s="24"/>
      <c r="N63" s="25"/>
      <c r="O63" s="24"/>
      <c r="P63" s="28"/>
      <c r="Q63" s="30"/>
      <c r="R63" s="30"/>
      <c r="S63" s="24"/>
    </row>
    <row r="64" spans="1:19" ht="15" customHeight="1">
      <c r="A64" s="119" t="s">
        <v>41</v>
      </c>
      <c r="B64" s="105"/>
      <c r="C64" s="106"/>
      <c r="D64" s="106"/>
      <c r="E64" s="107"/>
      <c r="F64" s="107"/>
      <c r="G64" s="107"/>
      <c r="H64" s="106"/>
      <c r="I64" s="106"/>
      <c r="J64" s="107"/>
      <c r="K64" s="104"/>
      <c r="L64" s="108"/>
      <c r="M64" s="83">
        <f aca="true" t="shared" si="18" ref="M64:M84">K64-L64</f>
        <v>0</v>
      </c>
      <c r="N64" s="104"/>
      <c r="O64" s="83">
        <f aca="true" t="shared" si="19" ref="O64:O84">+M64-N64</f>
        <v>0</v>
      </c>
      <c r="P64" s="67">
        <f aca="true" t="shared" si="20" ref="P64:P84">I64*J64</f>
        <v>0</v>
      </c>
      <c r="Q64" s="68">
        <f aca="true" t="shared" si="21" ref="Q64:Q84">I64*N64</f>
        <v>0</v>
      </c>
      <c r="R64" s="69">
        <f aca="true" t="shared" si="22" ref="R64:R84">L64*I64</f>
        <v>0</v>
      </c>
      <c r="S64" s="70">
        <f aca="true" t="shared" si="23" ref="S64:S85">IF(Q64=0,0,Q64/P64)</f>
        <v>0</v>
      </c>
    </row>
    <row r="65" spans="1:19" ht="15" customHeight="1">
      <c r="A65" s="116" t="s">
        <v>41</v>
      </c>
      <c r="B65" s="97"/>
      <c r="C65" s="98"/>
      <c r="D65" s="98"/>
      <c r="E65" s="99"/>
      <c r="F65" s="99"/>
      <c r="G65" s="99"/>
      <c r="H65" s="98"/>
      <c r="I65" s="98"/>
      <c r="J65" s="99"/>
      <c r="K65" s="96"/>
      <c r="L65" s="100"/>
      <c r="M65" s="54">
        <f t="shared" si="18"/>
        <v>0</v>
      </c>
      <c r="N65" s="96"/>
      <c r="O65" s="54">
        <f t="shared" si="19"/>
        <v>0</v>
      </c>
      <c r="P65" s="71">
        <f t="shared" si="20"/>
        <v>0</v>
      </c>
      <c r="Q65" s="56">
        <f t="shared" si="21"/>
        <v>0</v>
      </c>
      <c r="R65" s="57">
        <f t="shared" si="22"/>
        <v>0</v>
      </c>
      <c r="S65" s="58">
        <f t="shared" si="23"/>
        <v>0</v>
      </c>
    </row>
    <row r="66" spans="1:19" ht="15" customHeight="1">
      <c r="A66" s="116" t="s">
        <v>41</v>
      </c>
      <c r="B66" s="97"/>
      <c r="C66" s="98"/>
      <c r="D66" s="98"/>
      <c r="E66" s="99"/>
      <c r="F66" s="99"/>
      <c r="G66" s="99"/>
      <c r="H66" s="98"/>
      <c r="I66" s="98"/>
      <c r="J66" s="99"/>
      <c r="K66" s="96"/>
      <c r="L66" s="100"/>
      <c r="M66" s="54">
        <f t="shared" si="18"/>
        <v>0</v>
      </c>
      <c r="N66" s="96"/>
      <c r="O66" s="54">
        <f t="shared" si="19"/>
        <v>0</v>
      </c>
      <c r="P66" s="71">
        <f t="shared" si="20"/>
        <v>0</v>
      </c>
      <c r="Q66" s="56">
        <f t="shared" si="21"/>
        <v>0</v>
      </c>
      <c r="R66" s="57">
        <f t="shared" si="22"/>
        <v>0</v>
      </c>
      <c r="S66" s="58">
        <f t="shared" si="23"/>
        <v>0</v>
      </c>
    </row>
    <row r="67" spans="1:19" ht="15" customHeight="1">
      <c r="A67" s="116" t="s">
        <v>41</v>
      </c>
      <c r="B67" s="97"/>
      <c r="C67" s="98"/>
      <c r="D67" s="98"/>
      <c r="E67" s="99"/>
      <c r="F67" s="99"/>
      <c r="G67" s="99"/>
      <c r="H67" s="98"/>
      <c r="I67" s="98"/>
      <c r="J67" s="99"/>
      <c r="K67" s="96"/>
      <c r="L67" s="100"/>
      <c r="M67" s="54">
        <f t="shared" si="18"/>
        <v>0</v>
      </c>
      <c r="N67" s="96"/>
      <c r="O67" s="54">
        <f t="shared" si="19"/>
        <v>0</v>
      </c>
      <c r="P67" s="71">
        <f t="shared" si="20"/>
        <v>0</v>
      </c>
      <c r="Q67" s="56">
        <f t="shared" si="21"/>
        <v>0</v>
      </c>
      <c r="R67" s="57">
        <f t="shared" si="22"/>
        <v>0</v>
      </c>
      <c r="S67" s="58">
        <f t="shared" si="23"/>
        <v>0</v>
      </c>
    </row>
    <row r="68" spans="1:19" ht="15" customHeight="1">
      <c r="A68" s="116" t="s">
        <v>41</v>
      </c>
      <c r="B68" s="97"/>
      <c r="C68" s="98"/>
      <c r="D68" s="98"/>
      <c r="E68" s="99"/>
      <c r="F68" s="99"/>
      <c r="G68" s="99"/>
      <c r="H68" s="98"/>
      <c r="I68" s="98"/>
      <c r="J68" s="99"/>
      <c r="K68" s="96"/>
      <c r="L68" s="100"/>
      <c r="M68" s="54">
        <f t="shared" si="18"/>
        <v>0</v>
      </c>
      <c r="N68" s="96"/>
      <c r="O68" s="54">
        <f t="shared" si="19"/>
        <v>0</v>
      </c>
      <c r="P68" s="71">
        <f t="shared" si="20"/>
        <v>0</v>
      </c>
      <c r="Q68" s="56">
        <f t="shared" si="21"/>
        <v>0</v>
      </c>
      <c r="R68" s="57">
        <f t="shared" si="22"/>
        <v>0</v>
      </c>
      <c r="S68" s="58">
        <f t="shared" si="23"/>
        <v>0</v>
      </c>
    </row>
    <row r="69" spans="1:19" ht="15" customHeight="1">
      <c r="A69" s="116" t="s">
        <v>41</v>
      </c>
      <c r="B69" s="97"/>
      <c r="C69" s="98"/>
      <c r="D69" s="98"/>
      <c r="E69" s="99"/>
      <c r="F69" s="99"/>
      <c r="G69" s="99"/>
      <c r="H69" s="98"/>
      <c r="I69" s="98"/>
      <c r="J69" s="99"/>
      <c r="K69" s="96"/>
      <c r="L69" s="100"/>
      <c r="M69" s="54">
        <f t="shared" si="18"/>
        <v>0</v>
      </c>
      <c r="N69" s="96"/>
      <c r="O69" s="54">
        <f t="shared" si="19"/>
        <v>0</v>
      </c>
      <c r="P69" s="71">
        <f t="shared" si="20"/>
        <v>0</v>
      </c>
      <c r="Q69" s="56">
        <f t="shared" si="21"/>
        <v>0</v>
      </c>
      <c r="R69" s="57">
        <f t="shared" si="22"/>
        <v>0</v>
      </c>
      <c r="S69" s="58">
        <f t="shared" si="23"/>
        <v>0</v>
      </c>
    </row>
    <row r="70" spans="1:19" ht="15" customHeight="1">
      <c r="A70" s="116" t="s">
        <v>41</v>
      </c>
      <c r="B70" s="97"/>
      <c r="C70" s="98"/>
      <c r="D70" s="98"/>
      <c r="E70" s="99"/>
      <c r="F70" s="99"/>
      <c r="G70" s="99"/>
      <c r="H70" s="98"/>
      <c r="I70" s="98"/>
      <c r="J70" s="99"/>
      <c r="K70" s="96"/>
      <c r="L70" s="100"/>
      <c r="M70" s="54">
        <f t="shared" si="18"/>
        <v>0</v>
      </c>
      <c r="N70" s="96"/>
      <c r="O70" s="54">
        <f t="shared" si="19"/>
        <v>0</v>
      </c>
      <c r="P70" s="71">
        <f t="shared" si="20"/>
        <v>0</v>
      </c>
      <c r="Q70" s="56">
        <f t="shared" si="21"/>
        <v>0</v>
      </c>
      <c r="R70" s="57">
        <f t="shared" si="22"/>
        <v>0</v>
      </c>
      <c r="S70" s="58">
        <f t="shared" si="23"/>
        <v>0</v>
      </c>
    </row>
    <row r="71" spans="1:19" ht="15" customHeight="1">
      <c r="A71" s="116" t="s">
        <v>41</v>
      </c>
      <c r="B71" s="97"/>
      <c r="C71" s="98"/>
      <c r="D71" s="98"/>
      <c r="E71" s="99"/>
      <c r="F71" s="99"/>
      <c r="G71" s="99"/>
      <c r="H71" s="98"/>
      <c r="I71" s="98"/>
      <c r="J71" s="99"/>
      <c r="K71" s="96"/>
      <c r="L71" s="100"/>
      <c r="M71" s="54">
        <f t="shared" si="18"/>
        <v>0</v>
      </c>
      <c r="N71" s="96"/>
      <c r="O71" s="54">
        <f t="shared" si="19"/>
        <v>0</v>
      </c>
      <c r="P71" s="71">
        <f t="shared" si="20"/>
        <v>0</v>
      </c>
      <c r="Q71" s="56">
        <f t="shared" si="21"/>
        <v>0</v>
      </c>
      <c r="R71" s="57">
        <f t="shared" si="22"/>
        <v>0</v>
      </c>
      <c r="S71" s="58">
        <f t="shared" si="23"/>
        <v>0</v>
      </c>
    </row>
    <row r="72" spans="1:19" ht="15" customHeight="1">
      <c r="A72" s="116" t="s">
        <v>41</v>
      </c>
      <c r="B72" s="97"/>
      <c r="C72" s="98"/>
      <c r="D72" s="98"/>
      <c r="E72" s="99"/>
      <c r="F72" s="99"/>
      <c r="G72" s="99"/>
      <c r="H72" s="98"/>
      <c r="I72" s="98"/>
      <c r="J72" s="99"/>
      <c r="K72" s="96"/>
      <c r="L72" s="100"/>
      <c r="M72" s="54">
        <f t="shared" si="18"/>
        <v>0</v>
      </c>
      <c r="N72" s="96"/>
      <c r="O72" s="54">
        <f t="shared" si="19"/>
        <v>0</v>
      </c>
      <c r="P72" s="71">
        <f t="shared" si="20"/>
        <v>0</v>
      </c>
      <c r="Q72" s="56">
        <f t="shared" si="21"/>
        <v>0</v>
      </c>
      <c r="R72" s="57">
        <f t="shared" si="22"/>
        <v>0</v>
      </c>
      <c r="S72" s="58">
        <f t="shared" si="23"/>
        <v>0</v>
      </c>
    </row>
    <row r="73" spans="1:19" ht="15" customHeight="1">
      <c r="A73" s="116" t="s">
        <v>41</v>
      </c>
      <c r="B73" s="97"/>
      <c r="C73" s="98"/>
      <c r="D73" s="98"/>
      <c r="E73" s="99"/>
      <c r="F73" s="99"/>
      <c r="G73" s="99"/>
      <c r="H73" s="98"/>
      <c r="I73" s="98"/>
      <c r="J73" s="99"/>
      <c r="K73" s="96"/>
      <c r="L73" s="100"/>
      <c r="M73" s="54">
        <f t="shared" si="18"/>
        <v>0</v>
      </c>
      <c r="N73" s="96"/>
      <c r="O73" s="54">
        <f t="shared" si="19"/>
        <v>0</v>
      </c>
      <c r="P73" s="71">
        <f t="shared" si="20"/>
        <v>0</v>
      </c>
      <c r="Q73" s="56">
        <f t="shared" si="21"/>
        <v>0</v>
      </c>
      <c r="R73" s="57">
        <f t="shared" si="22"/>
        <v>0</v>
      </c>
      <c r="S73" s="58">
        <f t="shared" si="23"/>
        <v>0</v>
      </c>
    </row>
    <row r="74" spans="1:19" ht="15" customHeight="1">
      <c r="A74" s="116" t="s">
        <v>41</v>
      </c>
      <c r="B74" s="97"/>
      <c r="C74" s="98"/>
      <c r="D74" s="98"/>
      <c r="E74" s="99"/>
      <c r="F74" s="99"/>
      <c r="G74" s="99"/>
      <c r="H74" s="98"/>
      <c r="I74" s="98"/>
      <c r="J74" s="99"/>
      <c r="K74" s="96"/>
      <c r="L74" s="100"/>
      <c r="M74" s="54">
        <f t="shared" si="18"/>
        <v>0</v>
      </c>
      <c r="N74" s="96"/>
      <c r="O74" s="54">
        <f t="shared" si="19"/>
        <v>0</v>
      </c>
      <c r="P74" s="71">
        <f t="shared" si="20"/>
        <v>0</v>
      </c>
      <c r="Q74" s="56">
        <f t="shared" si="21"/>
        <v>0</v>
      </c>
      <c r="R74" s="57">
        <f t="shared" si="22"/>
        <v>0</v>
      </c>
      <c r="S74" s="58">
        <f t="shared" si="23"/>
        <v>0</v>
      </c>
    </row>
    <row r="75" spans="1:19" ht="15" customHeight="1">
      <c r="A75" s="116" t="s">
        <v>41</v>
      </c>
      <c r="B75" s="97"/>
      <c r="C75" s="98"/>
      <c r="D75" s="98"/>
      <c r="E75" s="99"/>
      <c r="F75" s="99"/>
      <c r="G75" s="99"/>
      <c r="H75" s="98"/>
      <c r="I75" s="98"/>
      <c r="J75" s="99"/>
      <c r="K75" s="96"/>
      <c r="L75" s="100"/>
      <c r="M75" s="54">
        <f t="shared" si="18"/>
        <v>0</v>
      </c>
      <c r="N75" s="96"/>
      <c r="O75" s="54">
        <f t="shared" si="19"/>
        <v>0</v>
      </c>
      <c r="P75" s="71">
        <f t="shared" si="20"/>
        <v>0</v>
      </c>
      <c r="Q75" s="56">
        <f t="shared" si="21"/>
        <v>0</v>
      </c>
      <c r="R75" s="57">
        <f t="shared" si="22"/>
        <v>0</v>
      </c>
      <c r="S75" s="58">
        <f t="shared" si="23"/>
        <v>0</v>
      </c>
    </row>
    <row r="76" spans="1:19" ht="15" customHeight="1">
      <c r="A76" s="116" t="s">
        <v>41</v>
      </c>
      <c r="B76" s="97"/>
      <c r="C76" s="98"/>
      <c r="D76" s="98"/>
      <c r="E76" s="99"/>
      <c r="F76" s="99"/>
      <c r="G76" s="99"/>
      <c r="H76" s="98"/>
      <c r="I76" s="98"/>
      <c r="J76" s="99"/>
      <c r="K76" s="96"/>
      <c r="L76" s="100"/>
      <c r="M76" s="54">
        <f t="shared" si="18"/>
        <v>0</v>
      </c>
      <c r="N76" s="96"/>
      <c r="O76" s="54">
        <f t="shared" si="19"/>
        <v>0</v>
      </c>
      <c r="P76" s="71">
        <f t="shared" si="20"/>
        <v>0</v>
      </c>
      <c r="Q76" s="56">
        <f t="shared" si="21"/>
        <v>0</v>
      </c>
      <c r="R76" s="57">
        <f t="shared" si="22"/>
        <v>0</v>
      </c>
      <c r="S76" s="58">
        <f t="shared" si="23"/>
        <v>0</v>
      </c>
    </row>
    <row r="77" spans="1:19" ht="15" customHeight="1">
      <c r="A77" s="116" t="s">
        <v>41</v>
      </c>
      <c r="B77" s="97"/>
      <c r="C77" s="98"/>
      <c r="D77" s="98"/>
      <c r="E77" s="99"/>
      <c r="F77" s="99"/>
      <c r="G77" s="99"/>
      <c r="H77" s="98"/>
      <c r="I77" s="98"/>
      <c r="J77" s="99"/>
      <c r="K77" s="96"/>
      <c r="L77" s="100"/>
      <c r="M77" s="54">
        <f t="shared" si="18"/>
        <v>0</v>
      </c>
      <c r="N77" s="96"/>
      <c r="O77" s="54">
        <f t="shared" si="19"/>
        <v>0</v>
      </c>
      <c r="P77" s="71">
        <f t="shared" si="20"/>
        <v>0</v>
      </c>
      <c r="Q77" s="56">
        <f t="shared" si="21"/>
        <v>0</v>
      </c>
      <c r="R77" s="57">
        <f t="shared" si="22"/>
        <v>0</v>
      </c>
      <c r="S77" s="58">
        <f t="shared" si="23"/>
        <v>0</v>
      </c>
    </row>
    <row r="78" spans="1:19" ht="15" customHeight="1">
      <c r="A78" s="116" t="s">
        <v>41</v>
      </c>
      <c r="B78" s="97"/>
      <c r="C78" s="98"/>
      <c r="D78" s="98"/>
      <c r="E78" s="99"/>
      <c r="F78" s="99"/>
      <c r="G78" s="99"/>
      <c r="H78" s="98"/>
      <c r="I78" s="98"/>
      <c r="J78" s="99"/>
      <c r="K78" s="96"/>
      <c r="L78" s="100"/>
      <c r="M78" s="54">
        <f t="shared" si="18"/>
        <v>0</v>
      </c>
      <c r="N78" s="96"/>
      <c r="O78" s="54">
        <f t="shared" si="19"/>
        <v>0</v>
      </c>
      <c r="P78" s="71">
        <f t="shared" si="20"/>
        <v>0</v>
      </c>
      <c r="Q78" s="56">
        <f t="shared" si="21"/>
        <v>0</v>
      </c>
      <c r="R78" s="57">
        <f t="shared" si="22"/>
        <v>0</v>
      </c>
      <c r="S78" s="58">
        <f t="shared" si="23"/>
        <v>0</v>
      </c>
    </row>
    <row r="79" spans="1:19" ht="15" customHeight="1">
      <c r="A79" s="116" t="s">
        <v>41</v>
      </c>
      <c r="B79" s="97"/>
      <c r="C79" s="98"/>
      <c r="D79" s="98"/>
      <c r="E79" s="99"/>
      <c r="F79" s="99"/>
      <c r="G79" s="99"/>
      <c r="H79" s="98"/>
      <c r="I79" s="98"/>
      <c r="J79" s="99"/>
      <c r="K79" s="96"/>
      <c r="L79" s="100"/>
      <c r="M79" s="54">
        <f t="shared" si="18"/>
        <v>0</v>
      </c>
      <c r="N79" s="96"/>
      <c r="O79" s="54">
        <f t="shared" si="19"/>
        <v>0</v>
      </c>
      <c r="P79" s="71">
        <f t="shared" si="20"/>
        <v>0</v>
      </c>
      <c r="Q79" s="56">
        <f t="shared" si="21"/>
        <v>0</v>
      </c>
      <c r="R79" s="57">
        <f t="shared" si="22"/>
        <v>0</v>
      </c>
      <c r="S79" s="58">
        <f t="shared" si="23"/>
        <v>0</v>
      </c>
    </row>
    <row r="80" spans="1:19" ht="15" customHeight="1">
      <c r="A80" s="116" t="s">
        <v>41</v>
      </c>
      <c r="B80" s="97"/>
      <c r="C80" s="98"/>
      <c r="D80" s="98"/>
      <c r="E80" s="99"/>
      <c r="F80" s="99"/>
      <c r="G80" s="99"/>
      <c r="H80" s="98"/>
      <c r="I80" s="98"/>
      <c r="J80" s="99"/>
      <c r="K80" s="96"/>
      <c r="L80" s="100"/>
      <c r="M80" s="54">
        <f t="shared" si="18"/>
        <v>0</v>
      </c>
      <c r="N80" s="96"/>
      <c r="O80" s="54">
        <f t="shared" si="19"/>
        <v>0</v>
      </c>
      <c r="P80" s="71">
        <f t="shared" si="20"/>
        <v>0</v>
      </c>
      <c r="Q80" s="56">
        <f t="shared" si="21"/>
        <v>0</v>
      </c>
      <c r="R80" s="57">
        <f t="shared" si="22"/>
        <v>0</v>
      </c>
      <c r="S80" s="58">
        <f t="shared" si="23"/>
        <v>0</v>
      </c>
    </row>
    <row r="81" spans="1:19" ht="15" customHeight="1">
      <c r="A81" s="116" t="s">
        <v>41</v>
      </c>
      <c r="B81" s="97"/>
      <c r="C81" s="98"/>
      <c r="D81" s="98"/>
      <c r="E81" s="99"/>
      <c r="F81" s="99"/>
      <c r="G81" s="99"/>
      <c r="H81" s="98"/>
      <c r="I81" s="98"/>
      <c r="J81" s="99"/>
      <c r="K81" s="96"/>
      <c r="L81" s="100"/>
      <c r="M81" s="54">
        <f t="shared" si="18"/>
        <v>0</v>
      </c>
      <c r="N81" s="96"/>
      <c r="O81" s="54">
        <f t="shared" si="19"/>
        <v>0</v>
      </c>
      <c r="P81" s="71">
        <f t="shared" si="20"/>
        <v>0</v>
      </c>
      <c r="Q81" s="56">
        <f t="shared" si="21"/>
        <v>0</v>
      </c>
      <c r="R81" s="57">
        <f t="shared" si="22"/>
        <v>0</v>
      </c>
      <c r="S81" s="58">
        <f t="shared" si="23"/>
        <v>0</v>
      </c>
    </row>
    <row r="82" spans="1:19" ht="15" customHeight="1">
      <c r="A82" s="116" t="s">
        <v>41</v>
      </c>
      <c r="B82" s="97"/>
      <c r="C82" s="98"/>
      <c r="D82" s="98"/>
      <c r="E82" s="99"/>
      <c r="F82" s="99"/>
      <c r="G82" s="99"/>
      <c r="H82" s="98"/>
      <c r="I82" s="98"/>
      <c r="J82" s="99"/>
      <c r="K82" s="96"/>
      <c r="L82" s="100"/>
      <c r="M82" s="54">
        <f t="shared" si="18"/>
        <v>0</v>
      </c>
      <c r="N82" s="96"/>
      <c r="O82" s="54">
        <f t="shared" si="19"/>
        <v>0</v>
      </c>
      <c r="P82" s="71">
        <f t="shared" si="20"/>
        <v>0</v>
      </c>
      <c r="Q82" s="56">
        <f t="shared" si="21"/>
        <v>0</v>
      </c>
      <c r="R82" s="57">
        <f t="shared" si="22"/>
        <v>0</v>
      </c>
      <c r="S82" s="58">
        <f t="shared" si="23"/>
        <v>0</v>
      </c>
    </row>
    <row r="83" spans="1:19" ht="15" customHeight="1">
      <c r="A83" s="116" t="s">
        <v>41</v>
      </c>
      <c r="B83" s="97"/>
      <c r="C83" s="98"/>
      <c r="D83" s="98"/>
      <c r="E83" s="99"/>
      <c r="F83" s="99"/>
      <c r="G83" s="99"/>
      <c r="H83" s="98"/>
      <c r="I83" s="98"/>
      <c r="J83" s="99"/>
      <c r="K83" s="96"/>
      <c r="L83" s="100"/>
      <c r="M83" s="54">
        <f t="shared" si="18"/>
        <v>0</v>
      </c>
      <c r="N83" s="96"/>
      <c r="O83" s="54">
        <f t="shared" si="19"/>
        <v>0</v>
      </c>
      <c r="P83" s="71">
        <f t="shared" si="20"/>
        <v>0</v>
      </c>
      <c r="Q83" s="56">
        <f t="shared" si="21"/>
        <v>0</v>
      </c>
      <c r="R83" s="57">
        <f t="shared" si="22"/>
        <v>0</v>
      </c>
      <c r="S83" s="58">
        <f t="shared" si="23"/>
        <v>0</v>
      </c>
    </row>
    <row r="84" spans="1:19" ht="15" customHeight="1" thickBot="1">
      <c r="A84" s="116" t="s">
        <v>41</v>
      </c>
      <c r="B84" s="97"/>
      <c r="C84" s="98"/>
      <c r="D84" s="98"/>
      <c r="E84" s="99"/>
      <c r="F84" s="99"/>
      <c r="G84" s="99"/>
      <c r="H84" s="98"/>
      <c r="I84" s="98"/>
      <c r="J84" s="99"/>
      <c r="K84" s="96"/>
      <c r="L84" s="100"/>
      <c r="M84" s="54">
        <f t="shared" si="18"/>
        <v>0</v>
      </c>
      <c r="N84" s="96"/>
      <c r="O84" s="54">
        <f t="shared" si="19"/>
        <v>0</v>
      </c>
      <c r="P84" s="71">
        <f t="shared" si="20"/>
        <v>0</v>
      </c>
      <c r="Q84" s="56">
        <f t="shared" si="21"/>
        <v>0</v>
      </c>
      <c r="R84" s="74">
        <f t="shared" si="22"/>
        <v>0</v>
      </c>
      <c r="S84" s="58">
        <f t="shared" si="23"/>
        <v>0</v>
      </c>
    </row>
    <row r="85" spans="1:19" ht="19.5" customHeight="1" thickBot="1">
      <c r="A85" s="121" t="s">
        <v>42</v>
      </c>
      <c r="B85" s="84"/>
      <c r="C85" s="85"/>
      <c r="D85" s="85"/>
      <c r="E85" s="85"/>
      <c r="F85" s="85"/>
      <c r="G85" s="85"/>
      <c r="H85" s="86"/>
      <c r="I85" s="87">
        <f>SUM(I64:I84)</f>
        <v>0</v>
      </c>
      <c r="J85" s="85"/>
      <c r="K85" s="88"/>
      <c r="L85" s="89"/>
      <c r="M85" s="89"/>
      <c r="N85" s="88"/>
      <c r="O85" s="89"/>
      <c r="P85" s="86">
        <f>SUM(P64:P84)</f>
        <v>0</v>
      </c>
      <c r="Q85" s="90">
        <f>SUM(Q64:Q84)</f>
        <v>0</v>
      </c>
      <c r="R85" s="90">
        <f>SUM(R64:R84)</f>
        <v>0</v>
      </c>
      <c r="S85" s="91">
        <f t="shared" si="23"/>
        <v>0</v>
      </c>
    </row>
    <row r="86" spans="1:19" ht="12.75">
      <c r="A86" s="31"/>
      <c r="B86" s="31"/>
      <c r="C86" s="32"/>
      <c r="D86" s="32"/>
      <c r="E86" s="32"/>
      <c r="F86" s="32"/>
      <c r="G86" s="32"/>
      <c r="H86" s="33"/>
      <c r="I86" s="34"/>
      <c r="J86" s="31"/>
      <c r="K86" s="35"/>
      <c r="L86" s="35"/>
      <c r="M86" s="35"/>
      <c r="N86" s="35"/>
      <c r="O86" s="92"/>
      <c r="P86" s="33"/>
      <c r="Q86" s="36"/>
      <c r="R86" s="36"/>
      <c r="S86" s="35"/>
    </row>
    <row r="87" spans="1:19" ht="13.5" thickBot="1">
      <c r="A87" s="37"/>
      <c r="B87" s="37"/>
      <c r="C87" s="38"/>
      <c r="D87" s="38"/>
      <c r="E87" s="38"/>
      <c r="F87" s="38"/>
      <c r="G87" s="38"/>
      <c r="H87" s="38"/>
      <c r="I87" s="38"/>
      <c r="J87" s="37"/>
      <c r="K87" s="39"/>
      <c r="L87" s="39"/>
      <c r="M87" s="39"/>
      <c r="N87" s="40"/>
      <c r="O87" s="92"/>
      <c r="P87" s="40"/>
      <c r="Q87" s="41"/>
      <c r="R87" s="41"/>
      <c r="S87" s="40"/>
    </row>
    <row r="88" spans="1:19" ht="15.75">
      <c r="A88" s="37"/>
      <c r="B88" s="37"/>
      <c r="C88" s="38"/>
      <c r="D88" s="38"/>
      <c r="E88" s="38"/>
      <c r="F88" s="38"/>
      <c r="G88" s="38"/>
      <c r="H88" s="38"/>
      <c r="I88" s="38"/>
      <c r="J88" s="42"/>
      <c r="K88" s="43"/>
      <c r="L88" s="43"/>
      <c r="M88" s="186" t="s">
        <v>38</v>
      </c>
      <c r="N88" s="187"/>
      <c r="O88" s="124" t="s">
        <v>22</v>
      </c>
      <c r="P88" s="125" t="s">
        <v>22</v>
      </c>
      <c r="Q88" s="126" t="s">
        <v>23</v>
      </c>
      <c r="R88" s="127" t="s">
        <v>24</v>
      </c>
      <c r="S88" s="125" t="s">
        <v>25</v>
      </c>
    </row>
    <row r="89" spans="1:19" ht="16.5" thickBot="1">
      <c r="A89" s="37"/>
      <c r="B89" s="37"/>
      <c r="C89" s="38"/>
      <c r="D89" s="38"/>
      <c r="E89" s="92"/>
      <c r="F89" s="92"/>
      <c r="G89" s="92"/>
      <c r="H89" s="92"/>
      <c r="I89" s="92"/>
      <c r="J89" s="92"/>
      <c r="K89" s="92"/>
      <c r="L89" s="92"/>
      <c r="M89" s="188"/>
      <c r="N89" s="189"/>
      <c r="O89" s="128" t="s">
        <v>26</v>
      </c>
      <c r="P89" s="129" t="s">
        <v>27</v>
      </c>
      <c r="Q89" s="130" t="s">
        <v>28</v>
      </c>
      <c r="R89" s="131" t="s">
        <v>29</v>
      </c>
      <c r="S89" s="129" t="s">
        <v>30</v>
      </c>
    </row>
    <row r="90" spans="1:19" ht="16.5" thickBot="1">
      <c r="A90" s="37"/>
      <c r="B90" s="37"/>
      <c r="C90" s="38"/>
      <c r="D90" s="38"/>
      <c r="E90" s="38"/>
      <c r="F90" s="38"/>
      <c r="G90" s="38"/>
      <c r="H90" s="38"/>
      <c r="I90" s="92"/>
      <c r="J90" s="92"/>
      <c r="K90" s="92"/>
      <c r="L90" s="92"/>
      <c r="M90" s="122" t="s">
        <v>34</v>
      </c>
      <c r="N90" s="123"/>
      <c r="O90" s="93">
        <f>+I34</f>
        <v>0</v>
      </c>
      <c r="P90" s="94">
        <f>+P34</f>
        <v>0</v>
      </c>
      <c r="Q90" s="95">
        <f>+Q34</f>
        <v>0</v>
      </c>
      <c r="R90" s="65">
        <f>+R34</f>
        <v>0</v>
      </c>
      <c r="S90" s="65">
        <f>IF(Q90=0,0,Q90/P90)</f>
        <v>0</v>
      </c>
    </row>
    <row r="91" spans="1:19" ht="16.5" thickBot="1">
      <c r="A91" s="37"/>
      <c r="B91" s="37"/>
      <c r="C91" s="38"/>
      <c r="D91" s="38"/>
      <c r="E91" s="38"/>
      <c r="F91" s="38"/>
      <c r="G91" s="38"/>
      <c r="H91" s="38"/>
      <c r="I91" s="92"/>
      <c r="J91" s="92"/>
      <c r="K91" s="92"/>
      <c r="L91" s="92"/>
      <c r="M91" s="122" t="s">
        <v>35</v>
      </c>
      <c r="N91" s="123"/>
      <c r="O91" s="93">
        <f>I48</f>
        <v>0</v>
      </c>
      <c r="P91" s="94">
        <f>P48</f>
        <v>0</v>
      </c>
      <c r="Q91" s="95">
        <f>Q48</f>
        <v>0</v>
      </c>
      <c r="R91" s="65">
        <f>R48</f>
        <v>0</v>
      </c>
      <c r="S91" s="65">
        <f>IF(Q91=0,0,Q91/P91)</f>
        <v>0</v>
      </c>
    </row>
    <row r="92" spans="1:19" ht="16.5" thickBot="1">
      <c r="A92" s="37"/>
      <c r="B92" s="37"/>
      <c r="C92" s="38"/>
      <c r="D92" s="38"/>
      <c r="E92" s="38"/>
      <c r="F92" s="38"/>
      <c r="G92" s="38"/>
      <c r="H92" s="38"/>
      <c r="I92" s="92"/>
      <c r="J92" s="92"/>
      <c r="K92" s="92"/>
      <c r="L92" s="92"/>
      <c r="M92" s="122" t="s">
        <v>33</v>
      </c>
      <c r="N92" s="123"/>
      <c r="O92" s="93">
        <f>+I62</f>
        <v>0</v>
      </c>
      <c r="P92" s="94">
        <f>P62</f>
        <v>0</v>
      </c>
      <c r="Q92" s="95">
        <f>+Q62</f>
        <v>0</v>
      </c>
      <c r="R92" s="65">
        <f>+R62</f>
        <v>0</v>
      </c>
      <c r="S92" s="65">
        <f>IF(Q92=0,0,Q92/P92)</f>
        <v>0</v>
      </c>
    </row>
    <row r="93" spans="1:19" ht="16.5" thickBot="1">
      <c r="A93" s="37"/>
      <c r="B93" s="37"/>
      <c r="C93" s="38"/>
      <c r="D93" s="38"/>
      <c r="E93" s="38"/>
      <c r="F93" s="38"/>
      <c r="G93" s="38"/>
      <c r="H93" s="38"/>
      <c r="I93" s="92"/>
      <c r="J93" s="92"/>
      <c r="K93" s="92"/>
      <c r="L93" s="92"/>
      <c r="M93" s="122" t="s">
        <v>36</v>
      </c>
      <c r="N93" s="123"/>
      <c r="O93" s="93">
        <f>I85</f>
        <v>0</v>
      </c>
      <c r="P93" s="94">
        <f>P85</f>
        <v>0</v>
      </c>
      <c r="Q93" s="95">
        <f>Q85</f>
        <v>0</v>
      </c>
      <c r="R93" s="65">
        <f>R85</f>
        <v>0</v>
      </c>
      <c r="S93" s="65">
        <f>IF(Q93=0,0,Q93/P93)</f>
        <v>0</v>
      </c>
    </row>
    <row r="94" spans="1:19" ht="16.5" thickBot="1">
      <c r="A94" s="37"/>
      <c r="B94" s="37"/>
      <c r="C94" s="38"/>
      <c r="D94" s="38"/>
      <c r="E94" s="38"/>
      <c r="F94" s="38"/>
      <c r="G94" s="38"/>
      <c r="H94" s="38"/>
      <c r="I94" s="92"/>
      <c r="J94" s="92"/>
      <c r="K94" s="92"/>
      <c r="L94" s="92"/>
      <c r="M94" s="115"/>
      <c r="N94" s="115"/>
      <c r="O94" s="15"/>
      <c r="P94" s="15"/>
      <c r="Q94" s="15"/>
      <c r="R94" s="15"/>
      <c r="S94" s="15"/>
    </row>
    <row r="95" spans="1:19" ht="16.5" thickBot="1">
      <c r="A95" s="37"/>
      <c r="B95" s="37"/>
      <c r="C95" s="38"/>
      <c r="D95" s="38"/>
      <c r="E95" s="38"/>
      <c r="F95" s="38"/>
      <c r="G95" s="38"/>
      <c r="H95" s="38"/>
      <c r="I95" s="92"/>
      <c r="J95" s="37"/>
      <c r="K95" s="92"/>
      <c r="L95" s="92"/>
      <c r="M95" s="122" t="s">
        <v>37</v>
      </c>
      <c r="N95" s="123"/>
      <c r="O95" s="93">
        <f>SUM(O90:O94)</f>
        <v>0</v>
      </c>
      <c r="P95" s="94">
        <f>SUM(P90:P94)</f>
        <v>0</v>
      </c>
      <c r="Q95" s="95">
        <f>SUM(Q90:Q93)</f>
        <v>0</v>
      </c>
      <c r="R95" s="65">
        <f>SUM(R90:R93)</f>
        <v>0</v>
      </c>
      <c r="S95" s="65">
        <f>IF(Q95=0,0,Q95/P95)</f>
        <v>0</v>
      </c>
    </row>
    <row r="96" spans="1:19" ht="15">
      <c r="A96" s="37"/>
      <c r="B96" s="37"/>
      <c r="C96" s="38"/>
      <c r="D96" s="38"/>
      <c r="E96" s="38"/>
      <c r="F96" s="38"/>
      <c r="G96" s="38"/>
      <c r="H96" s="38"/>
      <c r="I96" s="92"/>
      <c r="J96" s="92"/>
      <c r="K96" s="92"/>
      <c r="L96" s="92"/>
      <c r="M96" s="44"/>
      <c r="N96" s="4"/>
      <c r="O96" s="4"/>
      <c r="P96" s="4"/>
      <c r="Q96" s="45"/>
      <c r="R96" s="45"/>
      <c r="S96" s="4"/>
    </row>
  </sheetData>
  <sheetProtection password="EE60" sheet="1" objects="1" scenarios="1" selectLockedCells="1"/>
  <mergeCells count="1">
    <mergeCell ref="M88:N89"/>
  </mergeCells>
  <printOptions/>
  <pageMargins left="0.75" right="0.75" top="1" bottom="1" header="0.5" footer="0.5"/>
  <pageSetup horizontalDpi="600" verticalDpi="600" orientation="portrait" r:id="rId1"/>
  <ignoredErrors>
    <ignoredError sqref="O8:O33 O50:O61 O64:O84 O36:O4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Honeywell,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Honeywell</dc:creator>
  <cp:keywords/>
  <dc:description/>
  <cp:lastModifiedBy>Honeywell</cp:lastModifiedBy>
  <dcterms:created xsi:type="dcterms:W3CDTF">2011-11-15T20:29:56Z</dcterms:created>
  <dcterms:modified xsi:type="dcterms:W3CDTF">2011-11-16T17:58:19Z</dcterms:modified>
  <cp:category/>
  <cp:version/>
  <cp:contentType/>
  <cp:contentStatus/>
</cp:coreProperties>
</file>