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clearesult5.sharepoint.com/sites/NJC/Shared Documents/"/>
    </mc:Choice>
  </mc:AlternateContent>
  <xr:revisionPtr revIDLastSave="0" documentId="8_{3FB802C0-DB17-4833-B96D-9B1D233F3381}" xr6:coauthVersionLast="45" xr6:coauthVersionMax="45" xr10:uidLastSave="{00000000-0000-0000-0000-000000000000}"/>
  <bookViews>
    <workbookView xWindow="-108" yWindow="-108" windowWidth="23256" windowHeight="12576" xr2:uid="{B701230B-AA57-4289-8D7D-D33A05D2B222}"/>
  </bookViews>
  <sheets>
    <sheet name="Instructions" sheetId="10" r:id="rId1"/>
    <sheet name="Promo #1" sheetId="1" r:id="rId2"/>
    <sheet name="Promo #1 Stores" sheetId="2" r:id="rId3"/>
  </sheets>
  <definedNames>
    <definedName name="_ftn1" localSheetId="1">#REF!</definedName>
    <definedName name="_ftnref1" localSheetId="1">'Promo #1'!#REF!</definedName>
    <definedName name="Bare_Spiral" localSheetId="1">'Promo #1'!#REF!</definedName>
    <definedName name="Bare_Spiral">#REF!</definedName>
    <definedName name="_xlnm.Print_Area" localSheetId="1">'Promo #1'!$A$1:$P$195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3" i="1" l="1"/>
  <c r="M113" i="1"/>
  <c r="C110" i="1"/>
  <c r="D109" i="1" s="1"/>
  <c r="N109" i="1"/>
  <c r="M109" i="1"/>
  <c r="L109" i="1"/>
  <c r="O111" i="1" s="1"/>
  <c r="K109" i="1"/>
  <c r="K108" i="1"/>
  <c r="M102" i="1"/>
  <c r="M101" i="1"/>
  <c r="L101" i="1"/>
  <c r="K101" i="1"/>
  <c r="J101" i="1"/>
  <c r="H101" i="1"/>
  <c r="M100" i="1"/>
  <c r="L100" i="1"/>
  <c r="K100" i="1"/>
  <c r="J100" i="1"/>
  <c r="H100" i="1"/>
  <c r="M99" i="1"/>
  <c r="L99" i="1"/>
  <c r="K99" i="1"/>
  <c r="J99" i="1"/>
  <c r="H99" i="1"/>
  <c r="M98" i="1"/>
  <c r="L98" i="1"/>
  <c r="K98" i="1"/>
  <c r="J98" i="1"/>
  <c r="H98" i="1"/>
  <c r="M97" i="1"/>
  <c r="L97" i="1"/>
  <c r="K97" i="1"/>
  <c r="J97" i="1"/>
  <c r="H97" i="1"/>
  <c r="M96" i="1"/>
  <c r="L96" i="1"/>
  <c r="K96" i="1"/>
  <c r="J96" i="1"/>
  <c r="H96" i="1"/>
  <c r="M95" i="1"/>
  <c r="L95" i="1"/>
  <c r="K95" i="1"/>
  <c r="J95" i="1"/>
  <c r="H95" i="1"/>
  <c r="M94" i="1"/>
  <c r="L94" i="1"/>
  <c r="K94" i="1"/>
  <c r="J94" i="1"/>
  <c r="H94" i="1"/>
  <c r="M93" i="1"/>
  <c r="L93" i="1"/>
  <c r="K93" i="1"/>
  <c r="J93" i="1"/>
  <c r="H93" i="1"/>
  <c r="M92" i="1"/>
  <c r="L92" i="1"/>
  <c r="K92" i="1"/>
  <c r="J92" i="1"/>
  <c r="H92" i="1"/>
  <c r="M91" i="1"/>
  <c r="L91" i="1"/>
  <c r="K91" i="1"/>
  <c r="J91" i="1"/>
  <c r="H91" i="1"/>
  <c r="M90" i="1"/>
  <c r="L90" i="1"/>
  <c r="K90" i="1"/>
  <c r="J90" i="1"/>
  <c r="H90" i="1"/>
  <c r="M89" i="1"/>
  <c r="L89" i="1"/>
  <c r="K89" i="1"/>
  <c r="J89" i="1"/>
  <c r="H89" i="1"/>
  <c r="M88" i="1"/>
  <c r="L88" i="1"/>
  <c r="K88" i="1"/>
  <c r="J88" i="1"/>
  <c r="H88" i="1"/>
  <c r="M87" i="1"/>
  <c r="L87" i="1"/>
  <c r="K87" i="1"/>
  <c r="J87" i="1"/>
  <c r="H87" i="1"/>
  <c r="M86" i="1"/>
  <c r="L86" i="1"/>
  <c r="K86" i="1"/>
  <c r="J86" i="1"/>
  <c r="H86" i="1"/>
  <c r="M85" i="1"/>
  <c r="L85" i="1"/>
  <c r="K85" i="1"/>
  <c r="J85" i="1"/>
  <c r="H85" i="1"/>
  <c r="M84" i="1"/>
  <c r="L84" i="1"/>
  <c r="K84" i="1"/>
  <c r="J84" i="1"/>
  <c r="H84" i="1"/>
  <c r="M83" i="1"/>
  <c r="L83" i="1"/>
  <c r="K83" i="1"/>
  <c r="J83" i="1"/>
  <c r="H83" i="1"/>
  <c r="M82" i="1"/>
  <c r="L82" i="1"/>
  <c r="K82" i="1"/>
  <c r="J82" i="1"/>
  <c r="H82" i="1"/>
  <c r="M81" i="1"/>
  <c r="L81" i="1"/>
  <c r="K81" i="1"/>
  <c r="J81" i="1"/>
  <c r="H81" i="1"/>
  <c r="M80" i="1"/>
  <c r="L80" i="1"/>
  <c r="K80" i="1"/>
  <c r="J80" i="1"/>
  <c r="H80" i="1"/>
  <c r="M79" i="1"/>
  <c r="L79" i="1"/>
  <c r="K79" i="1"/>
  <c r="J79" i="1"/>
  <c r="H79" i="1"/>
  <c r="M78" i="1"/>
  <c r="L78" i="1"/>
  <c r="K78" i="1"/>
  <c r="J78" i="1"/>
  <c r="H78" i="1"/>
  <c r="M77" i="1"/>
  <c r="L77" i="1"/>
  <c r="K77" i="1"/>
  <c r="J77" i="1"/>
  <c r="H77" i="1"/>
  <c r="M76" i="1"/>
  <c r="L76" i="1"/>
  <c r="K76" i="1"/>
  <c r="J76" i="1"/>
  <c r="H76" i="1"/>
  <c r="M75" i="1"/>
  <c r="L75" i="1"/>
  <c r="K75" i="1"/>
  <c r="J75" i="1"/>
  <c r="H75" i="1"/>
  <c r="M74" i="1"/>
  <c r="L74" i="1"/>
  <c r="K74" i="1"/>
  <c r="J74" i="1"/>
  <c r="H74" i="1"/>
  <c r="M73" i="1"/>
  <c r="L73" i="1"/>
  <c r="K73" i="1"/>
  <c r="J73" i="1"/>
  <c r="H73" i="1"/>
  <c r="M72" i="1"/>
  <c r="L72" i="1"/>
  <c r="K72" i="1"/>
  <c r="J72" i="1"/>
  <c r="H72" i="1"/>
  <c r="M71" i="1"/>
  <c r="L71" i="1"/>
  <c r="K71" i="1"/>
  <c r="J71" i="1"/>
  <c r="H71" i="1"/>
  <c r="M70" i="1"/>
  <c r="L70" i="1"/>
  <c r="K70" i="1"/>
  <c r="J70" i="1"/>
  <c r="H70" i="1"/>
  <c r="M69" i="1"/>
  <c r="L69" i="1"/>
  <c r="K69" i="1"/>
  <c r="J69" i="1"/>
  <c r="H69" i="1"/>
  <c r="M68" i="1"/>
  <c r="L68" i="1"/>
  <c r="K68" i="1"/>
  <c r="J68" i="1"/>
  <c r="H68" i="1"/>
  <c r="M67" i="1"/>
  <c r="L67" i="1"/>
  <c r="K67" i="1"/>
  <c r="J67" i="1"/>
  <c r="H67" i="1"/>
  <c r="M66" i="1"/>
  <c r="L66" i="1"/>
  <c r="K66" i="1"/>
  <c r="J66" i="1"/>
  <c r="H66" i="1"/>
  <c r="M65" i="1"/>
  <c r="L65" i="1"/>
  <c r="K65" i="1"/>
  <c r="J65" i="1"/>
  <c r="H65" i="1"/>
  <c r="M64" i="1"/>
  <c r="L64" i="1"/>
  <c r="K64" i="1"/>
  <c r="J64" i="1"/>
  <c r="H64" i="1"/>
  <c r="M63" i="1"/>
  <c r="L63" i="1"/>
  <c r="K63" i="1"/>
  <c r="J63" i="1"/>
  <c r="H63" i="1"/>
  <c r="M62" i="1"/>
  <c r="L62" i="1"/>
  <c r="K62" i="1"/>
  <c r="J62" i="1"/>
  <c r="H62" i="1"/>
  <c r="M61" i="1"/>
  <c r="L61" i="1"/>
  <c r="K61" i="1"/>
  <c r="J61" i="1"/>
  <c r="H61" i="1"/>
  <c r="M60" i="1"/>
  <c r="L60" i="1"/>
  <c r="K60" i="1"/>
  <c r="J60" i="1"/>
  <c r="H60" i="1"/>
  <c r="M59" i="1"/>
  <c r="L59" i="1"/>
  <c r="K59" i="1"/>
  <c r="J59" i="1"/>
  <c r="H59" i="1"/>
  <c r="M58" i="1"/>
  <c r="L58" i="1"/>
  <c r="K58" i="1"/>
  <c r="J58" i="1"/>
  <c r="H58" i="1"/>
  <c r="M57" i="1"/>
  <c r="L57" i="1"/>
  <c r="K57" i="1"/>
  <c r="J57" i="1"/>
  <c r="H57" i="1"/>
  <c r="M56" i="1"/>
  <c r="L56" i="1"/>
  <c r="K56" i="1"/>
  <c r="J56" i="1"/>
  <c r="H56" i="1"/>
  <c r="M55" i="1"/>
  <c r="L55" i="1"/>
  <c r="K55" i="1"/>
  <c r="J55" i="1"/>
  <c r="H55" i="1"/>
  <c r="M54" i="1"/>
  <c r="L54" i="1"/>
  <c r="K54" i="1"/>
  <c r="J54" i="1"/>
  <c r="H54" i="1"/>
  <c r="M53" i="1"/>
  <c r="L53" i="1"/>
  <c r="K53" i="1"/>
  <c r="J53" i="1"/>
  <c r="H53" i="1"/>
  <c r="M52" i="1"/>
  <c r="L52" i="1"/>
  <c r="K52" i="1"/>
  <c r="J52" i="1"/>
  <c r="H52" i="1"/>
  <c r="M51" i="1"/>
  <c r="L51" i="1"/>
  <c r="K51" i="1"/>
  <c r="J51" i="1"/>
  <c r="H51" i="1"/>
  <c r="M50" i="1"/>
  <c r="L50" i="1"/>
  <c r="K50" i="1"/>
  <c r="J50" i="1"/>
  <c r="H50" i="1"/>
  <c r="M49" i="1"/>
  <c r="L49" i="1"/>
  <c r="K49" i="1"/>
  <c r="J49" i="1"/>
  <c r="H49" i="1"/>
  <c r="M48" i="1"/>
  <c r="L48" i="1"/>
  <c r="K48" i="1"/>
  <c r="J48" i="1"/>
  <c r="H48" i="1"/>
  <c r="M47" i="1"/>
  <c r="L47" i="1"/>
  <c r="K47" i="1"/>
  <c r="J47" i="1"/>
  <c r="H47" i="1"/>
  <c r="M46" i="1"/>
  <c r="L46" i="1"/>
  <c r="K46" i="1"/>
  <c r="J46" i="1"/>
  <c r="H46" i="1"/>
  <c r="M45" i="1"/>
  <c r="L45" i="1"/>
  <c r="K45" i="1"/>
  <c r="J45" i="1"/>
  <c r="H45" i="1"/>
  <c r="M44" i="1"/>
  <c r="L44" i="1"/>
  <c r="K44" i="1"/>
  <c r="J44" i="1"/>
  <c r="H44" i="1"/>
  <c r="M43" i="1"/>
  <c r="L43" i="1"/>
  <c r="K43" i="1"/>
  <c r="J43" i="1"/>
  <c r="H43" i="1"/>
  <c r="M42" i="1"/>
  <c r="L42" i="1"/>
  <c r="K42" i="1"/>
  <c r="J42" i="1"/>
  <c r="H42" i="1"/>
  <c r="M41" i="1"/>
  <c r="L41" i="1"/>
  <c r="K41" i="1"/>
  <c r="J41" i="1"/>
  <c r="H41" i="1"/>
  <c r="M40" i="1"/>
  <c r="L40" i="1"/>
  <c r="K40" i="1"/>
  <c r="J40" i="1"/>
  <c r="H40" i="1"/>
  <c r="M39" i="1"/>
  <c r="L39" i="1"/>
  <c r="K39" i="1"/>
  <c r="J39" i="1"/>
  <c r="H39" i="1"/>
  <c r="M38" i="1"/>
  <c r="L38" i="1"/>
  <c r="K38" i="1"/>
  <c r="J38" i="1"/>
  <c r="H38" i="1"/>
  <c r="M37" i="1"/>
  <c r="L37" i="1"/>
  <c r="K37" i="1"/>
  <c r="J37" i="1"/>
  <c r="H37" i="1"/>
  <c r="M36" i="1"/>
  <c r="L36" i="1"/>
  <c r="K36" i="1"/>
  <c r="J36" i="1"/>
  <c r="H36" i="1"/>
  <c r="M35" i="1"/>
  <c r="L35" i="1"/>
  <c r="K35" i="1"/>
  <c r="J35" i="1"/>
  <c r="H35" i="1"/>
  <c r="M34" i="1"/>
  <c r="L34" i="1"/>
  <c r="K34" i="1"/>
  <c r="J34" i="1"/>
  <c r="H34" i="1"/>
  <c r="M33" i="1"/>
  <c r="L33" i="1"/>
  <c r="K33" i="1"/>
  <c r="J33" i="1"/>
  <c r="H33" i="1"/>
  <c r="M32" i="1"/>
  <c r="L32" i="1"/>
  <c r="K32" i="1"/>
  <c r="J32" i="1"/>
  <c r="H32" i="1"/>
  <c r="M31" i="1"/>
  <c r="L31" i="1"/>
  <c r="K31" i="1"/>
  <c r="J31" i="1"/>
  <c r="H31" i="1"/>
  <c r="M30" i="1"/>
  <c r="L30" i="1"/>
  <c r="K30" i="1"/>
  <c r="J30" i="1"/>
  <c r="H30" i="1"/>
  <c r="M29" i="1"/>
  <c r="L29" i="1"/>
  <c r="K29" i="1"/>
  <c r="J29" i="1"/>
  <c r="H29" i="1"/>
  <c r="M28" i="1"/>
  <c r="L28" i="1"/>
  <c r="K28" i="1"/>
  <c r="J28" i="1"/>
  <c r="H28" i="1"/>
  <c r="M27" i="1"/>
  <c r="L27" i="1"/>
  <c r="K27" i="1"/>
  <c r="J27" i="1"/>
  <c r="H27" i="1"/>
  <c r="M26" i="1"/>
  <c r="L26" i="1"/>
  <c r="K26" i="1"/>
  <c r="J26" i="1"/>
  <c r="H26" i="1"/>
  <c r="M25" i="1"/>
  <c r="L25" i="1"/>
  <c r="K25" i="1"/>
  <c r="J25" i="1"/>
  <c r="H25" i="1"/>
  <c r="M24" i="1"/>
  <c r="L24" i="1"/>
  <c r="K24" i="1"/>
  <c r="J24" i="1"/>
  <c r="H24" i="1"/>
  <c r="M23" i="1"/>
  <c r="L23" i="1"/>
  <c r="K23" i="1"/>
  <c r="J23" i="1"/>
  <c r="H23" i="1"/>
  <c r="M22" i="1"/>
  <c r="L22" i="1"/>
  <c r="K22" i="1"/>
  <c r="J22" i="1"/>
  <c r="H22" i="1"/>
  <c r="M21" i="1"/>
  <c r="L21" i="1"/>
  <c r="K21" i="1"/>
  <c r="J21" i="1"/>
  <c r="H21" i="1"/>
  <c r="M20" i="1"/>
  <c r="L20" i="1"/>
  <c r="K20" i="1"/>
  <c r="J20" i="1"/>
  <c r="H20" i="1"/>
  <c r="M19" i="1"/>
  <c r="L19" i="1"/>
  <c r="K19" i="1"/>
  <c r="J19" i="1"/>
  <c r="H19" i="1"/>
  <c r="M18" i="1"/>
  <c r="L18" i="1"/>
  <c r="K18" i="1"/>
  <c r="J18" i="1"/>
  <c r="H18" i="1"/>
  <c r="M17" i="1"/>
  <c r="L17" i="1"/>
  <c r="K17" i="1"/>
  <c r="J17" i="1"/>
  <c r="H17" i="1"/>
  <c r="M16" i="1"/>
  <c r="L16" i="1"/>
  <c r="K16" i="1"/>
  <c r="J16" i="1"/>
  <c r="H16" i="1"/>
  <c r="M15" i="1"/>
  <c r="L15" i="1"/>
  <c r="K15" i="1"/>
  <c r="J15" i="1"/>
  <c r="H15" i="1"/>
  <c r="M14" i="1"/>
  <c r="L14" i="1"/>
  <c r="K14" i="1"/>
  <c r="J14" i="1"/>
  <c r="H14" i="1"/>
  <c r="M13" i="1"/>
  <c r="L13" i="1"/>
  <c r="K13" i="1"/>
  <c r="J13" i="1"/>
  <c r="H13" i="1"/>
  <c r="M12" i="1"/>
  <c r="L12" i="1"/>
  <c r="K12" i="1"/>
  <c r="J12" i="1"/>
  <c r="H12" i="1"/>
  <c r="M11" i="1"/>
  <c r="L11" i="1"/>
  <c r="K11" i="1"/>
  <c r="J11" i="1"/>
  <c r="H11" i="1"/>
  <c r="M10" i="1"/>
  <c r="L10" i="1"/>
  <c r="K10" i="1"/>
  <c r="J10" i="1"/>
  <c r="H10" i="1"/>
  <c r="M9" i="1"/>
  <c r="L9" i="1"/>
  <c r="K9" i="1"/>
  <c r="J9" i="1"/>
  <c r="J102" i="1" s="1"/>
  <c r="L108" i="1" s="1"/>
  <c r="L111" i="1" s="1"/>
  <c r="L118" i="1" s="1"/>
  <c r="O118" i="1" s="1"/>
  <c r="H9" i="1"/>
  <c r="D108" i="1" l="1"/>
  <c r="D110" i="1" s="1"/>
  <c r="O109" i="1"/>
  <c r="K102" i="1"/>
  <c r="M108" i="1" s="1"/>
  <c r="O108" i="1" s="1"/>
  <c r="K111" i="1"/>
  <c r="K118" i="1" s="1"/>
  <c r="L102" i="1"/>
  <c r="N108" i="1" s="1"/>
  <c r="N111" i="1" s="1"/>
  <c r="N118" i="1" s="1"/>
  <c r="M111" i="1" l="1"/>
  <c r="M118" i="1" s="1"/>
</calcChain>
</file>

<file path=xl/sharedStrings.xml><?xml version="1.0" encoding="utf-8"?>
<sst xmlns="http://schemas.openxmlformats.org/spreadsheetml/2006/main" count="70" uniqueCount="58">
  <si>
    <t>Request for Promotion Support Worksheet</t>
  </si>
  <si>
    <t>Name of Retailer:</t>
  </si>
  <si>
    <t>Custom Product Information</t>
  </si>
  <si>
    <t>Pricing and Forecasted Sales</t>
  </si>
  <si>
    <t>Retailer_Item_Number</t>
  </si>
  <si>
    <t>Original_Retail_Price_Pkg</t>
  </si>
  <si>
    <t>Retailer_Contribution_Pkg</t>
  </si>
  <si>
    <t>Manufacturer_Contribution_Pkg</t>
  </si>
  <si>
    <t>Incentive_Per_Pkg</t>
  </si>
  <si>
    <t>Final_Retail_Price_w_all_Discounts_Pkg</t>
  </si>
  <si>
    <t>Total # of Packages</t>
  </si>
  <si>
    <t>Total_#_of_Showerheads</t>
  </si>
  <si>
    <t>Total_Requested_Sponsor_Contribution_for_Product</t>
  </si>
  <si>
    <t>Total_Mfg_Retailer_Contribution</t>
  </si>
  <si>
    <t>Incentive_Per_Showerhead</t>
  </si>
  <si>
    <t xml:space="preserve">Total LED </t>
  </si>
  <si>
    <t>MARKETING COMPONENT - PROPOSAL</t>
  </si>
  <si>
    <t>Total</t>
  </si>
  <si>
    <t>Sponsor</t>
  </si>
  <si>
    <t>Mfg/Retailer</t>
  </si>
  <si>
    <t>Avg. Sponsor</t>
  </si>
  <si>
    <t>Marketing Cost Proposal Summary</t>
  </si>
  <si>
    <t>End Cap</t>
  </si>
  <si>
    <t>Packages</t>
  </si>
  <si>
    <t>Bulbs</t>
  </si>
  <si>
    <t>Incentive</t>
  </si>
  <si>
    <t>Contribution</t>
  </si>
  <si>
    <t>Incentive/Bulb</t>
  </si>
  <si>
    <t>Total Marketing Dollars Requested From Sponsors</t>
  </si>
  <si>
    <t>Total LED Summary</t>
  </si>
  <si>
    <t>Total Marketing Dollars Contributed By Partner(s)</t>
  </si>
  <si>
    <t>Total LED Fixture Summary</t>
  </si>
  <si>
    <t>Total Marketing Costs</t>
  </si>
  <si>
    <t>Total Products Summary</t>
  </si>
  <si>
    <t>Marketing Dollars Summary</t>
  </si>
  <si>
    <t>Description of proposed marketing activities, including schedule:</t>
  </si>
  <si>
    <t>Total Promotion Summary</t>
  </si>
  <si>
    <t>Please provide a list of all retail locations in the following format:</t>
  </si>
  <si>
    <t>Store_Name</t>
  </si>
  <si>
    <t>Store_ID</t>
  </si>
  <si>
    <t>Store_Address</t>
  </si>
  <si>
    <t>Store_City</t>
  </si>
  <si>
    <t>Store_State</t>
  </si>
  <si>
    <t>Store_Zip</t>
  </si>
  <si>
    <t>Store_Zip4</t>
  </si>
  <si>
    <t>INSTRUCTIONS</t>
  </si>
  <si>
    <r>
      <t xml:space="preserve">Please complete the appropriate tab for each program year. </t>
    </r>
    <r>
      <rPr>
        <sz val="10"/>
        <color rgb="FFFF0000"/>
        <rFont val="Arial"/>
        <family val="2"/>
      </rPr>
      <t>ANY MISSING DATA MAY RESULT IN YOUR PROPOSAL BEING DECLINED</t>
    </r>
    <r>
      <rPr>
        <sz val="10"/>
        <rFont val="Arial"/>
        <family val="2"/>
      </rPr>
      <t>. Please keep in mind that funding is limited and preference will be given to partners who fully complete the RFP and provide completed information by the due date. Below is some guidance for completing the workbook</t>
    </r>
  </si>
  <si>
    <t>Guidance</t>
  </si>
  <si>
    <t>If you are presenting multiple proposals please use separate tabs for each promotion. For example, please use Promo #1 for Retailer A and Manufacturer A, Promo #2 for Retailer B and Manufacturer B etc.</t>
  </si>
  <si>
    <t>If there are not enough rows within one tab, please continue on the following Promo tab</t>
  </si>
  <si>
    <t>Proposals must be submitted using this worksheet and any not using this worksheet will not be considered</t>
  </si>
  <si>
    <t>Markdown Products Incentive Matrix</t>
  </si>
  <si>
    <t>Product Description</t>
  </si>
  <si>
    <t>Weatherization Product</t>
  </si>
  <si>
    <t>Model # on package</t>
  </si>
  <si>
    <t>Per Unit MAX Incentive</t>
  </si>
  <si>
    <t>Door Seals and Door Sweeps</t>
  </si>
  <si>
    <t>Spray Foam Insulation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</si>
</sst>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3" formatCode="_(* #,##0.00_);_(* \(#,##0.00\);_(* &quot;-&quot;??_);_(@_)"/>
    <numFmt numFmtId="164" formatCode="&quot;$&quot;#,##0.00"/>
    <numFmt numFmtId="165" formatCode="&quot;$&quot;#,##0"/>
    <numFmt numFmtId="166" formatCode="00000"/>
  </numFmts>
  <fonts count="18" x14ac:knownFonts="1">
    <font>
      <sz val="10"/>
      <name val="Arial"/>
    </font>
    <font>
      <b/>
      <sz val="12"/>
      <name val="Arial"/>
      <family val="2"/>
    </font>
    <font>
      <sz val="10"/>
      <name val="Arial"/>
      <family val="2"/>
    </font>
    <font>
      <b/>
      <sz val="10"/>
      <name val="Arial"/>
      <family val="2"/>
    </font>
    <font>
      <b/>
      <sz val="11"/>
      <name val="Arial"/>
      <family val="2"/>
    </font>
    <font>
      <sz val="10"/>
      <color rgb="FF000000"/>
      <name val="Arial"/>
      <family val="2"/>
    </font>
    <font>
      <sz val="10"/>
      <color theme="1"/>
      <name val="Arial"/>
      <family val="2"/>
    </font>
    <font>
      <b/>
      <i/>
      <sz val="10"/>
      <name val="Arial"/>
      <family val="2"/>
    </font>
    <font>
      <b/>
      <sz val="14"/>
      <name val="Arial"/>
      <family val="2"/>
    </font>
    <font>
      <b/>
      <sz val="10"/>
      <color theme="0"/>
      <name val="Arial"/>
      <family val="2"/>
    </font>
    <font>
      <b/>
      <i/>
      <sz val="10"/>
      <color theme="0"/>
      <name val="Arial"/>
      <family val="2"/>
    </font>
    <font>
      <b/>
      <sz val="12"/>
      <name val="Calibri"/>
      <family val="2"/>
      <scheme val="minor"/>
    </font>
    <font>
      <sz val="12"/>
      <name val="Calibri"/>
      <family val="2"/>
      <scheme val="minor"/>
    </font>
    <font>
      <b/>
      <u/>
      <sz val="10"/>
      <name val="Arial"/>
      <family val="2"/>
    </font>
    <font>
      <b/>
      <u/>
      <sz val="16"/>
      <name val="Arial"/>
      <family val="2"/>
    </font>
    <font>
      <sz val="10"/>
      <color rgb="FFFF0000"/>
      <name val="Arial"/>
      <family val="2"/>
    </font>
    <font>
      <sz val="10.5"/>
      <name val="Times New Roman"/>
      <family val="1"/>
    </font>
    <font>
      <b/>
      <sz val="10"/>
      <color rgb="FF000000"/>
      <name val="Arial"/>
      <family val="2"/>
    </font>
  </fonts>
  <fills count="9">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1"/>
        <bgColor indexed="64"/>
      </patternFill>
    </fill>
    <fill>
      <patternFill patternType="solid">
        <fgColor rgb="FFD9D9D9"/>
        <bgColor indexed="64"/>
      </patternFill>
    </fill>
    <fill>
      <patternFill patternType="solid">
        <fgColor rgb="FFC5BD96"/>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189">
    <xf numFmtId="0" fontId="0" fillId="0" borderId="0" xfId="0"/>
    <xf numFmtId="0" fontId="1" fillId="0" borderId="0" xfId="0" applyFont="1" applyAlignment="1">
      <alignment vertical="center"/>
    </xf>
    <xf numFmtId="0" fontId="1" fillId="0" borderId="0" xfId="0" applyFont="1" applyProtection="1">
      <protection locked="0"/>
    </xf>
    <xf numFmtId="0" fontId="1" fillId="0" borderId="0" xfId="0" applyFont="1"/>
    <xf numFmtId="0" fontId="1" fillId="0" borderId="0" xfId="0" applyFont="1" applyAlignment="1">
      <alignment horizontal="center"/>
    </xf>
    <xf numFmtId="164" fontId="2" fillId="0" borderId="0" xfId="0" applyNumberFormat="1" applyFont="1" applyAlignment="1">
      <alignment wrapText="1"/>
    </xf>
    <xf numFmtId="0" fontId="2" fillId="0" borderId="0" xfId="0" applyFont="1" applyAlignment="1" applyProtection="1">
      <alignment wrapText="1"/>
      <protection locked="0"/>
    </xf>
    <xf numFmtId="0" fontId="3" fillId="2" borderId="5" xfId="0" applyFont="1" applyFill="1" applyBorder="1" applyAlignment="1">
      <alignment horizontal="center"/>
    </xf>
    <xf numFmtId="0" fontId="4" fillId="0" borderId="6" xfId="0" applyFont="1" applyBorder="1" applyProtection="1">
      <protection locked="0"/>
    </xf>
    <xf numFmtId="0" fontId="4" fillId="0" borderId="0" xfId="0" applyFont="1" applyProtection="1">
      <protection locked="0"/>
    </xf>
    <xf numFmtId="164" fontId="2" fillId="0" borderId="0" xfId="0" applyNumberFormat="1" applyFont="1" applyProtection="1">
      <protection locked="0"/>
    </xf>
    <xf numFmtId="164" fontId="2" fillId="0" borderId="0" xfId="0" applyNumberFormat="1" applyFont="1"/>
    <xf numFmtId="165" fontId="2" fillId="0" borderId="0" xfId="0" applyNumberFormat="1" applyFont="1" applyAlignment="1">
      <alignment wrapText="1"/>
    </xf>
    <xf numFmtId="0" fontId="2" fillId="0" borderId="0" xfId="0" applyFont="1" applyAlignment="1">
      <alignment wrapText="1"/>
    </xf>
    <xf numFmtId="0" fontId="4" fillId="0" borderId="0" xfId="0" applyFont="1" applyAlignment="1" applyProtection="1">
      <alignment horizontal="center"/>
      <protection locked="0"/>
    </xf>
    <xf numFmtId="0" fontId="3" fillId="0" borderId="0" xfId="0" applyFont="1" applyProtection="1">
      <protection locked="0"/>
    </xf>
    <xf numFmtId="0" fontId="3" fillId="2" borderId="6" xfId="0" applyFont="1" applyFill="1" applyBorder="1" applyAlignment="1">
      <alignment horizontal="center" wrapText="1"/>
    </xf>
    <xf numFmtId="0" fontId="3" fillId="3" borderId="6" xfId="0" applyFont="1" applyFill="1" applyBorder="1" applyAlignment="1">
      <alignment horizontal="center" wrapText="1"/>
    </xf>
    <xf numFmtId="0" fontId="3" fillId="4" borderId="6" xfId="3" applyFont="1" applyFill="1" applyBorder="1" applyAlignment="1">
      <alignment horizontal="center" wrapText="1"/>
    </xf>
    <xf numFmtId="0" fontId="3" fillId="4" borderId="6" xfId="0" applyFont="1" applyFill="1" applyBorder="1" applyAlignment="1">
      <alignment horizontal="center" wrapText="1"/>
    </xf>
    <xf numFmtId="0" fontId="3" fillId="4" borderId="5" xfId="0" applyFont="1" applyFill="1" applyBorder="1" applyAlignment="1">
      <alignment horizontal="center" wrapText="1"/>
    </xf>
    <xf numFmtId="0" fontId="3" fillId="0" borderId="0" xfId="0" applyFont="1" applyAlignment="1" applyProtection="1">
      <alignment horizontal="center" wrapText="1"/>
      <protection locked="0"/>
    </xf>
    <xf numFmtId="0" fontId="2" fillId="2" borderId="9" xfId="0" applyFont="1" applyFill="1" applyBorder="1" applyAlignment="1">
      <alignment horizontal="center" wrapText="1"/>
    </xf>
    <xf numFmtId="0" fontId="5" fillId="0" borderId="10" xfId="0" applyFont="1" applyBorder="1"/>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wrapText="1"/>
    </xf>
    <xf numFmtId="164" fontId="2" fillId="0" borderId="11" xfId="0" applyNumberFormat="1" applyFont="1" applyBorder="1" applyAlignment="1" applyProtection="1">
      <alignment horizontal="center" wrapText="1"/>
      <protection locked="0"/>
    </xf>
    <xf numFmtId="164" fontId="2" fillId="4" borderId="10" xfId="0" applyNumberFormat="1" applyFont="1" applyFill="1" applyBorder="1" applyAlignment="1">
      <alignment horizontal="center" wrapText="1"/>
    </xf>
    <xf numFmtId="3" fontId="2" fillId="0" borderId="10" xfId="0" applyNumberFormat="1" applyFont="1" applyBorder="1" applyAlignment="1">
      <alignment horizontal="center" wrapText="1"/>
    </xf>
    <xf numFmtId="1" fontId="2" fillId="4" borderId="10" xfId="1" applyNumberFormat="1" applyFont="1" applyFill="1" applyBorder="1" applyAlignment="1" applyProtection="1">
      <alignment horizontal="center" vertical="center" wrapText="1"/>
    </xf>
    <xf numFmtId="7" fontId="2" fillId="4" borderId="10" xfId="0" applyNumberFormat="1" applyFont="1" applyFill="1" applyBorder="1" applyAlignment="1">
      <alignment horizontal="center" wrapText="1"/>
    </xf>
    <xf numFmtId="0" fontId="2" fillId="4" borderId="12" xfId="0" applyFont="1" applyFill="1" applyBorder="1" applyAlignment="1">
      <alignment horizontal="center" wrapText="1"/>
    </xf>
    <xf numFmtId="0" fontId="2" fillId="2" borderId="13" xfId="0" applyFont="1" applyFill="1" applyBorder="1" applyAlignment="1">
      <alignment horizontal="center" wrapText="1"/>
    </xf>
    <xf numFmtId="0" fontId="2" fillId="0" borderId="10" xfId="0" applyFont="1" applyBorder="1" applyAlignment="1">
      <alignment horizontal="left" vertical="center" wrapText="1"/>
    </xf>
    <xf numFmtId="0" fontId="6" fillId="0" borderId="10" xfId="0" applyFont="1" applyBorder="1"/>
    <xf numFmtId="0" fontId="6" fillId="0" borderId="10" xfId="0" applyFont="1" applyBorder="1" applyAlignment="1">
      <alignment horizontal="left"/>
    </xf>
    <xf numFmtId="0" fontId="6" fillId="0" borderId="10" xfId="0" applyFont="1" applyBorder="1" applyAlignment="1">
      <alignment horizont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8" fontId="6" fillId="0" borderId="10"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164" fontId="2" fillId="0" borderId="10" xfId="0" applyNumberFormat="1" applyFont="1" applyBorder="1" applyAlignment="1">
      <alignment horizontal="center" wrapText="1"/>
    </xf>
    <xf numFmtId="0" fontId="2" fillId="0" borderId="10" xfId="0" applyFont="1" applyBorder="1" applyAlignment="1" applyProtection="1">
      <alignment horizontal="center" wrapText="1"/>
      <protection locked="0"/>
    </xf>
    <xf numFmtId="164" fontId="2" fillId="0" borderId="12" xfId="0" applyNumberFormat="1" applyFont="1" applyBorder="1" applyAlignment="1" applyProtection="1">
      <alignment horizontal="center" wrapText="1"/>
      <protection locked="0"/>
    </xf>
    <xf numFmtId="0" fontId="3" fillId="0" borderId="0" xfId="0" applyFont="1" applyAlignment="1" applyProtection="1">
      <alignment wrapText="1"/>
      <protection locked="0"/>
    </xf>
    <xf numFmtId="0" fontId="2" fillId="0" borderId="16" xfId="0" applyFont="1" applyBorder="1" applyAlignment="1" applyProtection="1">
      <alignment horizontal="center" wrapText="1"/>
      <protection locked="0"/>
    </xf>
    <xf numFmtId="164" fontId="2" fillId="0" borderId="17" xfId="0" applyNumberFormat="1" applyFont="1" applyBorder="1" applyAlignment="1" applyProtection="1">
      <alignment horizontal="center" wrapText="1"/>
      <protection locked="0"/>
    </xf>
    <xf numFmtId="164" fontId="2" fillId="0" borderId="16" xfId="0" applyNumberFormat="1" applyFont="1" applyBorder="1" applyAlignment="1">
      <alignment horizontal="center" wrapText="1"/>
    </xf>
    <xf numFmtId="0" fontId="7" fillId="2" borderId="18" xfId="0" applyFont="1" applyFill="1" applyBorder="1" applyAlignment="1">
      <alignment horizontal="center" vertical="center" wrapText="1"/>
    </xf>
    <xf numFmtId="0" fontId="7" fillId="2" borderId="19" xfId="0" applyFont="1" applyFill="1" applyBorder="1" applyAlignment="1" applyProtection="1">
      <alignment horizontal="center" vertical="center" wrapText="1"/>
      <protection locked="0"/>
    </xf>
    <xf numFmtId="0" fontId="7" fillId="2" borderId="19" xfId="0"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7" fillId="4" borderId="18" xfId="0" applyNumberFormat="1" applyFont="1" applyFill="1" applyBorder="1" applyAlignment="1">
      <alignment horizontal="center" vertical="center" wrapText="1"/>
    </xf>
    <xf numFmtId="164" fontId="7" fillId="4" borderId="20" xfId="0" applyNumberFormat="1" applyFont="1" applyFill="1" applyBorder="1" applyAlignment="1">
      <alignment horizontal="center" vertical="center" wrapText="1"/>
    </xf>
    <xf numFmtId="3" fontId="7" fillId="4" borderId="19" xfId="0" applyNumberFormat="1" applyFont="1" applyFill="1" applyBorder="1" applyAlignment="1">
      <alignment horizontal="center" vertical="center" wrapText="1"/>
    </xf>
    <xf numFmtId="7" fontId="7" fillId="4" borderId="19" xfId="0" applyNumberFormat="1" applyFont="1" applyFill="1" applyBorder="1" applyAlignment="1">
      <alignment horizontal="center" vertical="center" wrapText="1"/>
    </xf>
    <xf numFmtId="164" fontId="2" fillId="4" borderId="21" xfId="0" applyNumberFormat="1" applyFont="1" applyFill="1" applyBorder="1" applyAlignment="1">
      <alignment horizontal="center" wrapText="1"/>
    </xf>
    <xf numFmtId="0" fontId="7" fillId="0" borderId="0" xfId="0"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164"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7" fontId="7" fillId="0" borderId="0" xfId="0" applyNumberFormat="1" applyFont="1" applyAlignment="1">
      <alignment horizontal="center" vertical="center" wrapText="1"/>
    </xf>
    <xf numFmtId="164" fontId="3" fillId="0" borderId="0" xfId="0" applyNumberFormat="1" applyFont="1" applyAlignment="1" applyProtection="1">
      <alignment wrapText="1"/>
      <protection locked="0"/>
    </xf>
    <xf numFmtId="0" fontId="2" fillId="0" borderId="0" xfId="0" applyFont="1"/>
    <xf numFmtId="3" fontId="3" fillId="0" borderId="0" xfId="0" applyNumberFormat="1" applyFont="1" applyAlignment="1">
      <alignment wrapText="1"/>
    </xf>
    <xf numFmtId="7" fontId="3" fillId="0" borderId="0" xfId="0" applyNumberFormat="1" applyFont="1" applyAlignment="1">
      <alignment wrapText="1"/>
    </xf>
    <xf numFmtId="164" fontId="3" fillId="0" borderId="0" xfId="0" applyNumberFormat="1" applyFont="1" applyAlignment="1">
      <alignment wrapText="1"/>
    </xf>
    <xf numFmtId="164" fontId="2" fillId="0" borderId="0" xfId="0" applyNumberFormat="1" applyFont="1" applyAlignment="1" applyProtection="1">
      <alignment wrapText="1"/>
      <protection locked="0"/>
    </xf>
    <xf numFmtId="0" fontId="2" fillId="0" borderId="22" xfId="0" applyFont="1" applyBorder="1" applyAlignment="1" applyProtection="1">
      <alignment wrapText="1"/>
      <protection locked="0"/>
    </xf>
    <xf numFmtId="164" fontId="3" fillId="0" borderId="0" xfId="0" applyNumberFormat="1" applyFont="1" applyAlignment="1" applyProtection="1">
      <alignment horizontal="center" wrapText="1"/>
      <protection locked="0"/>
    </xf>
    <xf numFmtId="164" fontId="9" fillId="6" borderId="0" xfId="0" applyNumberFormat="1" applyFont="1" applyFill="1" applyAlignment="1" applyProtection="1">
      <alignment horizontal="center" wrapText="1"/>
      <protection locked="0"/>
    </xf>
    <xf numFmtId="1" fontId="9" fillId="6" borderId="23" xfId="0" applyNumberFormat="1" applyFont="1" applyFill="1" applyBorder="1" applyAlignment="1">
      <alignment horizontal="center" wrapText="1"/>
    </xf>
    <xf numFmtId="164" fontId="9" fillId="6" borderId="23" xfId="0" applyNumberFormat="1" applyFont="1" applyFill="1" applyBorder="1" applyAlignment="1">
      <alignment horizontal="center"/>
    </xf>
    <xf numFmtId="165" fontId="9" fillId="6" borderId="24" xfId="0" applyNumberFormat="1" applyFont="1" applyFill="1" applyBorder="1" applyAlignment="1">
      <alignment horizontal="center"/>
    </xf>
    <xf numFmtId="165" fontId="9" fillId="6" borderId="23" xfId="0" applyNumberFormat="1" applyFont="1" applyFill="1" applyBorder="1" applyAlignment="1">
      <alignment horizontal="center"/>
    </xf>
    <xf numFmtId="0" fontId="3" fillId="5" borderId="7" xfId="0" applyFont="1" applyFill="1" applyBorder="1"/>
    <xf numFmtId="0" fontId="3" fillId="5" borderId="8" xfId="0" applyFont="1" applyFill="1" applyBorder="1"/>
    <xf numFmtId="1" fontId="9" fillId="6" borderId="25" xfId="0" applyNumberFormat="1" applyFont="1" applyFill="1" applyBorder="1" applyAlignment="1">
      <alignment horizontal="center" wrapText="1"/>
    </xf>
    <xf numFmtId="164" fontId="9" fillId="6" borderId="25" xfId="0" applyNumberFormat="1" applyFont="1" applyFill="1" applyBorder="1" applyAlignment="1">
      <alignment horizontal="center"/>
    </xf>
    <xf numFmtId="165" fontId="9" fillId="6" borderId="26" xfId="0" applyNumberFormat="1" applyFont="1" applyFill="1" applyBorder="1" applyAlignment="1">
      <alignment horizontal="center"/>
    </xf>
    <xf numFmtId="165" fontId="9" fillId="6" borderId="25" xfId="0" applyNumberFormat="1" applyFont="1" applyFill="1" applyBorder="1" applyAlignment="1">
      <alignment horizontal="center"/>
    </xf>
    <xf numFmtId="164" fontId="2" fillId="0" borderId="6" xfId="0" applyNumberFormat="1" applyFont="1" applyBorder="1" applyAlignment="1" applyProtection="1">
      <alignment horizontal="center" wrapText="1"/>
      <protection locked="0"/>
    </xf>
    <xf numFmtId="3" fontId="2" fillId="5" borderId="6" xfId="2" applyNumberFormat="1" applyFont="1" applyFill="1" applyBorder="1" applyAlignment="1" applyProtection="1">
      <alignment horizontal="center" wrapText="1"/>
    </xf>
    <xf numFmtId="0" fontId="7" fillId="0" borderId="0" xfId="0" applyFont="1" applyAlignment="1">
      <alignment horizontal="center" vertical="center"/>
    </xf>
    <xf numFmtId="0" fontId="10" fillId="6" borderId="7" xfId="0" applyFont="1" applyFill="1" applyBorder="1" applyAlignment="1">
      <alignment horizontal="left" vertical="center"/>
    </xf>
    <xf numFmtId="3" fontId="10" fillId="6" borderId="6" xfId="0" applyNumberFormat="1" applyFont="1" applyFill="1" applyBorder="1" applyAlignment="1">
      <alignment horizontal="center" vertical="center" wrapText="1"/>
    </xf>
    <xf numFmtId="7" fontId="10" fillId="6" borderId="6" xfId="0" applyNumberFormat="1" applyFont="1" applyFill="1" applyBorder="1" applyAlignment="1">
      <alignment horizontal="center" vertical="center" wrapText="1"/>
    </xf>
    <xf numFmtId="7" fontId="10" fillId="6" borderId="27" xfId="0" applyNumberFormat="1" applyFont="1" applyFill="1" applyBorder="1" applyAlignment="1">
      <alignment horizontal="center" vertical="center" wrapText="1"/>
    </xf>
    <xf numFmtId="164" fontId="2" fillId="0" borderId="26" xfId="0" applyNumberFormat="1" applyFont="1" applyBorder="1" applyAlignment="1" applyProtection="1">
      <alignment horizontal="center" wrapText="1"/>
      <protection locked="0"/>
    </xf>
    <xf numFmtId="3" fontId="2" fillId="5" borderId="28" xfId="2" applyNumberFormat="1" applyFont="1" applyFill="1" applyBorder="1" applyAlignment="1" applyProtection="1">
      <alignment horizontal="center" wrapText="1"/>
    </xf>
    <xf numFmtId="164" fontId="3" fillId="5" borderId="26" xfId="0" applyNumberFormat="1" applyFont="1" applyFill="1" applyBorder="1" applyAlignment="1">
      <alignment horizontal="center" wrapText="1"/>
    </xf>
    <xf numFmtId="3" fontId="3" fillId="5" borderId="6" xfId="2" applyNumberFormat="1" applyFont="1" applyFill="1" applyBorder="1" applyAlignment="1" applyProtection="1">
      <alignment horizontal="center" wrapText="1"/>
    </xf>
    <xf numFmtId="164" fontId="9" fillId="6" borderId="0" xfId="0" applyNumberFormat="1" applyFont="1" applyFill="1" applyAlignment="1" applyProtection="1">
      <alignment horizontal="left" wrapText="1"/>
      <protection locked="0"/>
    </xf>
    <xf numFmtId="164" fontId="9" fillId="6" borderId="0" xfId="0" applyNumberFormat="1" applyFont="1" applyFill="1" applyAlignment="1">
      <alignment wrapText="1"/>
    </xf>
    <xf numFmtId="165" fontId="9" fillId="6" borderId="0" xfId="0" applyNumberFormat="1" applyFont="1" applyFill="1" applyAlignment="1">
      <alignment wrapText="1"/>
    </xf>
    <xf numFmtId="1" fontId="3" fillId="0" borderId="22" xfId="0" applyNumberFormat="1" applyFont="1" applyBorder="1"/>
    <xf numFmtId="1" fontId="3" fillId="0" borderId="0" xfId="0" applyNumberFormat="1" applyFont="1"/>
    <xf numFmtId="1" fontId="2" fillId="0" borderId="0" xfId="0" applyNumberFormat="1" applyFont="1" applyAlignment="1">
      <alignment wrapText="1"/>
    </xf>
    <xf numFmtId="3" fontId="10" fillId="6" borderId="6" xfId="1" applyNumberFormat="1" applyFont="1" applyFill="1" applyBorder="1" applyAlignment="1" applyProtection="1">
      <alignment horizontal="center" vertical="center" wrapText="1"/>
    </xf>
    <xf numFmtId="7" fontId="10" fillId="6" borderId="8" xfId="0" applyNumberFormat="1" applyFont="1" applyFill="1" applyBorder="1" applyAlignment="1">
      <alignment horizontal="center" vertical="center" wrapText="1"/>
    </xf>
    <xf numFmtId="164" fontId="9" fillId="6" borderId="8" xfId="0" applyNumberFormat="1" applyFont="1" applyFill="1" applyBorder="1" applyAlignment="1">
      <alignment wrapText="1"/>
    </xf>
    <xf numFmtId="3" fontId="10" fillId="6" borderId="8" xfId="0" applyNumberFormat="1" applyFont="1" applyFill="1" applyBorder="1" applyAlignment="1">
      <alignment horizontal="center" vertical="center" wrapText="1"/>
    </xf>
    <xf numFmtId="164" fontId="10" fillId="6" borderId="6" xfId="0" applyNumberFormat="1" applyFont="1" applyFill="1" applyBorder="1" applyAlignment="1">
      <alignment horizontal="center" vertical="center" wrapText="1"/>
    </xf>
    <xf numFmtId="0" fontId="2" fillId="0" borderId="0" xfId="0" applyFont="1" applyProtection="1">
      <protection locked="0"/>
    </xf>
    <xf numFmtId="0" fontId="7" fillId="0" borderId="0" xfId="0" applyFont="1" applyAlignment="1" applyProtection="1">
      <alignment horizontal="center" vertical="center"/>
      <protection locked="0"/>
    </xf>
    <xf numFmtId="0" fontId="10" fillId="6" borderId="0" xfId="0" applyFont="1" applyFill="1" applyAlignment="1" applyProtection="1">
      <alignment horizontal="center" vertical="center"/>
      <protection locked="0"/>
    </xf>
    <xf numFmtId="165" fontId="2" fillId="0" borderId="0" xfId="0" applyNumberFormat="1" applyFont="1" applyAlignment="1" applyProtection="1">
      <alignment wrapText="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1" fontId="3" fillId="2" borderId="30" xfId="0" applyNumberFormat="1" applyFont="1" applyFill="1" applyBorder="1" applyAlignment="1" applyProtection="1">
      <alignment horizontal="center"/>
      <protection locked="0"/>
    </xf>
    <xf numFmtId="49" fontId="3" fillId="2" borderId="30"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2" fillId="0" borderId="32" xfId="0" applyFont="1" applyBorder="1" applyAlignment="1" applyProtection="1">
      <alignment horizontal="center"/>
      <protection locked="0"/>
    </xf>
    <xf numFmtId="1" fontId="11" fillId="0" borderId="10" xfId="0" applyNumberFormat="1" applyFont="1" applyBorder="1" applyAlignment="1">
      <alignment horizontal="center"/>
    </xf>
    <xf numFmtId="49" fontId="12" fillId="0" borderId="10" xfId="0" applyNumberFormat="1" applyFont="1" applyBorder="1" applyAlignment="1">
      <alignment horizontal="left"/>
    </xf>
    <xf numFmtId="49" fontId="12" fillId="0" borderId="10" xfId="0" applyNumberFormat="1" applyFont="1" applyBorder="1" applyAlignment="1">
      <alignment horizontal="center"/>
    </xf>
    <xf numFmtId="166" fontId="12" fillId="0" borderId="10" xfId="0" applyNumberFormat="1" applyFont="1" applyBorder="1" applyAlignment="1">
      <alignment horizontal="center"/>
    </xf>
    <xf numFmtId="49" fontId="2" fillId="0" borderId="14" xfId="0" applyNumberFormat="1" applyFont="1" applyBorder="1" applyAlignment="1" applyProtection="1">
      <alignment horizontal="center"/>
      <protection locked="0"/>
    </xf>
    <xf numFmtId="0" fontId="12" fillId="0" borderId="10" xfId="0" applyFont="1" applyBorder="1" applyAlignment="1">
      <alignment horizontal="left"/>
    </xf>
    <xf numFmtId="0" fontId="11" fillId="0" borderId="10" xfId="0" applyFont="1" applyBorder="1" applyAlignment="1">
      <alignment horizontal="center"/>
    </xf>
    <xf numFmtId="0" fontId="12" fillId="0" borderId="10" xfId="0" applyFont="1" applyBorder="1" applyAlignment="1">
      <alignment horizontal="center"/>
    </xf>
    <xf numFmtId="1" fontId="12" fillId="0" borderId="10" xfId="0" applyNumberFormat="1" applyFont="1" applyBorder="1" applyAlignment="1">
      <alignment horizontal="center"/>
    </xf>
    <xf numFmtId="0" fontId="2" fillId="0" borderId="10" xfId="0" applyFont="1" applyBorder="1" applyAlignment="1" applyProtection="1">
      <alignment horizontal="center"/>
      <protection locked="0"/>
    </xf>
    <xf numFmtId="1" fontId="2" fillId="0" borderId="10" xfId="0" applyNumberFormat="1" applyFont="1" applyBorder="1" applyAlignment="1" applyProtection="1">
      <alignment horizontal="center"/>
      <protection locked="0"/>
    </xf>
    <xf numFmtId="49" fontId="2" fillId="0" borderId="15"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1" fontId="2" fillId="0" borderId="14"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0" borderId="12" xfId="0" applyFont="1" applyBorder="1" applyAlignment="1" applyProtection="1">
      <alignment horizontal="center" wrapText="1"/>
      <protection locked="0"/>
    </xf>
    <xf numFmtId="1" fontId="2" fillId="0" borderId="10" xfId="0" applyNumberFormat="1" applyFont="1" applyBorder="1" applyAlignment="1" applyProtection="1">
      <alignment horizontal="center" wrapText="1"/>
      <protection locked="0"/>
    </xf>
    <xf numFmtId="49" fontId="2" fillId="0" borderId="10" xfId="0" applyNumberFormat="1" applyFont="1" applyBorder="1" applyAlignment="1" applyProtection="1">
      <alignment horizontal="center" wrapText="1"/>
      <protection locked="0"/>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1" fontId="2" fillId="0" borderId="0" xfId="0" applyNumberFormat="1"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2" fillId="0" borderId="35" xfId="0" applyFont="1" applyBorder="1" applyAlignment="1">
      <alignment horizontal="left" vertical="center" wrapText="1" indent="1"/>
    </xf>
    <xf numFmtId="8" fontId="3" fillId="0" borderId="36" xfId="0" applyNumberFormat="1" applyFont="1" applyBorder="1" applyAlignment="1">
      <alignment horizontal="left" vertical="center" wrapText="1" inden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4"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6" xfId="0" applyFont="1" applyBorder="1" applyAlignment="1">
      <alignment horizontal="left" wrapText="1"/>
    </xf>
    <xf numFmtId="0" fontId="3" fillId="7" borderId="33" xfId="0" applyFont="1" applyFill="1" applyBorder="1" applyAlignment="1">
      <alignment horizontal="left" vertical="center" wrapText="1" indent="7"/>
    </xf>
    <xf numFmtId="0" fontId="3" fillId="7" borderId="34" xfId="0" applyFont="1" applyFill="1" applyBorder="1" applyAlignment="1">
      <alignment horizontal="left" vertical="center" wrapText="1" indent="7"/>
    </xf>
    <xf numFmtId="0" fontId="17" fillId="8" borderId="37" xfId="0" applyFont="1" applyFill="1" applyBorder="1" applyAlignment="1">
      <alignment horizontal="left" vertical="center" wrapText="1" indent="1"/>
    </xf>
    <xf numFmtId="0" fontId="17" fillId="8" borderId="35" xfId="0" applyFont="1" applyFill="1" applyBorder="1" applyAlignment="1">
      <alignment horizontal="left" vertical="center" wrapText="1" indent="1"/>
    </xf>
    <xf numFmtId="0" fontId="14" fillId="0" borderId="0" xfId="0" applyFont="1" applyAlignment="1">
      <alignment horizontal="center"/>
    </xf>
    <xf numFmtId="0" fontId="13" fillId="0" borderId="0" xfId="0" applyFont="1" applyAlignment="1">
      <alignment horizontal="center"/>
    </xf>
    <xf numFmtId="0" fontId="2" fillId="0" borderId="0" xfId="0" applyFont="1" applyAlignment="1">
      <alignment horizontal="center" vertical="center"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2" fillId="0" borderId="29" xfId="0" applyFont="1" applyBorder="1" applyAlignment="1">
      <alignment horizontal="left" wrapText="1"/>
    </xf>
    <xf numFmtId="0" fontId="3" fillId="5" borderId="5" xfId="0" applyFont="1" applyFill="1" applyBorder="1" applyAlignment="1">
      <alignment horizontal="left"/>
    </xf>
    <xf numFmtId="0" fontId="3" fillId="5" borderId="7" xfId="0" applyFont="1" applyFill="1" applyBorder="1" applyAlignment="1">
      <alignment horizontal="left"/>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3" fillId="0" borderId="1" xfId="0" applyFont="1" applyBorder="1" applyAlignment="1" applyProtection="1">
      <alignment horizontal="center" vertical="top" wrapText="1" readingOrder="1"/>
      <protection locked="0"/>
    </xf>
    <xf numFmtId="0" fontId="3" fillId="0" borderId="2" xfId="0" applyFont="1" applyBorder="1" applyAlignment="1" applyProtection="1">
      <alignment horizontal="center" vertical="top" wrapText="1" readingOrder="1"/>
      <protection locked="0"/>
    </xf>
    <xf numFmtId="0" fontId="3" fillId="0" borderId="24" xfId="0" applyFont="1" applyBorder="1" applyAlignment="1" applyProtection="1">
      <alignment horizontal="center" vertical="top" wrapText="1" readingOrder="1"/>
      <protection locked="0"/>
    </xf>
    <xf numFmtId="0" fontId="3" fillId="0" borderId="22"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3" fillId="0" borderId="29" xfId="0" applyFont="1" applyBorder="1" applyAlignment="1" applyProtection="1">
      <alignment horizontal="center" vertical="top" wrapText="1" readingOrder="1"/>
      <protection locked="0"/>
    </xf>
    <xf numFmtId="0" fontId="3" fillId="0" borderId="3" xfId="0" applyFont="1" applyBorder="1" applyAlignment="1" applyProtection="1">
      <alignment horizontal="center" vertical="top" wrapText="1" readingOrder="1"/>
      <protection locked="0"/>
    </xf>
    <xf numFmtId="0" fontId="3" fillId="0" borderId="4" xfId="0" applyFont="1" applyBorder="1" applyAlignment="1" applyProtection="1">
      <alignment horizontal="center" vertical="top" wrapText="1" readingOrder="1"/>
      <protection locked="0"/>
    </xf>
    <xf numFmtId="0" fontId="3" fillId="0" borderId="26" xfId="0" applyFont="1" applyBorder="1" applyAlignment="1" applyProtection="1">
      <alignment horizontal="center" vertical="top" wrapText="1" readingOrder="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3" borderId="5"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164" fontId="3" fillId="4" borderId="5" xfId="0" applyNumberFormat="1" applyFont="1" applyFill="1" applyBorder="1" applyAlignment="1">
      <alignment horizontal="left" vertical="top" wrapText="1"/>
    </xf>
    <xf numFmtId="164" fontId="3" fillId="4" borderId="7" xfId="0" applyNumberFormat="1" applyFont="1" applyFill="1" applyBorder="1" applyAlignment="1">
      <alignment horizontal="left" vertical="top" wrapText="1"/>
    </xf>
    <xf numFmtId="164" fontId="3" fillId="4" borderId="8" xfId="0" applyNumberFormat="1" applyFont="1" applyFill="1" applyBorder="1" applyAlignment="1">
      <alignment horizontal="left" vertical="top" wrapText="1"/>
    </xf>
    <xf numFmtId="0" fontId="8" fillId="5" borderId="5" xfId="0" applyFont="1" applyFill="1" applyBorder="1" applyAlignment="1">
      <alignment horizontal="center"/>
    </xf>
    <xf numFmtId="0" fontId="8" fillId="5" borderId="7" xfId="0" applyFont="1" applyFill="1" applyBorder="1" applyAlignment="1">
      <alignment horizontal="center"/>
    </xf>
    <xf numFmtId="0" fontId="8" fillId="2" borderId="5"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16" fillId="8" borderId="37" xfId="0" applyFont="1" applyFill="1" applyBorder="1" applyAlignment="1">
      <alignment vertical="center" wrapText="1"/>
    </xf>
    <xf numFmtId="0" fontId="17" fillId="8" borderId="35" xfId="0" applyFont="1" applyFill="1" applyBorder="1" applyAlignment="1">
      <alignment horizontal="left" vertical="center" wrapText="1" indent="6"/>
    </xf>
    <xf numFmtId="0" fontId="2" fillId="0" borderId="38" xfId="0" applyFont="1" applyBorder="1" applyAlignment="1">
      <alignment horizontal="left" vertical="center" wrapText="1" indent="1"/>
    </xf>
    <xf numFmtId="8" fontId="3" fillId="0" borderId="34" xfId="0" applyNumberFormat="1" applyFont="1" applyBorder="1" applyAlignment="1">
      <alignment horizontal="left" vertical="center" wrapText="1" indent="1"/>
    </xf>
  </cellXfs>
  <cellStyles count="4">
    <cellStyle name="Comma" xfId="1" builtinId="3"/>
    <cellStyle name="Normal" xfId="0" builtinId="0"/>
    <cellStyle name="Normal 10" xfId="3" xr:uid="{C9C6B207-4972-4DA8-B730-1D73E865B6F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FA42-2C22-4C9E-909E-4AB8EE974CF9}">
  <dimension ref="A1:K20"/>
  <sheetViews>
    <sheetView tabSelected="1" workbookViewId="0">
      <selection activeCell="J18" sqref="J18:K18"/>
    </sheetView>
  </sheetViews>
  <sheetFormatPr defaultRowHeight="13.2" x14ac:dyDescent="0.25"/>
  <cols>
    <col min="10" max="10" width="27" customWidth="1"/>
    <col min="11" max="11" width="30.44140625" bestFit="1" customWidth="1"/>
  </cols>
  <sheetData>
    <row r="1" spans="1:11" x14ac:dyDescent="0.25">
      <c r="A1" s="153" t="s">
        <v>45</v>
      </c>
      <c r="B1" s="153"/>
      <c r="C1" s="153"/>
      <c r="D1" s="153"/>
      <c r="E1" s="153"/>
    </row>
    <row r="2" spans="1:11" x14ac:dyDescent="0.25">
      <c r="A2" s="153"/>
      <c r="B2" s="153"/>
      <c r="C2" s="153"/>
      <c r="D2" s="153"/>
      <c r="E2" s="153"/>
    </row>
    <row r="4" spans="1:11" x14ac:dyDescent="0.25">
      <c r="A4" s="155" t="s">
        <v>46</v>
      </c>
      <c r="B4" s="155"/>
      <c r="C4" s="155"/>
      <c r="D4" s="155"/>
      <c r="E4" s="155"/>
      <c r="F4" s="155"/>
      <c r="G4" s="155"/>
      <c r="H4" s="155"/>
    </row>
    <row r="5" spans="1:11" x14ac:dyDescent="0.25">
      <c r="A5" s="155"/>
      <c r="B5" s="155"/>
      <c r="C5" s="155"/>
      <c r="D5" s="155"/>
      <c r="E5" s="155"/>
      <c r="F5" s="155"/>
      <c r="G5" s="155"/>
      <c r="H5" s="155"/>
    </row>
    <row r="6" spans="1:11" x14ac:dyDescent="0.25">
      <c r="A6" s="155"/>
      <c r="B6" s="155"/>
      <c r="C6" s="155"/>
      <c r="D6" s="155"/>
      <c r="E6" s="155"/>
      <c r="F6" s="155"/>
      <c r="G6" s="155"/>
      <c r="H6" s="155"/>
    </row>
    <row r="7" spans="1:11" x14ac:dyDescent="0.25">
      <c r="A7" s="155"/>
      <c r="B7" s="155"/>
      <c r="C7" s="155"/>
      <c r="D7" s="155"/>
      <c r="E7" s="155"/>
      <c r="F7" s="155"/>
      <c r="G7" s="155"/>
      <c r="H7" s="155"/>
    </row>
    <row r="8" spans="1:11" x14ac:dyDescent="0.25">
      <c r="A8" s="155"/>
      <c r="B8" s="155"/>
      <c r="C8" s="155"/>
      <c r="D8" s="155"/>
      <c r="E8" s="155"/>
      <c r="F8" s="155"/>
      <c r="G8" s="155"/>
      <c r="H8" s="155"/>
    </row>
    <row r="9" spans="1:11" x14ac:dyDescent="0.25">
      <c r="A9" s="155"/>
      <c r="B9" s="155"/>
      <c r="C9" s="155"/>
      <c r="D9" s="155"/>
      <c r="E9" s="155"/>
      <c r="F9" s="155"/>
      <c r="G9" s="155"/>
      <c r="H9" s="155"/>
    </row>
    <row r="10" spans="1:11" x14ac:dyDescent="0.25">
      <c r="A10" s="155"/>
      <c r="B10" s="155"/>
      <c r="C10" s="155"/>
      <c r="D10" s="155"/>
      <c r="E10" s="155"/>
      <c r="F10" s="155"/>
      <c r="G10" s="155"/>
      <c r="H10" s="155"/>
    </row>
    <row r="13" spans="1:11" ht="13.8" thickBot="1" x14ac:dyDescent="0.3">
      <c r="A13" s="154" t="s">
        <v>47</v>
      </c>
      <c r="B13" s="154"/>
      <c r="C13" s="154"/>
      <c r="D13" s="154"/>
      <c r="E13" s="154"/>
    </row>
    <row r="14" spans="1:11" ht="13.8" thickBot="1" x14ac:dyDescent="0.3">
      <c r="B14" s="143" t="s">
        <v>48</v>
      </c>
      <c r="C14" s="144"/>
      <c r="D14" s="144"/>
      <c r="E14" s="144"/>
      <c r="F14" s="144"/>
      <c r="G14" s="144"/>
      <c r="H14" s="145"/>
      <c r="J14" s="149" t="s">
        <v>51</v>
      </c>
      <c r="K14" s="150"/>
    </row>
    <row r="15" spans="1:11" ht="13.8" x14ac:dyDescent="0.25">
      <c r="B15" s="156"/>
      <c r="C15" s="157"/>
      <c r="D15" s="157"/>
      <c r="E15" s="157"/>
      <c r="F15" s="157"/>
      <c r="G15" s="157"/>
      <c r="H15" s="158"/>
      <c r="J15" s="185"/>
      <c r="K15" s="151" t="s">
        <v>55</v>
      </c>
    </row>
    <row r="16" spans="1:11" ht="27" thickBot="1" x14ac:dyDescent="0.3">
      <c r="B16" s="146"/>
      <c r="C16" s="147"/>
      <c r="D16" s="147"/>
      <c r="E16" s="147"/>
      <c r="F16" s="147"/>
      <c r="G16" s="147"/>
      <c r="H16" s="148"/>
      <c r="J16" s="186" t="s">
        <v>52</v>
      </c>
      <c r="K16" s="152"/>
    </row>
    <row r="17" spans="2:11" ht="13.8" thickBot="1" x14ac:dyDescent="0.3">
      <c r="B17" s="143" t="s">
        <v>49</v>
      </c>
      <c r="C17" s="144"/>
      <c r="D17" s="144"/>
      <c r="E17" s="144"/>
      <c r="F17" s="144"/>
      <c r="G17" s="144"/>
      <c r="H17" s="145"/>
      <c r="J17" s="141" t="s">
        <v>56</v>
      </c>
      <c r="K17" s="142">
        <v>3</v>
      </c>
    </row>
    <row r="18" spans="2:11" ht="13.8" thickBot="1" x14ac:dyDescent="0.3">
      <c r="B18" s="146"/>
      <c r="C18" s="147"/>
      <c r="D18" s="147"/>
      <c r="E18" s="147"/>
      <c r="F18" s="147"/>
      <c r="G18" s="147"/>
      <c r="H18" s="148"/>
      <c r="J18" s="187" t="s">
        <v>57</v>
      </c>
      <c r="K18" s="188">
        <v>3</v>
      </c>
    </row>
    <row r="19" spans="2:11" x14ac:dyDescent="0.25">
      <c r="B19" s="143" t="s">
        <v>50</v>
      </c>
      <c r="C19" s="144"/>
      <c r="D19" s="144"/>
      <c r="E19" s="144"/>
      <c r="F19" s="144"/>
      <c r="G19" s="144"/>
      <c r="H19" s="145"/>
    </row>
    <row r="20" spans="2:11" ht="13.8" thickBot="1" x14ac:dyDescent="0.3">
      <c r="B20" s="146"/>
      <c r="C20" s="147"/>
      <c r="D20" s="147"/>
      <c r="E20" s="147"/>
      <c r="F20" s="147"/>
      <c r="G20" s="147"/>
      <c r="H20" s="148"/>
    </row>
  </sheetData>
  <mergeCells count="8">
    <mergeCell ref="B17:H18"/>
    <mergeCell ref="B19:H20"/>
    <mergeCell ref="J14:K14"/>
    <mergeCell ref="K15:K16"/>
    <mergeCell ref="A1:E2"/>
    <mergeCell ref="A13:E13"/>
    <mergeCell ref="A4:H10"/>
    <mergeCell ref="B14:H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CC42E-6BFF-42F7-83A2-642CEFED79CE}">
  <sheetPr>
    <pageSetUpPr fitToPage="1"/>
  </sheetPr>
  <dimension ref="A1:P221"/>
  <sheetViews>
    <sheetView showGridLines="0" topLeftCell="A97" zoomScaleNormal="100" zoomScaleSheetLayoutView="80" workbookViewId="0">
      <selection activeCell="A116" sqref="A116:D132"/>
    </sheetView>
  </sheetViews>
  <sheetFormatPr defaultColWidth="9.109375" defaultRowHeight="13.2" x14ac:dyDescent="0.25"/>
  <cols>
    <col min="1" max="1" width="23.44140625" style="6" customWidth="1"/>
    <col min="2" max="2" width="26.88671875" style="6" customWidth="1"/>
    <col min="3" max="3" width="21.44140625" style="6" customWidth="1"/>
    <col min="4" max="4" width="11.6640625" style="6" customWidth="1"/>
    <col min="5" max="9" width="13.5546875" style="70" customWidth="1"/>
    <col min="10" max="10" width="25.88671875" style="5" bestFit="1" customWidth="1"/>
    <col min="11" max="11" width="15.5546875" style="5" customWidth="1"/>
    <col min="12" max="12" width="10.5546875" style="5" bestFit="1" customWidth="1"/>
    <col min="13" max="13" width="16.88671875" style="12" customWidth="1"/>
    <col min="14" max="14" width="13.109375" style="12" customWidth="1"/>
    <col min="15" max="15" width="12.88671875" style="5" customWidth="1"/>
    <col min="16" max="16" width="2.88671875" style="6" customWidth="1"/>
    <col min="17" max="16384" width="9.109375" style="6"/>
  </cols>
  <sheetData>
    <row r="1" spans="1:15" ht="15.75" customHeight="1" x14ac:dyDescent="0.3">
      <c r="A1" s="1"/>
      <c r="B1" s="172" t="s">
        <v>0</v>
      </c>
      <c r="C1" s="173"/>
      <c r="D1" s="173"/>
      <c r="E1" s="2"/>
      <c r="F1" s="2"/>
      <c r="G1" s="2"/>
      <c r="H1" s="2"/>
      <c r="I1" s="2"/>
      <c r="J1" s="3"/>
      <c r="K1" s="3"/>
      <c r="L1" s="3"/>
      <c r="M1" s="3"/>
      <c r="N1" s="4"/>
    </row>
    <row r="2" spans="1:15" ht="15.75" customHeight="1" thickBot="1" x14ac:dyDescent="0.35">
      <c r="A2" s="1"/>
      <c r="B2" s="174"/>
      <c r="C2" s="175"/>
      <c r="D2" s="175"/>
      <c r="E2" s="2"/>
      <c r="F2" s="2"/>
      <c r="G2" s="2"/>
      <c r="H2" s="2"/>
      <c r="I2" s="2"/>
      <c r="J2" s="3"/>
      <c r="K2" s="3"/>
      <c r="L2" s="3"/>
      <c r="M2" s="3"/>
      <c r="N2" s="4"/>
    </row>
    <row r="3" spans="1:15" ht="15.75" customHeight="1" x14ac:dyDescent="0.3">
      <c r="A3" s="1"/>
      <c r="B3" s="1"/>
      <c r="C3" s="1"/>
      <c r="D3" s="1"/>
      <c r="E3" s="2"/>
      <c r="F3" s="2"/>
      <c r="G3" s="2"/>
      <c r="H3" s="2"/>
      <c r="I3" s="2"/>
      <c r="J3" s="3"/>
      <c r="K3" s="3"/>
      <c r="L3" s="3"/>
      <c r="M3" s="3"/>
      <c r="N3" s="4"/>
    </row>
    <row r="4" spans="1:15" ht="15.75" customHeight="1" thickBot="1" x14ac:dyDescent="0.3">
      <c r="A4" s="9"/>
      <c r="B4" s="9"/>
      <c r="C4" s="10"/>
      <c r="D4" s="10"/>
      <c r="E4" s="10"/>
      <c r="F4" s="10"/>
      <c r="G4" s="10"/>
      <c r="H4" s="11"/>
      <c r="I4" s="11"/>
      <c r="J4" s="12"/>
      <c r="K4" s="12"/>
      <c r="M4" s="13"/>
      <c r="N4" s="6"/>
      <c r="O4" s="6"/>
    </row>
    <row r="5" spans="1:15" ht="15.75" customHeight="1" thickBot="1" x14ac:dyDescent="0.3">
      <c r="A5" s="7" t="s">
        <v>1</v>
      </c>
      <c r="B5" s="8"/>
      <c r="C5" s="9"/>
      <c r="D5" s="9"/>
      <c r="E5" s="10"/>
      <c r="F5" s="10"/>
      <c r="G5" s="10"/>
      <c r="H5" s="10"/>
      <c r="I5" s="10"/>
      <c r="J5" s="11"/>
      <c r="K5" s="11"/>
      <c r="L5" s="12"/>
      <c r="N5" s="5"/>
      <c r="O5" s="13"/>
    </row>
    <row r="6" spans="1:15" ht="15.75" customHeight="1" thickBot="1" x14ac:dyDescent="0.3">
      <c r="A6" s="14"/>
      <c r="B6" s="14"/>
      <c r="C6" s="14"/>
      <c r="D6" s="9"/>
      <c r="E6" s="10"/>
      <c r="F6" s="10"/>
      <c r="G6" s="10"/>
      <c r="H6" s="10"/>
      <c r="I6" s="10"/>
      <c r="J6" s="11"/>
      <c r="K6" s="11"/>
      <c r="L6" s="12"/>
      <c r="N6" s="5"/>
      <c r="O6" s="13"/>
    </row>
    <row r="7" spans="1:15" ht="13.5" customHeight="1" thickBot="1" x14ac:dyDescent="0.3">
      <c r="A7" s="15" t="s">
        <v>53</v>
      </c>
      <c r="B7" s="176" t="s">
        <v>2</v>
      </c>
      <c r="C7" s="177"/>
      <c r="D7" s="178" t="s">
        <v>3</v>
      </c>
      <c r="E7" s="179"/>
      <c r="F7" s="179"/>
      <c r="G7" s="179"/>
      <c r="H7" s="179"/>
      <c r="I7" s="179"/>
      <c r="J7" s="179"/>
      <c r="K7" s="179"/>
      <c r="L7" s="179"/>
      <c r="M7" s="180"/>
      <c r="N7" s="6"/>
      <c r="O7" s="6"/>
    </row>
    <row r="8" spans="1:15" s="21" customFormat="1" ht="53.4" thickBot="1" x14ac:dyDescent="0.3">
      <c r="A8" s="16" t="s">
        <v>52</v>
      </c>
      <c r="B8" s="17" t="s">
        <v>54</v>
      </c>
      <c r="C8" s="17" t="s">
        <v>4</v>
      </c>
      <c r="D8" s="18" t="s">
        <v>5</v>
      </c>
      <c r="E8" s="18" t="s">
        <v>6</v>
      </c>
      <c r="F8" s="18" t="s">
        <v>7</v>
      </c>
      <c r="G8" s="18" t="s">
        <v>8</v>
      </c>
      <c r="H8" s="19" t="s">
        <v>9</v>
      </c>
      <c r="I8" s="19" t="s">
        <v>10</v>
      </c>
      <c r="J8" s="19" t="s">
        <v>11</v>
      </c>
      <c r="K8" s="19" t="s">
        <v>12</v>
      </c>
      <c r="L8" s="19" t="s">
        <v>13</v>
      </c>
      <c r="M8" s="20" t="s">
        <v>14</v>
      </c>
      <c r="N8" s="6"/>
    </row>
    <row r="9" spans="1:15" x14ac:dyDescent="0.25">
      <c r="A9" s="22"/>
      <c r="B9" s="23"/>
      <c r="C9" s="24"/>
      <c r="D9" s="25"/>
      <c r="E9" s="26"/>
      <c r="F9" s="26"/>
      <c r="G9" s="26"/>
      <c r="H9" s="27">
        <f>D9-E9-F9-G9</f>
        <v>0</v>
      </c>
      <c r="I9" s="28"/>
      <c r="J9" s="29" t="e">
        <f>I9*#REF!</f>
        <v>#REF!</v>
      </c>
      <c r="K9" s="30">
        <f>I9*G9</f>
        <v>0</v>
      </c>
      <c r="L9" s="30">
        <f>(E9+F9)*I9</f>
        <v>0</v>
      </c>
      <c r="M9" s="31" t="e">
        <f>G9/#REF!</f>
        <v>#REF!</v>
      </c>
      <c r="N9" s="6"/>
      <c r="O9" s="6"/>
    </row>
    <row r="10" spans="1:15" x14ac:dyDescent="0.25">
      <c r="A10" s="32"/>
      <c r="B10" s="23"/>
      <c r="C10" s="24"/>
      <c r="D10" s="25"/>
      <c r="E10" s="26"/>
      <c r="F10" s="26"/>
      <c r="G10" s="26"/>
      <c r="H10" s="27">
        <f t="shared" ref="H10:H73" si="0">D10-E10-F10-G10</f>
        <v>0</v>
      </c>
      <c r="I10" s="28"/>
      <c r="J10" s="29" t="e">
        <f>I10*#REF!</f>
        <v>#REF!</v>
      </c>
      <c r="K10" s="30">
        <f t="shared" ref="K10:K73" si="1">I10*G10</f>
        <v>0</v>
      </c>
      <c r="L10" s="30">
        <f t="shared" ref="L10:L73" si="2">(E10+F10)*I10</f>
        <v>0</v>
      </c>
      <c r="M10" s="31" t="e">
        <f>G10/#REF!</f>
        <v>#REF!</v>
      </c>
      <c r="N10" s="6"/>
      <c r="O10" s="6"/>
    </row>
    <row r="11" spans="1:15" x14ac:dyDescent="0.25">
      <c r="A11" s="32"/>
      <c r="B11" s="33"/>
      <c r="C11" s="24"/>
      <c r="D11" s="25"/>
      <c r="E11" s="26"/>
      <c r="F11" s="26"/>
      <c r="G11" s="26"/>
      <c r="H11" s="27">
        <f t="shared" si="0"/>
        <v>0</v>
      </c>
      <c r="I11" s="28"/>
      <c r="J11" s="29" t="e">
        <f>I11*#REF!</f>
        <v>#REF!</v>
      </c>
      <c r="K11" s="30">
        <f t="shared" si="1"/>
        <v>0</v>
      </c>
      <c r="L11" s="30">
        <f t="shared" si="2"/>
        <v>0</v>
      </c>
      <c r="M11" s="31" t="e">
        <f>G11/#REF!</f>
        <v>#REF!</v>
      </c>
      <c r="N11" s="6"/>
      <c r="O11" s="6"/>
    </row>
    <row r="12" spans="1:15" x14ac:dyDescent="0.25">
      <c r="A12" s="32"/>
      <c r="B12" s="35"/>
      <c r="C12" s="36"/>
      <c r="D12" s="25"/>
      <c r="E12" s="26"/>
      <c r="F12" s="26"/>
      <c r="G12" s="26"/>
      <c r="H12" s="27">
        <f t="shared" si="0"/>
        <v>0</v>
      </c>
      <c r="I12" s="28"/>
      <c r="J12" s="29" t="e">
        <f>I12*#REF!</f>
        <v>#REF!</v>
      </c>
      <c r="K12" s="30">
        <f t="shared" si="1"/>
        <v>0</v>
      </c>
      <c r="L12" s="30">
        <f t="shared" si="2"/>
        <v>0</v>
      </c>
      <c r="M12" s="31" t="e">
        <f>G12/#REF!</f>
        <v>#REF!</v>
      </c>
      <c r="N12" s="6"/>
      <c r="O12" s="6"/>
    </row>
    <row r="13" spans="1:15" x14ac:dyDescent="0.25">
      <c r="A13" s="32"/>
      <c r="B13" s="37"/>
      <c r="C13" s="38"/>
      <c r="D13" s="39"/>
      <c r="E13" s="26"/>
      <c r="F13" s="26"/>
      <c r="G13" s="26"/>
      <c r="H13" s="27">
        <f t="shared" si="0"/>
        <v>0</v>
      </c>
      <c r="I13" s="28"/>
      <c r="J13" s="29" t="e">
        <f>I13*#REF!</f>
        <v>#REF!</v>
      </c>
      <c r="K13" s="30">
        <f t="shared" si="1"/>
        <v>0</v>
      </c>
      <c r="L13" s="30">
        <f t="shared" si="2"/>
        <v>0</v>
      </c>
      <c r="M13" s="31" t="e">
        <f>G13/#REF!</f>
        <v>#REF!</v>
      </c>
      <c r="N13" s="6"/>
      <c r="O13" s="6"/>
    </row>
    <row r="14" spans="1:15" x14ac:dyDescent="0.25">
      <c r="A14" s="32"/>
      <c r="B14" s="40"/>
      <c r="C14" s="41"/>
      <c r="D14" s="25"/>
      <c r="E14" s="26"/>
      <c r="F14" s="26"/>
      <c r="G14" s="26"/>
      <c r="H14" s="27">
        <f t="shared" si="0"/>
        <v>0</v>
      </c>
      <c r="I14" s="28"/>
      <c r="J14" s="29" t="e">
        <f>I14*#REF!</f>
        <v>#REF!</v>
      </c>
      <c r="K14" s="30">
        <f t="shared" si="1"/>
        <v>0</v>
      </c>
      <c r="L14" s="30">
        <f t="shared" si="2"/>
        <v>0</v>
      </c>
      <c r="M14" s="31" t="e">
        <f>G14/#REF!</f>
        <v>#REF!</v>
      </c>
      <c r="N14" s="6"/>
      <c r="O14" s="6"/>
    </row>
    <row r="15" spans="1:15" x14ac:dyDescent="0.25">
      <c r="A15" s="32"/>
      <c r="B15" s="34"/>
      <c r="C15" s="36"/>
      <c r="D15" s="25"/>
      <c r="E15" s="26"/>
      <c r="F15" s="26"/>
      <c r="G15" s="26"/>
      <c r="H15" s="27">
        <f t="shared" si="0"/>
        <v>0</v>
      </c>
      <c r="I15" s="28"/>
      <c r="J15" s="29" t="e">
        <f>I15*#REF!</f>
        <v>#REF!</v>
      </c>
      <c r="K15" s="30">
        <f t="shared" si="1"/>
        <v>0</v>
      </c>
      <c r="L15" s="30">
        <f t="shared" si="2"/>
        <v>0</v>
      </c>
      <c r="M15" s="31" t="e">
        <f>G15/#REF!</f>
        <v>#REF!</v>
      </c>
      <c r="N15" s="6"/>
      <c r="O15" s="6"/>
    </row>
    <row r="16" spans="1:15" x14ac:dyDescent="0.25">
      <c r="A16" s="32"/>
      <c r="B16" s="33"/>
      <c r="C16" s="24"/>
      <c r="D16" s="25"/>
      <c r="E16" s="26"/>
      <c r="F16" s="26"/>
      <c r="G16" s="26"/>
      <c r="H16" s="27">
        <f t="shared" si="0"/>
        <v>0</v>
      </c>
      <c r="I16" s="28"/>
      <c r="J16" s="29" t="e">
        <f>I16*#REF!</f>
        <v>#REF!</v>
      </c>
      <c r="K16" s="30">
        <f t="shared" si="1"/>
        <v>0</v>
      </c>
      <c r="L16" s="30">
        <f t="shared" si="2"/>
        <v>0</v>
      </c>
      <c r="M16" s="31" t="e">
        <f>G16/#REF!</f>
        <v>#REF!</v>
      </c>
      <c r="N16" s="6"/>
      <c r="O16" s="6"/>
    </row>
    <row r="17" spans="1:15" x14ac:dyDescent="0.25">
      <c r="A17" s="32"/>
      <c r="B17" s="33"/>
      <c r="C17" s="24"/>
      <c r="D17" s="25"/>
      <c r="E17" s="26"/>
      <c r="F17" s="26"/>
      <c r="G17" s="26"/>
      <c r="H17" s="27">
        <f t="shared" si="0"/>
        <v>0</v>
      </c>
      <c r="I17" s="28"/>
      <c r="J17" s="29" t="e">
        <f>I17*#REF!</f>
        <v>#REF!</v>
      </c>
      <c r="K17" s="30">
        <f t="shared" si="1"/>
        <v>0</v>
      </c>
      <c r="L17" s="30">
        <f t="shared" si="2"/>
        <v>0</v>
      </c>
      <c r="M17" s="31" t="e">
        <f>G17/#REF!</f>
        <v>#REF!</v>
      </c>
      <c r="N17" s="6"/>
      <c r="O17" s="6"/>
    </row>
    <row r="18" spans="1:15" x14ac:dyDescent="0.25">
      <c r="A18" s="32"/>
      <c r="B18" s="35"/>
      <c r="C18" s="36"/>
      <c r="D18" s="36"/>
      <c r="E18" s="26"/>
      <c r="F18" s="26"/>
      <c r="G18" s="26"/>
      <c r="H18" s="27">
        <f t="shared" si="0"/>
        <v>0</v>
      </c>
      <c r="I18" s="28"/>
      <c r="J18" s="29" t="e">
        <f>I18*#REF!</f>
        <v>#REF!</v>
      </c>
      <c r="K18" s="30">
        <f t="shared" si="1"/>
        <v>0</v>
      </c>
      <c r="L18" s="30">
        <f t="shared" si="2"/>
        <v>0</v>
      </c>
      <c r="M18" s="31" t="e">
        <f>G18/#REF!</f>
        <v>#REF!</v>
      </c>
      <c r="N18" s="6"/>
      <c r="O18" s="6"/>
    </row>
    <row r="19" spans="1:15" x14ac:dyDescent="0.25">
      <c r="A19" s="32"/>
      <c r="B19" s="42"/>
      <c r="C19" s="43"/>
      <c r="D19" s="26"/>
      <c r="E19" s="26"/>
      <c r="F19" s="26"/>
      <c r="G19" s="26"/>
      <c r="H19" s="27">
        <f t="shared" si="0"/>
        <v>0</v>
      </c>
      <c r="I19" s="28"/>
      <c r="J19" s="29" t="e">
        <f>I19*#REF!</f>
        <v>#REF!</v>
      </c>
      <c r="K19" s="30">
        <f t="shared" si="1"/>
        <v>0</v>
      </c>
      <c r="L19" s="30">
        <f t="shared" si="2"/>
        <v>0</v>
      </c>
      <c r="M19" s="31" t="e">
        <f>G19/#REF!</f>
        <v>#REF!</v>
      </c>
      <c r="N19" s="6"/>
      <c r="O19" s="6"/>
    </row>
    <row r="20" spans="1:15" x14ac:dyDescent="0.25">
      <c r="A20" s="32"/>
      <c r="B20" s="42"/>
      <c r="C20" s="43"/>
      <c r="D20" s="25"/>
      <c r="E20" s="26"/>
      <c r="F20" s="26"/>
      <c r="G20" s="26"/>
      <c r="H20" s="27">
        <f t="shared" si="0"/>
        <v>0</v>
      </c>
      <c r="I20" s="28"/>
      <c r="J20" s="29" t="e">
        <f>I20*#REF!</f>
        <v>#REF!</v>
      </c>
      <c r="K20" s="30">
        <f t="shared" si="1"/>
        <v>0</v>
      </c>
      <c r="L20" s="30">
        <f t="shared" si="2"/>
        <v>0</v>
      </c>
      <c r="M20" s="31" t="e">
        <f>G20/#REF!</f>
        <v>#REF!</v>
      </c>
      <c r="N20" s="6"/>
      <c r="O20" s="6"/>
    </row>
    <row r="21" spans="1:15" x14ac:dyDescent="0.25">
      <c r="A21" s="32"/>
      <c r="B21" s="42"/>
      <c r="C21" s="43"/>
      <c r="D21" s="25"/>
      <c r="E21" s="26"/>
      <c r="F21" s="26"/>
      <c r="G21" s="26"/>
      <c r="H21" s="27">
        <f t="shared" si="0"/>
        <v>0</v>
      </c>
      <c r="I21" s="28"/>
      <c r="J21" s="29" t="e">
        <f>I21*#REF!</f>
        <v>#REF!</v>
      </c>
      <c r="K21" s="30">
        <f t="shared" si="1"/>
        <v>0</v>
      </c>
      <c r="L21" s="30">
        <f t="shared" si="2"/>
        <v>0</v>
      </c>
      <c r="M21" s="31" t="e">
        <f>G21/#REF!</f>
        <v>#REF!</v>
      </c>
      <c r="N21" s="6"/>
      <c r="O21" s="6"/>
    </row>
    <row r="22" spans="1:15" x14ac:dyDescent="0.25">
      <c r="A22" s="32"/>
      <c r="B22" s="42"/>
      <c r="C22" s="43"/>
      <c r="D22" s="25"/>
      <c r="E22" s="26"/>
      <c r="F22" s="26"/>
      <c r="G22" s="26"/>
      <c r="H22" s="27">
        <f t="shared" si="0"/>
        <v>0</v>
      </c>
      <c r="I22" s="28"/>
      <c r="J22" s="29" t="e">
        <f>I22*#REF!</f>
        <v>#REF!</v>
      </c>
      <c r="K22" s="30">
        <f t="shared" si="1"/>
        <v>0</v>
      </c>
      <c r="L22" s="30">
        <f t="shared" si="2"/>
        <v>0</v>
      </c>
      <c r="M22" s="31" t="e">
        <f>G22/#REF!</f>
        <v>#REF!</v>
      </c>
      <c r="N22" s="6"/>
      <c r="O22" s="6"/>
    </row>
    <row r="23" spans="1:15" x14ac:dyDescent="0.25">
      <c r="A23" s="32"/>
      <c r="B23" s="42"/>
      <c r="C23" s="43"/>
      <c r="D23" s="25"/>
      <c r="E23" s="26"/>
      <c r="F23" s="26"/>
      <c r="G23" s="26"/>
      <c r="H23" s="27">
        <f t="shared" si="0"/>
        <v>0</v>
      </c>
      <c r="I23" s="44"/>
      <c r="J23" s="29" t="e">
        <f>I23*#REF!</f>
        <v>#REF!</v>
      </c>
      <c r="K23" s="30">
        <f t="shared" si="1"/>
        <v>0</v>
      </c>
      <c r="L23" s="30">
        <f t="shared" si="2"/>
        <v>0</v>
      </c>
      <c r="M23" s="31" t="e">
        <f>G23/#REF!</f>
        <v>#REF!</v>
      </c>
      <c r="N23" s="6"/>
      <c r="O23" s="6"/>
    </row>
    <row r="24" spans="1:15" x14ac:dyDescent="0.25">
      <c r="A24" s="32"/>
      <c r="B24" s="42"/>
      <c r="C24" s="43"/>
      <c r="D24" s="25"/>
      <c r="E24" s="26"/>
      <c r="F24" s="26"/>
      <c r="G24" s="26"/>
      <c r="H24" s="27">
        <f t="shared" si="0"/>
        <v>0</v>
      </c>
      <c r="I24" s="44"/>
      <c r="J24" s="29" t="e">
        <f>I24*#REF!</f>
        <v>#REF!</v>
      </c>
      <c r="K24" s="30">
        <f t="shared" si="1"/>
        <v>0</v>
      </c>
      <c r="L24" s="30">
        <f t="shared" si="2"/>
        <v>0</v>
      </c>
      <c r="M24" s="31" t="e">
        <f>G24/#REF!</f>
        <v>#REF!</v>
      </c>
      <c r="N24" s="6"/>
      <c r="O24" s="6"/>
    </row>
    <row r="25" spans="1:15" x14ac:dyDescent="0.25">
      <c r="A25" s="32"/>
      <c r="B25" s="42"/>
      <c r="C25" s="43"/>
      <c r="D25" s="25"/>
      <c r="E25" s="26"/>
      <c r="F25" s="26"/>
      <c r="G25" s="26"/>
      <c r="H25" s="27">
        <f t="shared" si="0"/>
        <v>0</v>
      </c>
      <c r="I25" s="44"/>
      <c r="J25" s="29" t="e">
        <f>I25*#REF!</f>
        <v>#REF!</v>
      </c>
      <c r="K25" s="30">
        <f t="shared" si="1"/>
        <v>0</v>
      </c>
      <c r="L25" s="30">
        <f t="shared" si="2"/>
        <v>0</v>
      </c>
      <c r="M25" s="31" t="e">
        <f>G25/#REF!</f>
        <v>#REF!</v>
      </c>
      <c r="N25" s="6"/>
      <c r="O25" s="6"/>
    </row>
    <row r="26" spans="1:15" x14ac:dyDescent="0.25">
      <c r="A26" s="32"/>
      <c r="B26" s="42"/>
      <c r="C26" s="43"/>
      <c r="D26" s="25"/>
      <c r="E26" s="26"/>
      <c r="F26" s="26"/>
      <c r="G26" s="26"/>
      <c r="H26" s="27">
        <f t="shared" si="0"/>
        <v>0</v>
      </c>
      <c r="I26" s="44"/>
      <c r="J26" s="29" t="e">
        <f>I26*#REF!</f>
        <v>#REF!</v>
      </c>
      <c r="K26" s="30">
        <f t="shared" si="1"/>
        <v>0</v>
      </c>
      <c r="L26" s="30">
        <f t="shared" si="2"/>
        <v>0</v>
      </c>
      <c r="M26" s="31" t="e">
        <f>G26/#REF!</f>
        <v>#REF!</v>
      </c>
      <c r="N26" s="6"/>
      <c r="O26" s="6"/>
    </row>
    <row r="27" spans="1:15" x14ac:dyDescent="0.25">
      <c r="A27" s="32"/>
      <c r="B27" s="42"/>
      <c r="C27" s="43"/>
      <c r="D27" s="25"/>
      <c r="E27" s="26"/>
      <c r="F27" s="26"/>
      <c r="G27" s="26"/>
      <c r="H27" s="27">
        <f t="shared" si="0"/>
        <v>0</v>
      </c>
      <c r="I27" s="44"/>
      <c r="J27" s="29" t="e">
        <f>I27*#REF!</f>
        <v>#REF!</v>
      </c>
      <c r="K27" s="30">
        <f t="shared" si="1"/>
        <v>0</v>
      </c>
      <c r="L27" s="30">
        <f t="shared" si="2"/>
        <v>0</v>
      </c>
      <c r="M27" s="31" t="e">
        <f>G27/#REF!</f>
        <v>#REF!</v>
      </c>
      <c r="N27" s="6"/>
      <c r="O27" s="6"/>
    </row>
    <row r="28" spans="1:15" x14ac:dyDescent="0.25">
      <c r="A28" s="32"/>
      <c r="B28" s="42"/>
      <c r="C28" s="43"/>
      <c r="D28" s="25"/>
      <c r="E28" s="26"/>
      <c r="F28" s="26"/>
      <c r="G28" s="26"/>
      <c r="H28" s="27">
        <f t="shared" si="0"/>
        <v>0</v>
      </c>
      <c r="I28" s="44"/>
      <c r="J28" s="29" t="e">
        <f>I28*#REF!</f>
        <v>#REF!</v>
      </c>
      <c r="K28" s="30">
        <f t="shared" si="1"/>
        <v>0</v>
      </c>
      <c r="L28" s="30">
        <f t="shared" si="2"/>
        <v>0</v>
      </c>
      <c r="M28" s="31" t="e">
        <f>G28/#REF!</f>
        <v>#REF!</v>
      </c>
      <c r="N28" s="6"/>
      <c r="O28" s="6"/>
    </row>
    <row r="29" spans="1:15" x14ac:dyDescent="0.25">
      <c r="A29" s="32"/>
      <c r="B29" s="42"/>
      <c r="C29" s="43"/>
      <c r="D29" s="25"/>
      <c r="E29" s="26"/>
      <c r="F29" s="26"/>
      <c r="G29" s="26"/>
      <c r="H29" s="27">
        <f t="shared" si="0"/>
        <v>0</v>
      </c>
      <c r="I29" s="44"/>
      <c r="J29" s="29" t="e">
        <f>I29*#REF!</f>
        <v>#REF!</v>
      </c>
      <c r="K29" s="30">
        <f t="shared" si="1"/>
        <v>0</v>
      </c>
      <c r="L29" s="30">
        <f t="shared" si="2"/>
        <v>0</v>
      </c>
      <c r="M29" s="31" t="e">
        <f>G29/#REF!</f>
        <v>#REF!</v>
      </c>
      <c r="N29" s="6"/>
      <c r="O29" s="6"/>
    </row>
    <row r="30" spans="1:15" x14ac:dyDescent="0.25">
      <c r="A30" s="32"/>
      <c r="B30" s="42"/>
      <c r="C30" s="43"/>
      <c r="D30" s="25"/>
      <c r="E30" s="26"/>
      <c r="F30" s="26"/>
      <c r="G30" s="26"/>
      <c r="H30" s="27">
        <f t="shared" si="0"/>
        <v>0</v>
      </c>
      <c r="I30" s="44"/>
      <c r="J30" s="29" t="e">
        <f>I30*#REF!</f>
        <v>#REF!</v>
      </c>
      <c r="K30" s="30">
        <f t="shared" si="1"/>
        <v>0</v>
      </c>
      <c r="L30" s="30">
        <f t="shared" si="2"/>
        <v>0</v>
      </c>
      <c r="M30" s="31" t="e">
        <f>G30/#REF!</f>
        <v>#REF!</v>
      </c>
      <c r="N30" s="6"/>
      <c r="O30" s="6"/>
    </row>
    <row r="31" spans="1:15" x14ac:dyDescent="0.25">
      <c r="A31" s="32"/>
      <c r="B31" s="42"/>
      <c r="C31" s="43"/>
      <c r="D31" s="25"/>
      <c r="E31" s="26"/>
      <c r="F31" s="26"/>
      <c r="G31" s="26"/>
      <c r="H31" s="27">
        <f t="shared" si="0"/>
        <v>0</v>
      </c>
      <c r="I31" s="44"/>
      <c r="J31" s="29" t="e">
        <f>I31*#REF!</f>
        <v>#REF!</v>
      </c>
      <c r="K31" s="30">
        <f t="shared" si="1"/>
        <v>0</v>
      </c>
      <c r="L31" s="30">
        <f t="shared" si="2"/>
        <v>0</v>
      </c>
      <c r="M31" s="31" t="e">
        <f>G31/#REF!</f>
        <v>#REF!</v>
      </c>
      <c r="N31" s="6"/>
      <c r="O31" s="6"/>
    </row>
    <row r="32" spans="1:15" x14ac:dyDescent="0.25">
      <c r="A32" s="32"/>
      <c r="B32" s="42"/>
      <c r="C32" s="43"/>
      <c r="D32" s="25"/>
      <c r="E32" s="26"/>
      <c r="F32" s="26"/>
      <c r="G32" s="26"/>
      <c r="H32" s="27">
        <f t="shared" si="0"/>
        <v>0</v>
      </c>
      <c r="I32" s="44"/>
      <c r="J32" s="29" t="e">
        <f>I32*#REF!</f>
        <v>#REF!</v>
      </c>
      <c r="K32" s="30">
        <f t="shared" si="1"/>
        <v>0</v>
      </c>
      <c r="L32" s="30">
        <f t="shared" si="2"/>
        <v>0</v>
      </c>
      <c r="M32" s="31" t="e">
        <f>G32/#REF!</f>
        <v>#REF!</v>
      </c>
      <c r="N32" s="6"/>
      <c r="O32" s="6"/>
    </row>
    <row r="33" spans="1:15" x14ac:dyDescent="0.25">
      <c r="A33" s="32"/>
      <c r="B33" s="42"/>
      <c r="C33" s="43"/>
      <c r="D33" s="26"/>
      <c r="E33" s="26"/>
      <c r="F33" s="26"/>
      <c r="G33" s="26"/>
      <c r="H33" s="27">
        <f t="shared" si="0"/>
        <v>0</v>
      </c>
      <c r="I33" s="44"/>
      <c r="J33" s="29" t="e">
        <f>I33*#REF!</f>
        <v>#REF!</v>
      </c>
      <c r="K33" s="30">
        <f t="shared" si="1"/>
        <v>0</v>
      </c>
      <c r="L33" s="30">
        <f t="shared" si="2"/>
        <v>0</v>
      </c>
      <c r="M33" s="31" t="e">
        <f>G33/#REF!</f>
        <v>#REF!</v>
      </c>
      <c r="N33" s="6"/>
      <c r="O33" s="6"/>
    </row>
    <row r="34" spans="1:15" x14ac:dyDescent="0.25">
      <c r="A34" s="32"/>
      <c r="B34" s="42"/>
      <c r="C34" s="43"/>
      <c r="D34" s="26"/>
      <c r="E34" s="26"/>
      <c r="F34" s="26"/>
      <c r="G34" s="26"/>
      <c r="H34" s="27">
        <f t="shared" si="0"/>
        <v>0</v>
      </c>
      <c r="I34" s="44"/>
      <c r="J34" s="29" t="e">
        <f>I34*#REF!</f>
        <v>#REF!</v>
      </c>
      <c r="K34" s="30">
        <f t="shared" si="1"/>
        <v>0</v>
      </c>
      <c r="L34" s="30">
        <f t="shared" si="2"/>
        <v>0</v>
      </c>
      <c r="M34" s="31" t="e">
        <f>G34/#REF!</f>
        <v>#REF!</v>
      </c>
      <c r="N34" s="6"/>
      <c r="O34" s="6"/>
    </row>
    <row r="35" spans="1:15" x14ac:dyDescent="0.25">
      <c r="A35" s="32"/>
      <c r="B35" s="42"/>
      <c r="C35" s="43"/>
      <c r="D35" s="26"/>
      <c r="E35" s="26"/>
      <c r="F35" s="26"/>
      <c r="G35" s="26"/>
      <c r="H35" s="27">
        <f t="shared" si="0"/>
        <v>0</v>
      </c>
      <c r="I35" s="44"/>
      <c r="J35" s="29" t="e">
        <f>I35*#REF!</f>
        <v>#REF!</v>
      </c>
      <c r="K35" s="30">
        <f t="shared" si="1"/>
        <v>0</v>
      </c>
      <c r="L35" s="30">
        <f t="shared" si="2"/>
        <v>0</v>
      </c>
      <c r="M35" s="31" t="e">
        <f>G35/#REF!</f>
        <v>#REF!</v>
      </c>
      <c r="N35" s="6"/>
      <c r="O35" s="6"/>
    </row>
    <row r="36" spans="1:15" x14ac:dyDescent="0.25">
      <c r="A36" s="32"/>
      <c r="B36" s="42"/>
      <c r="C36" s="43"/>
      <c r="D36" s="26"/>
      <c r="E36" s="26"/>
      <c r="F36" s="26"/>
      <c r="G36" s="26"/>
      <c r="H36" s="27">
        <f t="shared" si="0"/>
        <v>0</v>
      </c>
      <c r="I36" s="44"/>
      <c r="J36" s="29" t="e">
        <f>I36*#REF!</f>
        <v>#REF!</v>
      </c>
      <c r="K36" s="30">
        <f t="shared" si="1"/>
        <v>0</v>
      </c>
      <c r="L36" s="30">
        <f t="shared" si="2"/>
        <v>0</v>
      </c>
      <c r="M36" s="31" t="e">
        <f>G36/#REF!</f>
        <v>#REF!</v>
      </c>
      <c r="N36" s="6"/>
      <c r="O36" s="6"/>
    </row>
    <row r="37" spans="1:15" x14ac:dyDescent="0.25">
      <c r="A37" s="32"/>
      <c r="B37" s="42"/>
      <c r="C37" s="45"/>
      <c r="D37" s="46"/>
      <c r="E37" s="46"/>
      <c r="F37" s="46"/>
      <c r="G37" s="46"/>
      <c r="H37" s="27">
        <f t="shared" si="0"/>
        <v>0</v>
      </c>
      <c r="I37" s="44"/>
      <c r="J37" s="29" t="e">
        <f>I37*#REF!</f>
        <v>#REF!</v>
      </c>
      <c r="K37" s="30">
        <f t="shared" si="1"/>
        <v>0</v>
      </c>
      <c r="L37" s="30">
        <f t="shared" si="2"/>
        <v>0</v>
      </c>
      <c r="M37" s="31" t="e">
        <f>G37/#REF!</f>
        <v>#REF!</v>
      </c>
      <c r="N37" s="6"/>
      <c r="O37" s="6"/>
    </row>
    <row r="38" spans="1:15" x14ac:dyDescent="0.25">
      <c r="A38" s="32"/>
      <c r="B38" s="42"/>
      <c r="C38" s="45"/>
      <c r="D38" s="46"/>
      <c r="E38" s="46"/>
      <c r="F38" s="46"/>
      <c r="G38" s="46"/>
      <c r="H38" s="27">
        <f t="shared" si="0"/>
        <v>0</v>
      </c>
      <c r="I38" s="44"/>
      <c r="J38" s="29" t="e">
        <f>I38*#REF!</f>
        <v>#REF!</v>
      </c>
      <c r="K38" s="30">
        <f t="shared" si="1"/>
        <v>0</v>
      </c>
      <c r="L38" s="30">
        <f t="shared" si="2"/>
        <v>0</v>
      </c>
      <c r="M38" s="31" t="e">
        <f>G38/#REF!</f>
        <v>#REF!</v>
      </c>
      <c r="N38" s="6"/>
      <c r="O38" s="6"/>
    </row>
    <row r="39" spans="1:15" x14ac:dyDescent="0.25">
      <c r="A39" s="32"/>
      <c r="B39" s="42"/>
      <c r="C39" s="45"/>
      <c r="D39" s="46"/>
      <c r="E39" s="46"/>
      <c r="F39" s="46"/>
      <c r="G39" s="46"/>
      <c r="H39" s="27">
        <f t="shared" si="0"/>
        <v>0</v>
      </c>
      <c r="I39" s="44"/>
      <c r="J39" s="29" t="e">
        <f>I39*#REF!</f>
        <v>#REF!</v>
      </c>
      <c r="K39" s="30">
        <f t="shared" si="1"/>
        <v>0</v>
      </c>
      <c r="L39" s="30">
        <f t="shared" si="2"/>
        <v>0</v>
      </c>
      <c r="M39" s="31" t="e">
        <f>G39/#REF!</f>
        <v>#REF!</v>
      </c>
      <c r="N39" s="6"/>
      <c r="O39" s="6"/>
    </row>
    <row r="40" spans="1:15" x14ac:dyDescent="0.25">
      <c r="A40" s="32"/>
      <c r="B40" s="42"/>
      <c r="C40" s="45"/>
      <c r="D40" s="46"/>
      <c r="E40" s="46"/>
      <c r="F40" s="46"/>
      <c r="G40" s="46"/>
      <c r="H40" s="27">
        <f t="shared" si="0"/>
        <v>0</v>
      </c>
      <c r="I40" s="44"/>
      <c r="J40" s="29" t="e">
        <f>I40*#REF!</f>
        <v>#REF!</v>
      </c>
      <c r="K40" s="30">
        <f t="shared" si="1"/>
        <v>0</v>
      </c>
      <c r="L40" s="30">
        <f t="shared" si="2"/>
        <v>0</v>
      </c>
      <c r="M40" s="31" t="e">
        <f>G40/#REF!</f>
        <v>#REF!</v>
      </c>
      <c r="N40" s="6"/>
      <c r="O40" s="6"/>
    </row>
    <row r="41" spans="1:15" x14ac:dyDescent="0.25">
      <c r="A41" s="32"/>
      <c r="B41" s="42"/>
      <c r="C41" s="45"/>
      <c r="D41" s="46"/>
      <c r="E41" s="46"/>
      <c r="F41" s="46"/>
      <c r="G41" s="46"/>
      <c r="H41" s="27">
        <f t="shared" si="0"/>
        <v>0</v>
      </c>
      <c r="I41" s="44"/>
      <c r="J41" s="29" t="e">
        <f>I41*#REF!</f>
        <v>#REF!</v>
      </c>
      <c r="K41" s="30">
        <f t="shared" si="1"/>
        <v>0</v>
      </c>
      <c r="L41" s="30">
        <f t="shared" si="2"/>
        <v>0</v>
      </c>
      <c r="M41" s="31" t="e">
        <f>G41/#REF!</f>
        <v>#REF!</v>
      </c>
      <c r="N41" s="6"/>
      <c r="O41" s="6"/>
    </row>
    <row r="42" spans="1:15" x14ac:dyDescent="0.25">
      <c r="A42" s="32"/>
      <c r="B42" s="42"/>
      <c r="C42" s="45"/>
      <c r="D42" s="46"/>
      <c r="E42" s="46"/>
      <c r="F42" s="46"/>
      <c r="G42" s="46"/>
      <c r="H42" s="27">
        <f t="shared" si="0"/>
        <v>0</v>
      </c>
      <c r="I42" s="44"/>
      <c r="J42" s="29" t="e">
        <f>I42*#REF!</f>
        <v>#REF!</v>
      </c>
      <c r="K42" s="30">
        <f t="shared" si="1"/>
        <v>0</v>
      </c>
      <c r="L42" s="30">
        <f t="shared" si="2"/>
        <v>0</v>
      </c>
      <c r="M42" s="31" t="e">
        <f>G42/#REF!</f>
        <v>#REF!</v>
      </c>
      <c r="N42" s="6"/>
      <c r="O42" s="6"/>
    </row>
    <row r="43" spans="1:15" s="47" customFormat="1" x14ac:dyDescent="0.25">
      <c r="A43" s="32"/>
      <c r="B43" s="42"/>
      <c r="C43" s="45"/>
      <c r="D43" s="46"/>
      <c r="E43" s="46"/>
      <c r="F43" s="46"/>
      <c r="G43" s="46"/>
      <c r="H43" s="27">
        <f t="shared" si="0"/>
        <v>0</v>
      </c>
      <c r="I43" s="44"/>
      <c r="J43" s="29" t="e">
        <f>I43*#REF!</f>
        <v>#REF!</v>
      </c>
      <c r="K43" s="30">
        <f t="shared" si="1"/>
        <v>0</v>
      </c>
      <c r="L43" s="30">
        <f t="shared" si="2"/>
        <v>0</v>
      </c>
      <c r="M43" s="31" t="e">
        <f>G43/#REF!</f>
        <v>#REF!</v>
      </c>
    </row>
    <row r="44" spans="1:15" s="47" customFormat="1" x14ac:dyDescent="0.25">
      <c r="A44" s="32"/>
      <c r="B44" s="42"/>
      <c r="C44" s="45"/>
      <c r="D44" s="46"/>
      <c r="E44" s="46"/>
      <c r="F44" s="46"/>
      <c r="G44" s="46"/>
      <c r="H44" s="27">
        <f t="shared" si="0"/>
        <v>0</v>
      </c>
      <c r="I44" s="44"/>
      <c r="J44" s="29" t="e">
        <f>I44*#REF!</f>
        <v>#REF!</v>
      </c>
      <c r="K44" s="30">
        <f t="shared" si="1"/>
        <v>0</v>
      </c>
      <c r="L44" s="30">
        <f t="shared" si="2"/>
        <v>0</v>
      </c>
      <c r="M44" s="31" t="e">
        <f>G44/#REF!</f>
        <v>#REF!</v>
      </c>
    </row>
    <row r="45" spans="1:15" s="47" customFormat="1" x14ac:dyDescent="0.25">
      <c r="A45" s="32"/>
      <c r="B45" s="42"/>
      <c r="C45" s="45"/>
      <c r="D45" s="46"/>
      <c r="E45" s="46"/>
      <c r="F45" s="46"/>
      <c r="G45" s="46"/>
      <c r="H45" s="27">
        <f t="shared" si="0"/>
        <v>0</v>
      </c>
      <c r="I45" s="44"/>
      <c r="J45" s="29" t="e">
        <f>I45*#REF!</f>
        <v>#REF!</v>
      </c>
      <c r="K45" s="30">
        <f t="shared" si="1"/>
        <v>0</v>
      </c>
      <c r="L45" s="30">
        <f t="shared" si="2"/>
        <v>0</v>
      </c>
      <c r="M45" s="31" t="e">
        <f>G45/#REF!</f>
        <v>#REF!</v>
      </c>
    </row>
    <row r="46" spans="1:15" s="47" customFormat="1" x14ac:dyDescent="0.25">
      <c r="A46" s="32"/>
      <c r="B46" s="42"/>
      <c r="C46" s="45"/>
      <c r="D46" s="46"/>
      <c r="E46" s="46"/>
      <c r="F46" s="46"/>
      <c r="G46" s="46"/>
      <c r="H46" s="27">
        <f t="shared" si="0"/>
        <v>0</v>
      </c>
      <c r="I46" s="44"/>
      <c r="J46" s="29" t="e">
        <f>I46*#REF!</f>
        <v>#REF!</v>
      </c>
      <c r="K46" s="30">
        <f t="shared" si="1"/>
        <v>0</v>
      </c>
      <c r="L46" s="30">
        <f t="shared" si="2"/>
        <v>0</v>
      </c>
      <c r="M46" s="31" t="e">
        <f>G46/#REF!</f>
        <v>#REF!</v>
      </c>
    </row>
    <row r="47" spans="1:15" s="47" customFormat="1" x14ac:dyDescent="0.25">
      <c r="A47" s="32"/>
      <c r="B47" s="42"/>
      <c r="C47" s="43"/>
      <c r="D47" s="46"/>
      <c r="E47" s="46"/>
      <c r="F47" s="46"/>
      <c r="G47" s="46"/>
      <c r="H47" s="27">
        <f t="shared" si="0"/>
        <v>0</v>
      </c>
      <c r="I47" s="44"/>
      <c r="J47" s="29" t="e">
        <f>I47*#REF!</f>
        <v>#REF!</v>
      </c>
      <c r="K47" s="30">
        <f t="shared" si="1"/>
        <v>0</v>
      </c>
      <c r="L47" s="30">
        <f t="shared" si="2"/>
        <v>0</v>
      </c>
      <c r="M47" s="31" t="e">
        <f>G47/#REF!</f>
        <v>#REF!</v>
      </c>
    </row>
    <row r="48" spans="1:15" s="47" customFormat="1" x14ac:dyDescent="0.25">
      <c r="A48" s="32"/>
      <c r="B48" s="42"/>
      <c r="C48" s="45"/>
      <c r="D48" s="46"/>
      <c r="E48" s="46"/>
      <c r="F48" s="46"/>
      <c r="G48" s="46"/>
      <c r="H48" s="27">
        <f t="shared" si="0"/>
        <v>0</v>
      </c>
      <c r="I48" s="44"/>
      <c r="J48" s="29" t="e">
        <f>I48*#REF!</f>
        <v>#REF!</v>
      </c>
      <c r="K48" s="30">
        <f t="shared" si="1"/>
        <v>0</v>
      </c>
      <c r="L48" s="30">
        <f t="shared" si="2"/>
        <v>0</v>
      </c>
      <c r="M48" s="31" t="e">
        <f>G48/#REF!</f>
        <v>#REF!</v>
      </c>
    </row>
    <row r="49" spans="1:13" s="47" customFormat="1" x14ac:dyDescent="0.25">
      <c r="A49" s="32"/>
      <c r="B49" s="42"/>
      <c r="C49" s="45"/>
      <c r="D49" s="46"/>
      <c r="E49" s="46"/>
      <c r="F49" s="46"/>
      <c r="G49" s="46"/>
      <c r="H49" s="27">
        <f t="shared" si="0"/>
        <v>0</v>
      </c>
      <c r="I49" s="44"/>
      <c r="J49" s="29" t="e">
        <f>I49*#REF!</f>
        <v>#REF!</v>
      </c>
      <c r="K49" s="30">
        <f t="shared" si="1"/>
        <v>0</v>
      </c>
      <c r="L49" s="30">
        <f t="shared" si="2"/>
        <v>0</v>
      </c>
      <c r="M49" s="31" t="e">
        <f>G49/#REF!</f>
        <v>#REF!</v>
      </c>
    </row>
    <row r="50" spans="1:13" s="47" customFormat="1" x14ac:dyDescent="0.25">
      <c r="A50" s="32"/>
      <c r="B50" s="42"/>
      <c r="C50" s="45"/>
      <c r="D50" s="46"/>
      <c r="E50" s="46"/>
      <c r="F50" s="46"/>
      <c r="G50" s="46"/>
      <c r="H50" s="27">
        <f t="shared" si="0"/>
        <v>0</v>
      </c>
      <c r="I50" s="44"/>
      <c r="J50" s="29" t="e">
        <f>I50*#REF!</f>
        <v>#REF!</v>
      </c>
      <c r="K50" s="30">
        <f t="shared" si="1"/>
        <v>0</v>
      </c>
      <c r="L50" s="30">
        <f t="shared" si="2"/>
        <v>0</v>
      </c>
      <c r="M50" s="31" t="e">
        <f>G50/#REF!</f>
        <v>#REF!</v>
      </c>
    </row>
    <row r="51" spans="1:13" s="47" customFormat="1" x14ac:dyDescent="0.25">
      <c r="A51" s="32"/>
      <c r="B51" s="42"/>
      <c r="C51" s="45"/>
      <c r="D51" s="46"/>
      <c r="E51" s="46"/>
      <c r="F51" s="46"/>
      <c r="G51" s="46"/>
      <c r="H51" s="27">
        <f t="shared" si="0"/>
        <v>0</v>
      </c>
      <c r="I51" s="44"/>
      <c r="J51" s="29" t="e">
        <f>I51*#REF!</f>
        <v>#REF!</v>
      </c>
      <c r="K51" s="30">
        <f t="shared" si="1"/>
        <v>0</v>
      </c>
      <c r="L51" s="30">
        <f t="shared" si="2"/>
        <v>0</v>
      </c>
      <c r="M51" s="31" t="e">
        <f>G51/#REF!</f>
        <v>#REF!</v>
      </c>
    </row>
    <row r="52" spans="1:13" s="47" customFormat="1" x14ac:dyDescent="0.25">
      <c r="A52" s="32"/>
      <c r="B52" s="42"/>
      <c r="C52" s="45"/>
      <c r="D52" s="46"/>
      <c r="E52" s="46"/>
      <c r="F52" s="46"/>
      <c r="G52" s="46"/>
      <c r="H52" s="27">
        <f t="shared" si="0"/>
        <v>0</v>
      </c>
      <c r="I52" s="44"/>
      <c r="J52" s="29" t="e">
        <f>I52*#REF!</f>
        <v>#REF!</v>
      </c>
      <c r="K52" s="30">
        <f t="shared" si="1"/>
        <v>0</v>
      </c>
      <c r="L52" s="30">
        <f t="shared" si="2"/>
        <v>0</v>
      </c>
      <c r="M52" s="31" t="e">
        <f>G52/#REF!</f>
        <v>#REF!</v>
      </c>
    </row>
    <row r="53" spans="1:13" s="47" customFormat="1" x14ac:dyDescent="0.25">
      <c r="A53" s="32"/>
      <c r="B53" s="42"/>
      <c r="C53" s="45"/>
      <c r="D53" s="46"/>
      <c r="E53" s="46"/>
      <c r="F53" s="46"/>
      <c r="G53" s="46"/>
      <c r="H53" s="27">
        <f t="shared" si="0"/>
        <v>0</v>
      </c>
      <c r="I53" s="44"/>
      <c r="J53" s="29" t="e">
        <f>I53*#REF!</f>
        <v>#REF!</v>
      </c>
      <c r="K53" s="30">
        <f t="shared" si="1"/>
        <v>0</v>
      </c>
      <c r="L53" s="30">
        <f t="shared" si="2"/>
        <v>0</v>
      </c>
      <c r="M53" s="31" t="e">
        <f>G53/#REF!</f>
        <v>#REF!</v>
      </c>
    </row>
    <row r="54" spans="1:13" s="47" customFormat="1" x14ac:dyDescent="0.25">
      <c r="A54" s="32"/>
      <c r="B54" s="42"/>
      <c r="C54" s="45"/>
      <c r="D54" s="46"/>
      <c r="E54" s="46"/>
      <c r="F54" s="46"/>
      <c r="G54" s="46"/>
      <c r="H54" s="27">
        <f t="shared" si="0"/>
        <v>0</v>
      </c>
      <c r="I54" s="44"/>
      <c r="J54" s="29" t="e">
        <f>I54*#REF!</f>
        <v>#REF!</v>
      </c>
      <c r="K54" s="30">
        <f t="shared" si="1"/>
        <v>0</v>
      </c>
      <c r="L54" s="30">
        <f t="shared" si="2"/>
        <v>0</v>
      </c>
      <c r="M54" s="31" t="e">
        <f>G54/#REF!</f>
        <v>#REF!</v>
      </c>
    </row>
    <row r="55" spans="1:13" s="47" customFormat="1" x14ac:dyDescent="0.25">
      <c r="A55" s="32"/>
      <c r="B55" s="42"/>
      <c r="C55" s="45"/>
      <c r="D55" s="46"/>
      <c r="E55" s="46"/>
      <c r="F55" s="46"/>
      <c r="G55" s="46"/>
      <c r="H55" s="27">
        <f t="shared" si="0"/>
        <v>0</v>
      </c>
      <c r="I55" s="44"/>
      <c r="J55" s="29" t="e">
        <f>I55*#REF!</f>
        <v>#REF!</v>
      </c>
      <c r="K55" s="30">
        <f t="shared" si="1"/>
        <v>0</v>
      </c>
      <c r="L55" s="30">
        <f t="shared" si="2"/>
        <v>0</v>
      </c>
      <c r="M55" s="31" t="e">
        <f>G55/#REF!</f>
        <v>#REF!</v>
      </c>
    </row>
    <row r="56" spans="1:13" s="47" customFormat="1" x14ac:dyDescent="0.25">
      <c r="A56" s="32"/>
      <c r="B56" s="42"/>
      <c r="C56" s="45"/>
      <c r="D56" s="46"/>
      <c r="E56" s="46"/>
      <c r="F56" s="46"/>
      <c r="G56" s="46"/>
      <c r="H56" s="27">
        <f t="shared" si="0"/>
        <v>0</v>
      </c>
      <c r="I56" s="44"/>
      <c r="J56" s="29" t="e">
        <f>I56*#REF!</f>
        <v>#REF!</v>
      </c>
      <c r="K56" s="30">
        <f t="shared" si="1"/>
        <v>0</v>
      </c>
      <c r="L56" s="30">
        <f t="shared" si="2"/>
        <v>0</v>
      </c>
      <c r="M56" s="31" t="e">
        <f>G56/#REF!</f>
        <v>#REF!</v>
      </c>
    </row>
    <row r="57" spans="1:13" s="47" customFormat="1" x14ac:dyDescent="0.25">
      <c r="A57" s="32"/>
      <c r="B57" s="42"/>
      <c r="C57" s="45"/>
      <c r="D57" s="46"/>
      <c r="E57" s="46"/>
      <c r="F57" s="46"/>
      <c r="G57" s="46"/>
      <c r="H57" s="27">
        <f t="shared" si="0"/>
        <v>0</v>
      </c>
      <c r="I57" s="44"/>
      <c r="J57" s="29" t="e">
        <f>I57*#REF!</f>
        <v>#REF!</v>
      </c>
      <c r="K57" s="30">
        <f t="shared" si="1"/>
        <v>0</v>
      </c>
      <c r="L57" s="30">
        <f t="shared" si="2"/>
        <v>0</v>
      </c>
      <c r="M57" s="31" t="e">
        <f>G57/#REF!</f>
        <v>#REF!</v>
      </c>
    </row>
    <row r="58" spans="1:13" s="47" customFormat="1" x14ac:dyDescent="0.25">
      <c r="A58" s="32"/>
      <c r="B58" s="42"/>
      <c r="C58" s="45"/>
      <c r="D58" s="46"/>
      <c r="E58" s="46"/>
      <c r="F58" s="46"/>
      <c r="G58" s="46"/>
      <c r="H58" s="27">
        <f t="shared" si="0"/>
        <v>0</v>
      </c>
      <c r="I58" s="44"/>
      <c r="J58" s="29" t="e">
        <f>I58*#REF!</f>
        <v>#REF!</v>
      </c>
      <c r="K58" s="30">
        <f t="shared" si="1"/>
        <v>0</v>
      </c>
      <c r="L58" s="30">
        <f t="shared" si="2"/>
        <v>0</v>
      </c>
      <c r="M58" s="31" t="e">
        <f>G58/#REF!</f>
        <v>#REF!</v>
      </c>
    </row>
    <row r="59" spans="1:13" s="47" customFormat="1" x14ac:dyDescent="0.25">
      <c r="A59" s="32"/>
      <c r="B59" s="42"/>
      <c r="C59" s="45"/>
      <c r="D59" s="46"/>
      <c r="E59" s="46"/>
      <c r="F59" s="46"/>
      <c r="G59" s="46"/>
      <c r="H59" s="27">
        <f t="shared" si="0"/>
        <v>0</v>
      </c>
      <c r="I59" s="44"/>
      <c r="J59" s="29" t="e">
        <f>I59*#REF!</f>
        <v>#REF!</v>
      </c>
      <c r="K59" s="30">
        <f t="shared" si="1"/>
        <v>0</v>
      </c>
      <c r="L59" s="30">
        <f t="shared" si="2"/>
        <v>0</v>
      </c>
      <c r="M59" s="31" t="e">
        <f>G59/#REF!</f>
        <v>#REF!</v>
      </c>
    </row>
    <row r="60" spans="1:13" s="47" customFormat="1" x14ac:dyDescent="0.25">
      <c r="A60" s="32"/>
      <c r="B60" s="42"/>
      <c r="C60" s="45"/>
      <c r="D60" s="46"/>
      <c r="E60" s="46"/>
      <c r="F60" s="46"/>
      <c r="G60" s="46"/>
      <c r="H60" s="27">
        <f t="shared" si="0"/>
        <v>0</v>
      </c>
      <c r="I60" s="44"/>
      <c r="J60" s="29" t="e">
        <f>I60*#REF!</f>
        <v>#REF!</v>
      </c>
      <c r="K60" s="30">
        <f t="shared" si="1"/>
        <v>0</v>
      </c>
      <c r="L60" s="30">
        <f t="shared" si="2"/>
        <v>0</v>
      </c>
      <c r="M60" s="31" t="e">
        <f>G60/#REF!</f>
        <v>#REF!</v>
      </c>
    </row>
    <row r="61" spans="1:13" s="47" customFormat="1" x14ac:dyDescent="0.25">
      <c r="A61" s="32"/>
      <c r="B61" s="42"/>
      <c r="C61" s="45"/>
      <c r="D61" s="46"/>
      <c r="E61" s="46"/>
      <c r="F61" s="46"/>
      <c r="G61" s="46"/>
      <c r="H61" s="27">
        <f t="shared" si="0"/>
        <v>0</v>
      </c>
      <c r="I61" s="44"/>
      <c r="J61" s="29" t="e">
        <f>I61*#REF!</f>
        <v>#REF!</v>
      </c>
      <c r="K61" s="30">
        <f t="shared" si="1"/>
        <v>0</v>
      </c>
      <c r="L61" s="30">
        <f t="shared" si="2"/>
        <v>0</v>
      </c>
      <c r="M61" s="31" t="e">
        <f>G61/#REF!</f>
        <v>#REF!</v>
      </c>
    </row>
    <row r="62" spans="1:13" s="47" customFormat="1" x14ac:dyDescent="0.25">
      <c r="A62" s="32"/>
      <c r="B62" s="42"/>
      <c r="C62" s="45"/>
      <c r="D62" s="46"/>
      <c r="E62" s="46"/>
      <c r="F62" s="46"/>
      <c r="G62" s="46"/>
      <c r="H62" s="27">
        <f t="shared" si="0"/>
        <v>0</v>
      </c>
      <c r="I62" s="44"/>
      <c r="J62" s="29" t="e">
        <f>I62*#REF!</f>
        <v>#REF!</v>
      </c>
      <c r="K62" s="30">
        <f t="shared" si="1"/>
        <v>0</v>
      </c>
      <c r="L62" s="30">
        <f t="shared" si="2"/>
        <v>0</v>
      </c>
      <c r="M62" s="31" t="e">
        <f>G62/#REF!</f>
        <v>#REF!</v>
      </c>
    </row>
    <row r="63" spans="1:13" s="47" customFormat="1" x14ac:dyDescent="0.25">
      <c r="A63" s="32"/>
      <c r="B63" s="42"/>
      <c r="C63" s="45"/>
      <c r="D63" s="46"/>
      <c r="E63" s="46"/>
      <c r="F63" s="46"/>
      <c r="G63" s="46"/>
      <c r="H63" s="27">
        <f t="shared" si="0"/>
        <v>0</v>
      </c>
      <c r="I63" s="44"/>
      <c r="J63" s="29" t="e">
        <f>I63*#REF!</f>
        <v>#REF!</v>
      </c>
      <c r="K63" s="30">
        <f t="shared" si="1"/>
        <v>0</v>
      </c>
      <c r="L63" s="30">
        <f t="shared" si="2"/>
        <v>0</v>
      </c>
      <c r="M63" s="31" t="e">
        <f>G63/#REF!</f>
        <v>#REF!</v>
      </c>
    </row>
    <row r="64" spans="1:13" s="47" customFormat="1" x14ac:dyDescent="0.25">
      <c r="A64" s="32"/>
      <c r="B64" s="42"/>
      <c r="C64" s="45"/>
      <c r="D64" s="46"/>
      <c r="E64" s="46"/>
      <c r="F64" s="46"/>
      <c r="G64" s="46"/>
      <c r="H64" s="27">
        <f t="shared" si="0"/>
        <v>0</v>
      </c>
      <c r="I64" s="44"/>
      <c r="J64" s="29" t="e">
        <f>I64*#REF!</f>
        <v>#REF!</v>
      </c>
      <c r="K64" s="30">
        <f t="shared" si="1"/>
        <v>0</v>
      </c>
      <c r="L64" s="30">
        <f t="shared" si="2"/>
        <v>0</v>
      </c>
      <c r="M64" s="31" t="e">
        <f>G64/#REF!</f>
        <v>#REF!</v>
      </c>
    </row>
    <row r="65" spans="1:13" s="47" customFormat="1" x14ac:dyDescent="0.25">
      <c r="A65" s="32"/>
      <c r="B65" s="42"/>
      <c r="C65" s="45"/>
      <c r="D65" s="46"/>
      <c r="E65" s="46"/>
      <c r="F65" s="46"/>
      <c r="G65" s="46"/>
      <c r="H65" s="27">
        <f t="shared" si="0"/>
        <v>0</v>
      </c>
      <c r="I65" s="44"/>
      <c r="J65" s="29" t="e">
        <f>I65*#REF!</f>
        <v>#REF!</v>
      </c>
      <c r="K65" s="30">
        <f t="shared" si="1"/>
        <v>0</v>
      </c>
      <c r="L65" s="30">
        <f t="shared" si="2"/>
        <v>0</v>
      </c>
      <c r="M65" s="31" t="e">
        <f>G65/#REF!</f>
        <v>#REF!</v>
      </c>
    </row>
    <row r="66" spans="1:13" s="47" customFormat="1" x14ac:dyDescent="0.25">
      <c r="A66" s="32"/>
      <c r="B66" s="42"/>
      <c r="C66" s="45"/>
      <c r="D66" s="46"/>
      <c r="E66" s="46"/>
      <c r="F66" s="46"/>
      <c r="G66" s="46"/>
      <c r="H66" s="27">
        <f t="shared" si="0"/>
        <v>0</v>
      </c>
      <c r="I66" s="44"/>
      <c r="J66" s="29" t="e">
        <f>I66*#REF!</f>
        <v>#REF!</v>
      </c>
      <c r="K66" s="30">
        <f t="shared" si="1"/>
        <v>0</v>
      </c>
      <c r="L66" s="30">
        <f t="shared" si="2"/>
        <v>0</v>
      </c>
      <c r="M66" s="31" t="e">
        <f>G66/#REF!</f>
        <v>#REF!</v>
      </c>
    </row>
    <row r="67" spans="1:13" s="47" customFormat="1" x14ac:dyDescent="0.25">
      <c r="A67" s="32"/>
      <c r="B67" s="42"/>
      <c r="C67" s="45"/>
      <c r="D67" s="46"/>
      <c r="E67" s="46"/>
      <c r="F67" s="46"/>
      <c r="G67" s="46"/>
      <c r="H67" s="27">
        <f t="shared" si="0"/>
        <v>0</v>
      </c>
      <c r="I67" s="44"/>
      <c r="J67" s="29" t="e">
        <f>I67*#REF!</f>
        <v>#REF!</v>
      </c>
      <c r="K67" s="30">
        <f t="shared" si="1"/>
        <v>0</v>
      </c>
      <c r="L67" s="30">
        <f t="shared" si="2"/>
        <v>0</v>
      </c>
      <c r="M67" s="31" t="e">
        <f>G67/#REF!</f>
        <v>#REF!</v>
      </c>
    </row>
    <row r="68" spans="1:13" s="47" customFormat="1" x14ac:dyDescent="0.25">
      <c r="A68" s="32"/>
      <c r="B68" s="42"/>
      <c r="C68" s="45"/>
      <c r="D68" s="46"/>
      <c r="E68" s="46"/>
      <c r="F68" s="46"/>
      <c r="G68" s="46"/>
      <c r="H68" s="27">
        <f t="shared" si="0"/>
        <v>0</v>
      </c>
      <c r="I68" s="44"/>
      <c r="J68" s="29" t="e">
        <f>I68*#REF!</f>
        <v>#REF!</v>
      </c>
      <c r="K68" s="30">
        <f t="shared" si="1"/>
        <v>0</v>
      </c>
      <c r="L68" s="30">
        <f t="shared" si="2"/>
        <v>0</v>
      </c>
      <c r="M68" s="31" t="e">
        <f>G68/#REF!</f>
        <v>#REF!</v>
      </c>
    </row>
    <row r="69" spans="1:13" s="47" customFormat="1" x14ac:dyDescent="0.25">
      <c r="A69" s="32"/>
      <c r="B69" s="42"/>
      <c r="C69" s="45"/>
      <c r="D69" s="46"/>
      <c r="E69" s="46"/>
      <c r="F69" s="46"/>
      <c r="G69" s="46"/>
      <c r="H69" s="27">
        <f t="shared" si="0"/>
        <v>0</v>
      </c>
      <c r="I69" s="44"/>
      <c r="J69" s="29" t="e">
        <f>I69*#REF!</f>
        <v>#REF!</v>
      </c>
      <c r="K69" s="30">
        <f t="shared" si="1"/>
        <v>0</v>
      </c>
      <c r="L69" s="30">
        <f t="shared" si="2"/>
        <v>0</v>
      </c>
      <c r="M69" s="31" t="e">
        <f>G69/#REF!</f>
        <v>#REF!</v>
      </c>
    </row>
    <row r="70" spans="1:13" s="47" customFormat="1" x14ac:dyDescent="0.25">
      <c r="A70" s="32"/>
      <c r="B70" s="42"/>
      <c r="C70" s="45"/>
      <c r="D70" s="46"/>
      <c r="E70" s="46"/>
      <c r="F70" s="46"/>
      <c r="G70" s="46"/>
      <c r="H70" s="27">
        <f t="shared" si="0"/>
        <v>0</v>
      </c>
      <c r="I70" s="44"/>
      <c r="J70" s="29" t="e">
        <f>I70*#REF!</f>
        <v>#REF!</v>
      </c>
      <c r="K70" s="30">
        <f t="shared" si="1"/>
        <v>0</v>
      </c>
      <c r="L70" s="30">
        <f t="shared" si="2"/>
        <v>0</v>
      </c>
      <c r="M70" s="31" t="e">
        <f>G70/#REF!</f>
        <v>#REF!</v>
      </c>
    </row>
    <row r="71" spans="1:13" s="47" customFormat="1" x14ac:dyDescent="0.25">
      <c r="A71" s="32"/>
      <c r="B71" s="42"/>
      <c r="C71" s="45"/>
      <c r="D71" s="46"/>
      <c r="E71" s="46"/>
      <c r="F71" s="46"/>
      <c r="G71" s="46"/>
      <c r="H71" s="27">
        <f t="shared" si="0"/>
        <v>0</v>
      </c>
      <c r="I71" s="44"/>
      <c r="J71" s="29" t="e">
        <f>I71*#REF!</f>
        <v>#REF!</v>
      </c>
      <c r="K71" s="30">
        <f t="shared" si="1"/>
        <v>0</v>
      </c>
      <c r="L71" s="30">
        <f t="shared" si="2"/>
        <v>0</v>
      </c>
      <c r="M71" s="31" t="e">
        <f>G71/#REF!</f>
        <v>#REF!</v>
      </c>
    </row>
    <row r="72" spans="1:13" s="47" customFormat="1" x14ac:dyDescent="0.25">
      <c r="A72" s="32"/>
      <c r="B72" s="42"/>
      <c r="C72" s="45"/>
      <c r="D72" s="46"/>
      <c r="E72" s="46"/>
      <c r="F72" s="46"/>
      <c r="G72" s="46"/>
      <c r="H72" s="27">
        <f t="shared" si="0"/>
        <v>0</v>
      </c>
      <c r="I72" s="44"/>
      <c r="J72" s="29" t="e">
        <f>I72*#REF!</f>
        <v>#REF!</v>
      </c>
      <c r="K72" s="30">
        <f t="shared" si="1"/>
        <v>0</v>
      </c>
      <c r="L72" s="30">
        <f t="shared" si="2"/>
        <v>0</v>
      </c>
      <c r="M72" s="31" t="e">
        <f>G72/#REF!</f>
        <v>#REF!</v>
      </c>
    </row>
    <row r="73" spans="1:13" s="47" customFormat="1" x14ac:dyDescent="0.25">
      <c r="A73" s="32"/>
      <c r="B73" s="42"/>
      <c r="C73" s="45"/>
      <c r="D73" s="46"/>
      <c r="E73" s="46"/>
      <c r="F73" s="46"/>
      <c r="G73" s="46"/>
      <c r="H73" s="27">
        <f t="shared" si="0"/>
        <v>0</v>
      </c>
      <c r="I73" s="44"/>
      <c r="J73" s="29" t="e">
        <f>I73*#REF!</f>
        <v>#REF!</v>
      </c>
      <c r="K73" s="30">
        <f t="shared" si="1"/>
        <v>0</v>
      </c>
      <c r="L73" s="30">
        <f t="shared" si="2"/>
        <v>0</v>
      </c>
      <c r="M73" s="31" t="e">
        <f>G73/#REF!</f>
        <v>#REF!</v>
      </c>
    </row>
    <row r="74" spans="1:13" s="47" customFormat="1" x14ac:dyDescent="0.25">
      <c r="A74" s="32"/>
      <c r="B74" s="42"/>
      <c r="C74" s="45"/>
      <c r="D74" s="46"/>
      <c r="E74" s="46"/>
      <c r="F74" s="46"/>
      <c r="G74" s="46"/>
      <c r="H74" s="27">
        <f t="shared" ref="H74:H101" si="3">D74-E74-F74-G74</f>
        <v>0</v>
      </c>
      <c r="I74" s="44"/>
      <c r="J74" s="29" t="e">
        <f>I74*#REF!</f>
        <v>#REF!</v>
      </c>
      <c r="K74" s="30">
        <f t="shared" ref="K74:K101" si="4">I74*G74</f>
        <v>0</v>
      </c>
      <c r="L74" s="30">
        <f t="shared" ref="L74:L101" si="5">(E74+F74)*I74</f>
        <v>0</v>
      </c>
      <c r="M74" s="31" t="e">
        <f>G74/#REF!</f>
        <v>#REF!</v>
      </c>
    </row>
    <row r="75" spans="1:13" s="47" customFormat="1" x14ac:dyDescent="0.25">
      <c r="A75" s="32"/>
      <c r="B75" s="42"/>
      <c r="C75" s="45"/>
      <c r="D75" s="46"/>
      <c r="E75" s="46"/>
      <c r="F75" s="46"/>
      <c r="G75" s="46"/>
      <c r="H75" s="27">
        <f t="shared" si="3"/>
        <v>0</v>
      </c>
      <c r="I75" s="44"/>
      <c r="J75" s="29" t="e">
        <f>I75*#REF!</f>
        <v>#REF!</v>
      </c>
      <c r="K75" s="30">
        <f t="shared" si="4"/>
        <v>0</v>
      </c>
      <c r="L75" s="30">
        <f t="shared" si="5"/>
        <v>0</v>
      </c>
      <c r="M75" s="31" t="e">
        <f>G75/#REF!</f>
        <v>#REF!</v>
      </c>
    </row>
    <row r="76" spans="1:13" s="47" customFormat="1" x14ac:dyDescent="0.25">
      <c r="A76" s="32"/>
      <c r="B76" s="42"/>
      <c r="C76" s="45"/>
      <c r="D76" s="46"/>
      <c r="E76" s="46"/>
      <c r="F76" s="46"/>
      <c r="G76" s="46"/>
      <c r="H76" s="27">
        <f t="shared" si="3"/>
        <v>0</v>
      </c>
      <c r="I76" s="44"/>
      <c r="J76" s="29" t="e">
        <f>I76*#REF!</f>
        <v>#REF!</v>
      </c>
      <c r="K76" s="30">
        <f t="shared" si="4"/>
        <v>0</v>
      </c>
      <c r="L76" s="30">
        <f t="shared" si="5"/>
        <v>0</v>
      </c>
      <c r="M76" s="31" t="e">
        <f>G76/#REF!</f>
        <v>#REF!</v>
      </c>
    </row>
    <row r="77" spans="1:13" s="47" customFormat="1" x14ac:dyDescent="0.25">
      <c r="A77" s="32"/>
      <c r="B77" s="42"/>
      <c r="C77" s="45"/>
      <c r="D77" s="46"/>
      <c r="E77" s="46"/>
      <c r="F77" s="46"/>
      <c r="G77" s="46"/>
      <c r="H77" s="27">
        <f t="shared" si="3"/>
        <v>0</v>
      </c>
      <c r="I77" s="44"/>
      <c r="J77" s="29" t="e">
        <f>I77*#REF!</f>
        <v>#REF!</v>
      </c>
      <c r="K77" s="30">
        <f t="shared" si="4"/>
        <v>0</v>
      </c>
      <c r="L77" s="30">
        <f t="shared" si="5"/>
        <v>0</v>
      </c>
      <c r="M77" s="31" t="e">
        <f>G77/#REF!</f>
        <v>#REF!</v>
      </c>
    </row>
    <row r="78" spans="1:13" s="47" customFormat="1" x14ac:dyDescent="0.25">
      <c r="A78" s="32"/>
      <c r="B78" s="42"/>
      <c r="C78" s="45"/>
      <c r="D78" s="46"/>
      <c r="E78" s="46"/>
      <c r="F78" s="46"/>
      <c r="G78" s="46"/>
      <c r="H78" s="27">
        <f t="shared" si="3"/>
        <v>0</v>
      </c>
      <c r="I78" s="44"/>
      <c r="J78" s="29" t="e">
        <f>I78*#REF!</f>
        <v>#REF!</v>
      </c>
      <c r="K78" s="30">
        <f t="shared" si="4"/>
        <v>0</v>
      </c>
      <c r="L78" s="30">
        <f t="shared" si="5"/>
        <v>0</v>
      </c>
      <c r="M78" s="31" t="e">
        <f>G78/#REF!</f>
        <v>#REF!</v>
      </c>
    </row>
    <row r="79" spans="1:13" s="47" customFormat="1" x14ac:dyDescent="0.25">
      <c r="A79" s="32"/>
      <c r="B79" s="42"/>
      <c r="C79" s="45"/>
      <c r="D79" s="46"/>
      <c r="E79" s="46"/>
      <c r="F79" s="46"/>
      <c r="G79" s="46"/>
      <c r="H79" s="27">
        <f t="shared" si="3"/>
        <v>0</v>
      </c>
      <c r="I79" s="44"/>
      <c r="J79" s="29" t="e">
        <f>I79*#REF!</f>
        <v>#REF!</v>
      </c>
      <c r="K79" s="30">
        <f t="shared" si="4"/>
        <v>0</v>
      </c>
      <c r="L79" s="30">
        <f t="shared" si="5"/>
        <v>0</v>
      </c>
      <c r="M79" s="31" t="e">
        <f>G79/#REF!</f>
        <v>#REF!</v>
      </c>
    </row>
    <row r="80" spans="1:13" s="47" customFormat="1" x14ac:dyDescent="0.25">
      <c r="A80" s="32"/>
      <c r="B80" s="42"/>
      <c r="C80" s="45"/>
      <c r="D80" s="46"/>
      <c r="E80" s="46"/>
      <c r="F80" s="46"/>
      <c r="G80" s="46"/>
      <c r="H80" s="27">
        <f t="shared" si="3"/>
        <v>0</v>
      </c>
      <c r="I80" s="44"/>
      <c r="J80" s="29" t="e">
        <f>I80*#REF!</f>
        <v>#REF!</v>
      </c>
      <c r="K80" s="30">
        <f t="shared" si="4"/>
        <v>0</v>
      </c>
      <c r="L80" s="30">
        <f t="shared" si="5"/>
        <v>0</v>
      </c>
      <c r="M80" s="31" t="e">
        <f>G80/#REF!</f>
        <v>#REF!</v>
      </c>
    </row>
    <row r="81" spans="1:13" s="47" customFormat="1" x14ac:dyDescent="0.25">
      <c r="A81" s="32"/>
      <c r="B81" s="42"/>
      <c r="C81" s="45"/>
      <c r="D81" s="46"/>
      <c r="E81" s="46"/>
      <c r="F81" s="46"/>
      <c r="G81" s="46"/>
      <c r="H81" s="27">
        <f t="shared" si="3"/>
        <v>0</v>
      </c>
      <c r="I81" s="44"/>
      <c r="J81" s="29" t="e">
        <f>I81*#REF!</f>
        <v>#REF!</v>
      </c>
      <c r="K81" s="30">
        <f t="shared" si="4"/>
        <v>0</v>
      </c>
      <c r="L81" s="30">
        <f t="shared" si="5"/>
        <v>0</v>
      </c>
      <c r="M81" s="31" t="e">
        <f>G81/#REF!</f>
        <v>#REF!</v>
      </c>
    </row>
    <row r="82" spans="1:13" s="47" customFormat="1" x14ac:dyDescent="0.25">
      <c r="A82" s="32"/>
      <c r="B82" s="42"/>
      <c r="C82" s="45"/>
      <c r="D82" s="46"/>
      <c r="E82" s="46"/>
      <c r="F82" s="46"/>
      <c r="G82" s="46"/>
      <c r="H82" s="27">
        <f t="shared" si="3"/>
        <v>0</v>
      </c>
      <c r="I82" s="44"/>
      <c r="J82" s="29" t="e">
        <f>I82*#REF!</f>
        <v>#REF!</v>
      </c>
      <c r="K82" s="30">
        <f t="shared" si="4"/>
        <v>0</v>
      </c>
      <c r="L82" s="30">
        <f t="shared" si="5"/>
        <v>0</v>
      </c>
      <c r="M82" s="31" t="e">
        <f>G82/#REF!</f>
        <v>#REF!</v>
      </c>
    </row>
    <row r="83" spans="1:13" s="47" customFormat="1" x14ac:dyDescent="0.25">
      <c r="A83" s="32"/>
      <c r="B83" s="42"/>
      <c r="C83" s="45"/>
      <c r="D83" s="46"/>
      <c r="E83" s="46"/>
      <c r="F83" s="46"/>
      <c r="G83" s="46"/>
      <c r="H83" s="27">
        <f t="shared" si="3"/>
        <v>0</v>
      </c>
      <c r="I83" s="44"/>
      <c r="J83" s="29" t="e">
        <f>I83*#REF!</f>
        <v>#REF!</v>
      </c>
      <c r="K83" s="30">
        <f t="shared" si="4"/>
        <v>0</v>
      </c>
      <c r="L83" s="30">
        <f t="shared" si="5"/>
        <v>0</v>
      </c>
      <c r="M83" s="31" t="e">
        <f>G83/#REF!</f>
        <v>#REF!</v>
      </c>
    </row>
    <row r="84" spans="1:13" s="47" customFormat="1" x14ac:dyDescent="0.25">
      <c r="A84" s="32"/>
      <c r="B84" s="42"/>
      <c r="C84" s="45"/>
      <c r="D84" s="46"/>
      <c r="E84" s="46"/>
      <c r="F84" s="46"/>
      <c r="G84" s="46"/>
      <c r="H84" s="27">
        <f t="shared" si="3"/>
        <v>0</v>
      </c>
      <c r="I84" s="44"/>
      <c r="J84" s="29" t="e">
        <f>I84*#REF!</f>
        <v>#REF!</v>
      </c>
      <c r="K84" s="30">
        <f t="shared" si="4"/>
        <v>0</v>
      </c>
      <c r="L84" s="30">
        <f t="shared" si="5"/>
        <v>0</v>
      </c>
      <c r="M84" s="31" t="e">
        <f>G84/#REF!</f>
        <v>#REF!</v>
      </c>
    </row>
    <row r="85" spans="1:13" s="47" customFormat="1" x14ac:dyDescent="0.25">
      <c r="A85" s="32"/>
      <c r="B85" s="42"/>
      <c r="C85" s="45"/>
      <c r="D85" s="46"/>
      <c r="E85" s="46"/>
      <c r="F85" s="46"/>
      <c r="G85" s="46"/>
      <c r="H85" s="27">
        <f t="shared" si="3"/>
        <v>0</v>
      </c>
      <c r="I85" s="44"/>
      <c r="J85" s="29" t="e">
        <f>I85*#REF!</f>
        <v>#REF!</v>
      </c>
      <c r="K85" s="30">
        <f t="shared" si="4"/>
        <v>0</v>
      </c>
      <c r="L85" s="30">
        <f t="shared" si="5"/>
        <v>0</v>
      </c>
      <c r="M85" s="31" t="e">
        <f>G85/#REF!</f>
        <v>#REF!</v>
      </c>
    </row>
    <row r="86" spans="1:13" s="47" customFormat="1" x14ac:dyDescent="0.25">
      <c r="A86" s="32"/>
      <c r="B86" s="42"/>
      <c r="C86" s="45"/>
      <c r="D86" s="46"/>
      <c r="E86" s="46"/>
      <c r="F86" s="46"/>
      <c r="G86" s="46"/>
      <c r="H86" s="27">
        <f t="shared" si="3"/>
        <v>0</v>
      </c>
      <c r="I86" s="44"/>
      <c r="J86" s="29" t="e">
        <f>I86*#REF!</f>
        <v>#REF!</v>
      </c>
      <c r="K86" s="30">
        <f t="shared" si="4"/>
        <v>0</v>
      </c>
      <c r="L86" s="30">
        <f t="shared" si="5"/>
        <v>0</v>
      </c>
      <c r="M86" s="31" t="e">
        <f>G86/#REF!</f>
        <v>#REF!</v>
      </c>
    </row>
    <row r="87" spans="1:13" s="47" customFormat="1" x14ac:dyDescent="0.25">
      <c r="A87" s="32"/>
      <c r="B87" s="42"/>
      <c r="C87" s="45"/>
      <c r="D87" s="46"/>
      <c r="E87" s="46"/>
      <c r="F87" s="46"/>
      <c r="G87" s="46"/>
      <c r="H87" s="27">
        <f t="shared" si="3"/>
        <v>0</v>
      </c>
      <c r="I87" s="44"/>
      <c r="J87" s="29" t="e">
        <f>I87*#REF!</f>
        <v>#REF!</v>
      </c>
      <c r="K87" s="30">
        <f t="shared" si="4"/>
        <v>0</v>
      </c>
      <c r="L87" s="30">
        <f t="shared" si="5"/>
        <v>0</v>
      </c>
      <c r="M87" s="31" t="e">
        <f>G87/#REF!</f>
        <v>#REF!</v>
      </c>
    </row>
    <row r="88" spans="1:13" s="47" customFormat="1" x14ac:dyDescent="0.25">
      <c r="A88" s="32"/>
      <c r="B88" s="42"/>
      <c r="C88" s="45"/>
      <c r="D88" s="46"/>
      <c r="E88" s="46"/>
      <c r="F88" s="46"/>
      <c r="G88" s="46"/>
      <c r="H88" s="27">
        <f t="shared" si="3"/>
        <v>0</v>
      </c>
      <c r="I88" s="44"/>
      <c r="J88" s="29" t="e">
        <f>I88*#REF!</f>
        <v>#REF!</v>
      </c>
      <c r="K88" s="30">
        <f t="shared" si="4"/>
        <v>0</v>
      </c>
      <c r="L88" s="30">
        <f t="shared" si="5"/>
        <v>0</v>
      </c>
      <c r="M88" s="31" t="e">
        <f>G88/#REF!</f>
        <v>#REF!</v>
      </c>
    </row>
    <row r="89" spans="1:13" s="47" customFormat="1" x14ac:dyDescent="0.25">
      <c r="A89" s="32"/>
      <c r="B89" s="42"/>
      <c r="C89" s="45"/>
      <c r="D89" s="46"/>
      <c r="E89" s="46"/>
      <c r="F89" s="46"/>
      <c r="G89" s="46"/>
      <c r="H89" s="27">
        <f t="shared" si="3"/>
        <v>0</v>
      </c>
      <c r="I89" s="44"/>
      <c r="J89" s="29" t="e">
        <f>I89*#REF!</f>
        <v>#REF!</v>
      </c>
      <c r="K89" s="30">
        <f t="shared" si="4"/>
        <v>0</v>
      </c>
      <c r="L89" s="30">
        <f t="shared" si="5"/>
        <v>0</v>
      </c>
      <c r="M89" s="31" t="e">
        <f>G89/#REF!</f>
        <v>#REF!</v>
      </c>
    </row>
    <row r="90" spans="1:13" s="47" customFormat="1" x14ac:dyDescent="0.25">
      <c r="A90" s="32"/>
      <c r="B90" s="42"/>
      <c r="C90" s="45"/>
      <c r="D90" s="46"/>
      <c r="E90" s="46"/>
      <c r="F90" s="46"/>
      <c r="G90" s="46"/>
      <c r="H90" s="27">
        <f t="shared" si="3"/>
        <v>0</v>
      </c>
      <c r="I90" s="44"/>
      <c r="J90" s="29" t="e">
        <f>I90*#REF!</f>
        <v>#REF!</v>
      </c>
      <c r="K90" s="30">
        <f t="shared" si="4"/>
        <v>0</v>
      </c>
      <c r="L90" s="30">
        <f t="shared" si="5"/>
        <v>0</v>
      </c>
      <c r="M90" s="31" t="e">
        <f>G90/#REF!</f>
        <v>#REF!</v>
      </c>
    </row>
    <row r="91" spans="1:13" s="47" customFormat="1" x14ac:dyDescent="0.25">
      <c r="A91" s="32"/>
      <c r="B91" s="42"/>
      <c r="C91" s="45"/>
      <c r="D91" s="46"/>
      <c r="E91" s="46"/>
      <c r="F91" s="46"/>
      <c r="G91" s="46"/>
      <c r="H91" s="27">
        <f t="shared" si="3"/>
        <v>0</v>
      </c>
      <c r="I91" s="44"/>
      <c r="J91" s="29" t="e">
        <f>I91*#REF!</f>
        <v>#REF!</v>
      </c>
      <c r="K91" s="30">
        <f t="shared" si="4"/>
        <v>0</v>
      </c>
      <c r="L91" s="30">
        <f t="shared" si="5"/>
        <v>0</v>
      </c>
      <c r="M91" s="31" t="e">
        <f>G91/#REF!</f>
        <v>#REF!</v>
      </c>
    </row>
    <row r="92" spans="1:13" s="47" customFormat="1" x14ac:dyDescent="0.25">
      <c r="A92" s="32"/>
      <c r="B92" s="42"/>
      <c r="C92" s="45"/>
      <c r="D92" s="46"/>
      <c r="E92" s="46"/>
      <c r="F92" s="46"/>
      <c r="G92" s="46"/>
      <c r="H92" s="27">
        <f t="shared" si="3"/>
        <v>0</v>
      </c>
      <c r="I92" s="44"/>
      <c r="J92" s="29" t="e">
        <f>I92*#REF!</f>
        <v>#REF!</v>
      </c>
      <c r="K92" s="30">
        <f t="shared" si="4"/>
        <v>0</v>
      </c>
      <c r="L92" s="30">
        <f t="shared" si="5"/>
        <v>0</v>
      </c>
      <c r="M92" s="31" t="e">
        <f>G92/#REF!</f>
        <v>#REF!</v>
      </c>
    </row>
    <row r="93" spans="1:13" s="47" customFormat="1" x14ac:dyDescent="0.25">
      <c r="A93" s="32"/>
      <c r="B93" s="42"/>
      <c r="C93" s="45"/>
      <c r="D93" s="46"/>
      <c r="E93" s="46"/>
      <c r="F93" s="46"/>
      <c r="G93" s="46"/>
      <c r="H93" s="27">
        <f t="shared" si="3"/>
        <v>0</v>
      </c>
      <c r="I93" s="44"/>
      <c r="J93" s="29" t="e">
        <f>I93*#REF!</f>
        <v>#REF!</v>
      </c>
      <c r="K93" s="30">
        <f t="shared" si="4"/>
        <v>0</v>
      </c>
      <c r="L93" s="30">
        <f t="shared" si="5"/>
        <v>0</v>
      </c>
      <c r="M93" s="31" t="e">
        <f>G93/#REF!</f>
        <v>#REF!</v>
      </c>
    </row>
    <row r="94" spans="1:13" s="47" customFormat="1" x14ac:dyDescent="0.25">
      <c r="A94" s="32"/>
      <c r="B94" s="42"/>
      <c r="C94" s="45"/>
      <c r="D94" s="46"/>
      <c r="E94" s="46"/>
      <c r="F94" s="46"/>
      <c r="G94" s="46"/>
      <c r="H94" s="27">
        <f t="shared" si="3"/>
        <v>0</v>
      </c>
      <c r="I94" s="44"/>
      <c r="J94" s="29" t="e">
        <f>I94*#REF!</f>
        <v>#REF!</v>
      </c>
      <c r="K94" s="30">
        <f t="shared" si="4"/>
        <v>0</v>
      </c>
      <c r="L94" s="30">
        <f t="shared" si="5"/>
        <v>0</v>
      </c>
      <c r="M94" s="31" t="e">
        <f>G94/#REF!</f>
        <v>#REF!</v>
      </c>
    </row>
    <row r="95" spans="1:13" s="47" customFormat="1" x14ac:dyDescent="0.25">
      <c r="A95" s="32"/>
      <c r="B95" s="42"/>
      <c r="C95" s="45"/>
      <c r="D95" s="46"/>
      <c r="E95" s="46"/>
      <c r="F95" s="46"/>
      <c r="G95" s="46"/>
      <c r="H95" s="27">
        <f t="shared" si="3"/>
        <v>0</v>
      </c>
      <c r="I95" s="44"/>
      <c r="J95" s="29" t="e">
        <f>I95*#REF!</f>
        <v>#REF!</v>
      </c>
      <c r="K95" s="30">
        <f t="shared" si="4"/>
        <v>0</v>
      </c>
      <c r="L95" s="30">
        <f t="shared" si="5"/>
        <v>0</v>
      </c>
      <c r="M95" s="31" t="e">
        <f>G95/#REF!</f>
        <v>#REF!</v>
      </c>
    </row>
    <row r="96" spans="1:13" s="47" customFormat="1" x14ac:dyDescent="0.25">
      <c r="A96" s="32"/>
      <c r="B96" s="42"/>
      <c r="C96" s="45"/>
      <c r="D96" s="46"/>
      <c r="E96" s="46"/>
      <c r="F96" s="46"/>
      <c r="G96" s="46"/>
      <c r="H96" s="27">
        <f t="shared" si="3"/>
        <v>0</v>
      </c>
      <c r="I96" s="44"/>
      <c r="J96" s="29" t="e">
        <f>I96*#REF!</f>
        <v>#REF!</v>
      </c>
      <c r="K96" s="30">
        <f t="shared" si="4"/>
        <v>0</v>
      </c>
      <c r="L96" s="30">
        <f t="shared" si="5"/>
        <v>0</v>
      </c>
      <c r="M96" s="31" t="e">
        <f>G96/#REF!</f>
        <v>#REF!</v>
      </c>
    </row>
    <row r="97" spans="1:15" s="47" customFormat="1" x14ac:dyDescent="0.25">
      <c r="A97" s="32"/>
      <c r="B97" s="42"/>
      <c r="C97" s="45"/>
      <c r="D97" s="46"/>
      <c r="E97" s="46"/>
      <c r="F97" s="46"/>
      <c r="G97" s="46"/>
      <c r="H97" s="27">
        <f t="shared" si="3"/>
        <v>0</v>
      </c>
      <c r="I97" s="44"/>
      <c r="J97" s="29" t="e">
        <f>I97*#REF!</f>
        <v>#REF!</v>
      </c>
      <c r="K97" s="30">
        <f t="shared" si="4"/>
        <v>0</v>
      </c>
      <c r="L97" s="30">
        <f t="shared" si="5"/>
        <v>0</v>
      </c>
      <c r="M97" s="31" t="e">
        <f>G97/#REF!</f>
        <v>#REF!</v>
      </c>
    </row>
    <row r="98" spans="1:15" s="47" customFormat="1" x14ac:dyDescent="0.25">
      <c r="A98" s="32"/>
      <c r="B98" s="42"/>
      <c r="C98" s="45"/>
      <c r="D98" s="46"/>
      <c r="E98" s="46"/>
      <c r="F98" s="46"/>
      <c r="G98" s="46"/>
      <c r="H98" s="27">
        <f t="shared" si="3"/>
        <v>0</v>
      </c>
      <c r="I98" s="44"/>
      <c r="J98" s="29" t="e">
        <f>I98*#REF!</f>
        <v>#REF!</v>
      </c>
      <c r="K98" s="30">
        <f t="shared" si="4"/>
        <v>0</v>
      </c>
      <c r="L98" s="30">
        <f t="shared" si="5"/>
        <v>0</v>
      </c>
      <c r="M98" s="31" t="e">
        <f>G98/#REF!</f>
        <v>#REF!</v>
      </c>
    </row>
    <row r="99" spans="1:15" s="47" customFormat="1" x14ac:dyDescent="0.25">
      <c r="A99" s="32"/>
      <c r="B99" s="42"/>
      <c r="C99" s="45"/>
      <c r="D99" s="46"/>
      <c r="E99" s="46"/>
      <c r="F99" s="46"/>
      <c r="G99" s="46"/>
      <c r="H99" s="27">
        <f t="shared" si="3"/>
        <v>0</v>
      </c>
      <c r="I99" s="44"/>
      <c r="J99" s="29" t="e">
        <f>I99*#REF!</f>
        <v>#REF!</v>
      </c>
      <c r="K99" s="30">
        <f t="shared" si="4"/>
        <v>0</v>
      </c>
      <c r="L99" s="30">
        <f t="shared" si="5"/>
        <v>0</v>
      </c>
      <c r="M99" s="31" t="e">
        <f>G99/#REF!</f>
        <v>#REF!</v>
      </c>
    </row>
    <row r="100" spans="1:15" s="47" customFormat="1" x14ac:dyDescent="0.25">
      <c r="A100" s="32"/>
      <c r="B100" s="42"/>
      <c r="C100" s="45"/>
      <c r="D100" s="46"/>
      <c r="E100" s="46"/>
      <c r="F100" s="46"/>
      <c r="G100" s="46"/>
      <c r="H100" s="27">
        <f t="shared" si="3"/>
        <v>0</v>
      </c>
      <c r="I100" s="44"/>
      <c r="J100" s="29" t="e">
        <f>I100*#REF!</f>
        <v>#REF!</v>
      </c>
      <c r="K100" s="30">
        <f t="shared" si="4"/>
        <v>0</v>
      </c>
      <c r="L100" s="30">
        <f t="shared" si="5"/>
        <v>0</v>
      </c>
      <c r="M100" s="31" t="e">
        <f>G100/#REF!</f>
        <v>#REF!</v>
      </c>
    </row>
    <row r="101" spans="1:15" s="47" customFormat="1" ht="13.8" thickBot="1" x14ac:dyDescent="0.3">
      <c r="A101" s="32"/>
      <c r="B101" s="42"/>
      <c r="C101" s="48"/>
      <c r="D101" s="49"/>
      <c r="E101" s="49"/>
      <c r="F101" s="49"/>
      <c r="G101" s="49"/>
      <c r="H101" s="27">
        <f t="shared" si="3"/>
        <v>0</v>
      </c>
      <c r="I101" s="50"/>
      <c r="J101" s="29" t="e">
        <f>I101*#REF!</f>
        <v>#REF!</v>
      </c>
      <c r="K101" s="30">
        <f t="shared" si="4"/>
        <v>0</v>
      </c>
      <c r="L101" s="30">
        <f t="shared" si="5"/>
        <v>0</v>
      </c>
      <c r="M101" s="31" t="e">
        <f>G101/#REF!</f>
        <v>#REF!</v>
      </c>
    </row>
    <row r="102" spans="1:15" s="47" customFormat="1" ht="13.8" thickBot="1" x14ac:dyDescent="0.3">
      <c r="A102" s="51" t="s">
        <v>15</v>
      </c>
      <c r="B102" s="52"/>
      <c r="C102" s="53"/>
      <c r="D102" s="54"/>
      <c r="E102" s="54"/>
      <c r="F102" s="54"/>
      <c r="G102" s="54"/>
      <c r="H102" s="55"/>
      <c r="I102" s="56"/>
      <c r="J102" s="57" t="e">
        <f>SUM(J9:J101)</f>
        <v>#REF!</v>
      </c>
      <c r="K102" s="58">
        <f>SUM(K9:K101)</f>
        <v>0</v>
      </c>
      <c r="L102" s="58">
        <f>SUM(L9:L101)</f>
        <v>0</v>
      </c>
      <c r="M102" s="59" t="e">
        <f>IF(#REF!=0,0,K102/J102)</f>
        <v>#REF!</v>
      </c>
    </row>
    <row r="103" spans="1:15" s="47" customFormat="1" x14ac:dyDescent="0.25">
      <c r="A103" s="60"/>
      <c r="B103" s="60"/>
      <c r="C103" s="60"/>
      <c r="D103" s="60"/>
      <c r="E103" s="61"/>
      <c r="F103" s="61"/>
      <c r="G103" s="61"/>
      <c r="H103" s="61"/>
      <c r="I103" s="61"/>
      <c r="J103" s="62"/>
      <c r="K103" s="62"/>
      <c r="L103" s="63"/>
      <c r="M103" s="64"/>
      <c r="N103" s="64"/>
      <c r="O103" s="62"/>
    </row>
    <row r="104" spans="1:15" s="47" customFormat="1" ht="13.8" thickBot="1" x14ac:dyDescent="0.3">
      <c r="E104" s="65"/>
      <c r="F104" s="65"/>
      <c r="G104" s="65"/>
      <c r="H104" s="65"/>
      <c r="I104" s="65"/>
      <c r="J104" s="66"/>
      <c r="K104" s="66"/>
      <c r="L104" s="67"/>
      <c r="M104" s="68"/>
      <c r="N104" s="68"/>
      <c r="O104" s="69"/>
    </row>
    <row r="105" spans="1:15" s="47" customFormat="1" ht="18" thickBot="1" x14ac:dyDescent="0.35">
      <c r="A105" s="181" t="s">
        <v>16</v>
      </c>
      <c r="B105" s="182"/>
      <c r="C105" s="182"/>
      <c r="D105" s="182"/>
      <c r="E105" s="70"/>
      <c r="F105" s="70"/>
      <c r="G105" s="70"/>
      <c r="H105" s="70"/>
      <c r="I105" s="70"/>
      <c r="J105" s="66"/>
      <c r="K105" s="66"/>
      <c r="L105" s="5"/>
      <c r="M105" s="12"/>
      <c r="N105" s="12"/>
      <c r="O105" s="5"/>
    </row>
    <row r="106" spans="1:15" s="47" customFormat="1" ht="13.8" thickBot="1" x14ac:dyDescent="0.3">
      <c r="A106" s="71"/>
      <c r="B106" s="6"/>
      <c r="C106" s="6"/>
      <c r="D106" s="6"/>
      <c r="E106" s="72"/>
      <c r="F106" s="72"/>
      <c r="G106" s="72"/>
      <c r="H106" s="72"/>
      <c r="I106" s="72"/>
      <c r="J106" s="73"/>
      <c r="K106" s="74" t="s">
        <v>17</v>
      </c>
      <c r="L106" s="75" t="s">
        <v>17</v>
      </c>
      <c r="M106" s="76" t="s">
        <v>18</v>
      </c>
      <c r="N106" s="77" t="s">
        <v>19</v>
      </c>
      <c r="O106" s="75" t="s">
        <v>20</v>
      </c>
    </row>
    <row r="107" spans="1:15" s="47" customFormat="1" ht="13.8" thickBot="1" x14ac:dyDescent="0.3">
      <c r="A107" s="159" t="s">
        <v>21</v>
      </c>
      <c r="B107" s="160"/>
      <c r="C107" s="78" t="s">
        <v>22</v>
      </c>
      <c r="D107" s="79"/>
      <c r="E107" s="72"/>
      <c r="F107" s="72"/>
      <c r="G107" s="72"/>
      <c r="H107" s="72"/>
      <c r="I107" s="72"/>
      <c r="J107" s="73"/>
      <c r="K107" s="80" t="s">
        <v>23</v>
      </c>
      <c r="L107" s="81" t="s">
        <v>24</v>
      </c>
      <c r="M107" s="82" t="s">
        <v>25</v>
      </c>
      <c r="N107" s="83" t="s">
        <v>26</v>
      </c>
      <c r="O107" s="81" t="s">
        <v>27</v>
      </c>
    </row>
    <row r="108" spans="1:15" s="47" customFormat="1" ht="13.8" thickBot="1" x14ac:dyDescent="0.3">
      <c r="A108" s="159" t="s">
        <v>28</v>
      </c>
      <c r="B108" s="160"/>
      <c r="C108" s="84">
        <v>17100</v>
      </c>
      <c r="D108" s="85">
        <f>IF(C108=0,0,C108/$C$110)</f>
        <v>0.5</v>
      </c>
      <c r="E108" s="86"/>
      <c r="F108" s="86"/>
      <c r="G108" s="86"/>
      <c r="H108" s="86"/>
      <c r="I108" s="86"/>
      <c r="J108" s="87" t="s">
        <v>29</v>
      </c>
      <c r="K108" s="88">
        <f>I102</f>
        <v>0</v>
      </c>
      <c r="L108" s="88" t="e">
        <f>J102</f>
        <v>#REF!</v>
      </c>
      <c r="M108" s="89">
        <f>K102</f>
        <v>0</v>
      </c>
      <c r="N108" s="89">
        <f>L102</f>
        <v>0</v>
      </c>
      <c r="O108" s="90" t="e">
        <f t="shared" ref="O108:O109" si="6">IF(J108=0,0,M108/L108)</f>
        <v>#REF!</v>
      </c>
    </row>
    <row r="109" spans="1:15" s="47" customFormat="1" ht="13.8" thickBot="1" x14ac:dyDescent="0.3">
      <c r="A109" s="159" t="s">
        <v>30</v>
      </c>
      <c r="B109" s="160"/>
      <c r="C109" s="91">
        <v>17100</v>
      </c>
      <c r="D109" s="92">
        <f>IF(C109=0,0,C109/$C$110)</f>
        <v>0.5</v>
      </c>
      <c r="E109" s="86"/>
      <c r="F109" s="86"/>
      <c r="G109" s="86"/>
      <c r="H109" s="86"/>
      <c r="I109" s="86"/>
      <c r="J109" s="87" t="s">
        <v>31</v>
      </c>
      <c r="K109" s="88" t="e">
        <f>#REF!</f>
        <v>#REF!</v>
      </c>
      <c r="L109" s="88" t="e">
        <f>#REF!</f>
        <v>#REF!</v>
      </c>
      <c r="M109" s="89" t="e">
        <f>#REF!</f>
        <v>#REF!</v>
      </c>
      <c r="N109" s="89" t="e">
        <f>#REF!</f>
        <v>#REF!</v>
      </c>
      <c r="O109" s="90" t="e">
        <f t="shared" si="6"/>
        <v>#REF!</v>
      </c>
    </row>
    <row r="110" spans="1:15" s="47" customFormat="1" ht="13.8" thickBot="1" x14ac:dyDescent="0.3">
      <c r="A110" s="159" t="s">
        <v>32</v>
      </c>
      <c r="B110" s="160"/>
      <c r="C110" s="93">
        <f>SUM(C108:C109)</f>
        <v>34200</v>
      </c>
      <c r="D110" s="94">
        <f>SUM(D108:D109)</f>
        <v>1</v>
      </c>
      <c r="E110" s="70"/>
      <c r="F110" s="70"/>
      <c r="G110" s="70"/>
      <c r="H110" s="70"/>
      <c r="I110" s="70"/>
      <c r="J110" s="95"/>
      <c r="K110" s="96"/>
      <c r="L110" s="96"/>
      <c r="M110" s="97"/>
      <c r="N110" s="97"/>
      <c r="O110" s="96"/>
    </row>
    <row r="111" spans="1:15" s="47" customFormat="1" ht="13.8" thickBot="1" x14ac:dyDescent="0.3">
      <c r="A111" s="98"/>
      <c r="B111" s="99"/>
      <c r="C111" s="100"/>
      <c r="D111" s="100"/>
      <c r="E111" s="86"/>
      <c r="F111" s="86"/>
      <c r="G111" s="86"/>
      <c r="H111" s="86"/>
      <c r="I111" s="86"/>
      <c r="J111" s="87" t="s">
        <v>33</v>
      </c>
      <c r="K111" s="101" t="e">
        <f>SUM(K108:K109)</f>
        <v>#REF!</v>
      </c>
      <c r="L111" s="101" t="e">
        <f>SUM(L108:L109)</f>
        <v>#REF!</v>
      </c>
      <c r="M111" s="102" t="e">
        <f>SUM(M108:M109)</f>
        <v>#REF!</v>
      </c>
      <c r="N111" s="90" t="e">
        <f>SUM(N108:N109)</f>
        <v>#REF!</v>
      </c>
      <c r="O111" s="90" t="e">
        <f>IF(L109=0,0,M109/L109)</f>
        <v>#REF!</v>
      </c>
    </row>
    <row r="112" spans="1:15" s="47" customFormat="1" ht="13.8" thickBot="1" x14ac:dyDescent="0.3">
      <c r="A112" s="98"/>
      <c r="B112" s="99"/>
      <c r="C112" s="100"/>
      <c r="D112" s="100"/>
      <c r="E112" s="70"/>
      <c r="F112" s="70"/>
      <c r="G112" s="70"/>
      <c r="H112" s="70"/>
      <c r="I112" s="70"/>
      <c r="J112" s="95"/>
      <c r="K112" s="96"/>
      <c r="L112" s="96"/>
      <c r="M112" s="97"/>
      <c r="N112" s="97"/>
      <c r="O112" s="96"/>
    </row>
    <row r="113" spans="1:15" s="47" customFormat="1" ht="13.8" thickBot="1" x14ac:dyDescent="0.3">
      <c r="A113" s="98"/>
      <c r="B113" s="99"/>
      <c r="C113" s="100"/>
      <c r="D113" s="100"/>
      <c r="E113" s="86"/>
      <c r="F113" s="86"/>
      <c r="G113" s="86"/>
      <c r="H113" s="86"/>
      <c r="I113" s="86"/>
      <c r="J113" s="87" t="s">
        <v>34</v>
      </c>
      <c r="K113" s="103"/>
      <c r="L113" s="104"/>
      <c r="M113" s="102">
        <f>C108</f>
        <v>17100</v>
      </c>
      <c r="N113" s="89">
        <f>C109</f>
        <v>17100</v>
      </c>
      <c r="O113" s="105"/>
    </row>
    <row r="114" spans="1:15" s="47" customFormat="1" ht="16.5" customHeight="1" x14ac:dyDescent="0.3">
      <c r="B114" s="2"/>
      <c r="C114" s="2"/>
      <c r="D114" s="2"/>
      <c r="E114" s="106"/>
      <c r="F114" s="106"/>
      <c r="G114" s="106"/>
      <c r="H114" s="106"/>
      <c r="I114" s="106"/>
      <c r="J114" s="5"/>
      <c r="K114" s="5"/>
      <c r="L114" s="5"/>
      <c r="M114" s="12"/>
      <c r="N114" s="12"/>
      <c r="O114" s="5"/>
    </row>
    <row r="115" spans="1:15" s="47" customFormat="1" ht="13.5" customHeight="1" thickBot="1" x14ac:dyDescent="0.35">
      <c r="A115" s="161" t="s">
        <v>35</v>
      </c>
      <c r="B115" s="162"/>
      <c r="C115" s="162"/>
      <c r="D115" s="162"/>
      <c r="E115" s="106"/>
      <c r="F115" s="106"/>
      <c r="G115" s="106"/>
      <c r="H115" s="106"/>
      <c r="I115" s="106"/>
      <c r="J115" s="66"/>
      <c r="K115" s="66"/>
      <c r="L115" s="66"/>
      <c r="M115" s="66"/>
      <c r="N115" s="66"/>
      <c r="O115" s="66"/>
    </row>
    <row r="116" spans="1:15" s="47" customFormat="1" ht="12.75" customHeight="1" x14ac:dyDescent="0.25">
      <c r="A116" s="163"/>
      <c r="B116" s="164"/>
      <c r="C116" s="164"/>
      <c r="D116" s="165"/>
      <c r="E116" s="72"/>
      <c r="F116" s="72"/>
      <c r="G116" s="72"/>
      <c r="H116" s="72"/>
      <c r="I116" s="72"/>
      <c r="J116" s="72"/>
      <c r="K116" s="74" t="s">
        <v>17</v>
      </c>
      <c r="L116" s="75" t="s">
        <v>17</v>
      </c>
      <c r="M116" s="77" t="s">
        <v>18</v>
      </c>
      <c r="N116" s="77" t="s">
        <v>19</v>
      </c>
      <c r="O116" s="75" t="s">
        <v>20</v>
      </c>
    </row>
    <row r="117" spans="1:15" s="47" customFormat="1" ht="13.5" customHeight="1" thickBot="1" x14ac:dyDescent="0.3">
      <c r="A117" s="166"/>
      <c r="B117" s="167"/>
      <c r="C117" s="167"/>
      <c r="D117" s="168"/>
      <c r="E117" s="72"/>
      <c r="F117" s="72"/>
      <c r="G117" s="72"/>
      <c r="H117" s="72"/>
      <c r="I117" s="72"/>
      <c r="J117" s="72"/>
      <c r="K117" s="80" t="s">
        <v>23</v>
      </c>
      <c r="L117" s="81" t="s">
        <v>24</v>
      </c>
      <c r="M117" s="83" t="s">
        <v>25</v>
      </c>
      <c r="N117" s="83" t="s">
        <v>26</v>
      </c>
      <c r="O117" s="81" t="s">
        <v>27</v>
      </c>
    </row>
    <row r="118" spans="1:15" s="47" customFormat="1" ht="13.5" customHeight="1" thickBot="1" x14ac:dyDescent="0.3">
      <c r="A118" s="166"/>
      <c r="B118" s="167"/>
      <c r="C118" s="167"/>
      <c r="D118" s="168"/>
      <c r="E118" s="107"/>
      <c r="F118" s="107"/>
      <c r="G118" s="107"/>
      <c r="H118" s="107"/>
      <c r="I118" s="107"/>
      <c r="J118" s="108" t="s">
        <v>36</v>
      </c>
      <c r="K118" s="104" t="e">
        <f>K111</f>
        <v>#REF!</v>
      </c>
      <c r="L118" s="88" t="e">
        <f>L111</f>
        <v>#REF!</v>
      </c>
      <c r="M118" s="89" t="e">
        <f>M111+M113</f>
        <v>#REF!</v>
      </c>
      <c r="N118" s="89" t="e">
        <f>N111+N113</f>
        <v>#REF!</v>
      </c>
      <c r="O118" s="105" t="e">
        <f>IF(L118=0,0,M118/L118)</f>
        <v>#REF!</v>
      </c>
    </row>
    <row r="119" spans="1:15" s="47" customFormat="1" ht="12.9" customHeight="1" x14ac:dyDescent="0.25">
      <c r="A119" s="166"/>
      <c r="B119" s="167"/>
      <c r="C119" s="167"/>
      <c r="D119" s="168"/>
      <c r="E119" s="6"/>
      <c r="F119" s="6"/>
      <c r="G119" s="6"/>
      <c r="H119" s="6"/>
      <c r="I119" s="6"/>
      <c r="J119" s="5"/>
      <c r="K119" s="5"/>
      <c r="L119" s="5"/>
      <c r="M119" s="12"/>
      <c r="N119" s="12"/>
      <c r="O119" s="5"/>
    </row>
    <row r="120" spans="1:15" s="47" customFormat="1" ht="12.9" customHeight="1" x14ac:dyDescent="0.25">
      <c r="A120" s="166"/>
      <c r="B120" s="167"/>
      <c r="C120" s="167"/>
      <c r="D120" s="168"/>
      <c r="E120" s="6"/>
      <c r="F120" s="6"/>
      <c r="G120" s="6"/>
      <c r="H120" s="6"/>
      <c r="I120" s="6"/>
      <c r="J120" s="5"/>
      <c r="K120" s="5"/>
      <c r="L120" s="5"/>
      <c r="M120" s="12"/>
      <c r="N120" s="12"/>
      <c r="O120" s="5"/>
    </row>
    <row r="121" spans="1:15" s="47" customFormat="1" ht="12.9" customHeight="1" x14ac:dyDescent="0.25">
      <c r="A121" s="166"/>
      <c r="B121" s="167"/>
      <c r="C121" s="167"/>
      <c r="D121" s="168"/>
      <c r="E121" s="6"/>
      <c r="F121" s="6"/>
      <c r="G121" s="6"/>
      <c r="H121" s="6"/>
      <c r="I121" s="6"/>
      <c r="J121" s="5"/>
      <c r="K121" s="5"/>
      <c r="L121" s="5"/>
      <c r="M121" s="12"/>
      <c r="N121" s="12"/>
      <c r="O121" s="5"/>
    </row>
    <row r="122" spans="1:15" s="47" customFormat="1" ht="12.9" customHeight="1" x14ac:dyDescent="0.25">
      <c r="A122" s="166"/>
      <c r="B122" s="167"/>
      <c r="C122" s="167"/>
      <c r="D122" s="168"/>
      <c r="E122" s="6"/>
      <c r="F122" s="6"/>
      <c r="G122" s="6"/>
      <c r="H122" s="6"/>
      <c r="I122" s="6"/>
      <c r="J122" s="5"/>
      <c r="K122" s="5"/>
      <c r="L122" s="5"/>
      <c r="M122" s="12"/>
      <c r="N122" s="12"/>
      <c r="O122" s="5"/>
    </row>
    <row r="123" spans="1:15" s="47" customFormat="1" ht="12.9" customHeight="1" x14ac:dyDescent="0.25">
      <c r="A123" s="166"/>
      <c r="B123" s="167"/>
      <c r="C123" s="167"/>
      <c r="D123" s="168"/>
      <c r="E123" s="6"/>
      <c r="F123" s="6"/>
      <c r="G123" s="6"/>
      <c r="H123" s="6"/>
      <c r="I123" s="6"/>
      <c r="J123" s="5"/>
      <c r="K123" s="5"/>
      <c r="L123" s="5"/>
      <c r="M123" s="12"/>
      <c r="N123" s="12"/>
      <c r="O123" s="5"/>
    </row>
    <row r="124" spans="1:15" s="47" customFormat="1" ht="12.9" customHeight="1" x14ac:dyDescent="0.25">
      <c r="A124" s="166"/>
      <c r="B124" s="167"/>
      <c r="C124" s="167"/>
      <c r="D124" s="168"/>
      <c r="E124" s="6"/>
      <c r="F124" s="6"/>
      <c r="G124" s="6"/>
      <c r="H124" s="6"/>
      <c r="I124" s="6"/>
      <c r="J124" s="5"/>
      <c r="K124" s="5"/>
      <c r="L124" s="5"/>
      <c r="M124" s="12"/>
      <c r="N124" s="12"/>
      <c r="O124" s="5"/>
    </row>
    <row r="125" spans="1:15" s="47" customFormat="1" ht="12.9" customHeight="1" x14ac:dyDescent="0.25">
      <c r="A125" s="166"/>
      <c r="B125" s="167"/>
      <c r="C125" s="167"/>
      <c r="D125" s="168"/>
      <c r="E125" s="6"/>
      <c r="F125" s="6"/>
      <c r="G125" s="6"/>
      <c r="H125" s="6"/>
      <c r="I125" s="6"/>
      <c r="J125" s="5"/>
      <c r="K125" s="5"/>
      <c r="L125" s="5"/>
      <c r="M125" s="12"/>
      <c r="N125" s="12"/>
      <c r="O125" s="5"/>
    </row>
    <row r="126" spans="1:15" s="47" customFormat="1" ht="12.9" customHeight="1" x14ac:dyDescent="0.25">
      <c r="A126" s="166"/>
      <c r="B126" s="167"/>
      <c r="C126" s="167"/>
      <c r="D126" s="168"/>
      <c r="E126" s="6"/>
      <c r="F126" s="6"/>
      <c r="G126" s="6"/>
      <c r="H126" s="6"/>
      <c r="I126" s="6"/>
      <c r="J126" s="5"/>
      <c r="K126" s="5"/>
      <c r="L126" s="5"/>
      <c r="M126" s="12"/>
      <c r="N126" s="12"/>
      <c r="O126" s="5"/>
    </row>
    <row r="127" spans="1:15" s="47" customFormat="1" ht="12.9" customHeight="1" x14ac:dyDescent="0.25">
      <c r="A127" s="166"/>
      <c r="B127" s="167"/>
      <c r="C127" s="167"/>
      <c r="D127" s="168"/>
      <c r="E127" s="6"/>
      <c r="F127" s="6"/>
      <c r="G127" s="6"/>
      <c r="H127" s="6"/>
      <c r="I127" s="6"/>
      <c r="J127" s="5"/>
      <c r="K127" s="5"/>
      <c r="L127" s="5"/>
      <c r="M127" s="12"/>
      <c r="N127" s="12"/>
      <c r="O127" s="5"/>
    </row>
    <row r="128" spans="1:15" s="47" customFormat="1" ht="12.9" customHeight="1" x14ac:dyDescent="0.25">
      <c r="A128" s="166"/>
      <c r="B128" s="167"/>
      <c r="C128" s="167"/>
      <c r="D128" s="168"/>
      <c r="E128" s="6"/>
      <c r="F128" s="6"/>
      <c r="G128" s="6"/>
      <c r="H128" s="6"/>
      <c r="I128" s="6"/>
      <c r="J128" s="5"/>
      <c r="K128" s="5"/>
      <c r="L128" s="5"/>
      <c r="M128" s="12"/>
      <c r="N128" s="12"/>
      <c r="O128" s="5"/>
    </row>
    <row r="129" spans="1:15" s="47" customFormat="1" ht="12.9" customHeight="1" x14ac:dyDescent="0.25">
      <c r="A129" s="166"/>
      <c r="B129" s="167"/>
      <c r="C129" s="167"/>
      <c r="D129" s="168"/>
      <c r="E129" s="6"/>
      <c r="F129" s="6"/>
      <c r="G129" s="6"/>
      <c r="H129" s="6"/>
      <c r="I129" s="6"/>
      <c r="J129" s="5"/>
      <c r="K129" s="5"/>
      <c r="L129" s="5"/>
      <c r="M129" s="12"/>
      <c r="N129" s="12"/>
      <c r="O129" s="5"/>
    </row>
    <row r="130" spans="1:15" s="47" customFormat="1" ht="12.9" customHeight="1" x14ac:dyDescent="0.25">
      <c r="A130" s="166"/>
      <c r="B130" s="167"/>
      <c r="C130" s="167"/>
      <c r="D130" s="168"/>
      <c r="E130" s="6"/>
      <c r="F130" s="6"/>
      <c r="G130" s="6"/>
      <c r="H130" s="6"/>
      <c r="I130" s="6"/>
      <c r="J130" s="5"/>
      <c r="K130" s="5"/>
      <c r="L130" s="5"/>
      <c r="M130" s="12"/>
      <c r="N130" s="12"/>
      <c r="O130" s="5"/>
    </row>
    <row r="131" spans="1:15" s="47" customFormat="1" ht="12.9" customHeight="1" x14ac:dyDescent="0.25">
      <c r="A131" s="166"/>
      <c r="B131" s="167"/>
      <c r="C131" s="167"/>
      <c r="D131" s="168"/>
      <c r="E131" s="6"/>
      <c r="F131" s="6"/>
      <c r="G131" s="6"/>
      <c r="H131" s="6"/>
      <c r="I131" s="6"/>
      <c r="J131" s="5"/>
      <c r="K131" s="5"/>
      <c r="L131" s="5"/>
      <c r="M131" s="12"/>
      <c r="N131" s="12"/>
      <c r="O131" s="5"/>
    </row>
    <row r="132" spans="1:15" s="47" customFormat="1" ht="13.5" customHeight="1" thickBot="1" x14ac:dyDescent="0.3">
      <c r="A132" s="169"/>
      <c r="B132" s="170"/>
      <c r="C132" s="170"/>
      <c r="D132" s="171"/>
      <c r="E132" s="6"/>
      <c r="F132" s="6"/>
      <c r="G132" s="6"/>
      <c r="H132" s="6"/>
      <c r="I132" s="6"/>
      <c r="J132" s="5"/>
      <c r="K132" s="5"/>
      <c r="L132" s="5"/>
      <c r="M132" s="12"/>
      <c r="N132" s="12"/>
      <c r="O132" s="5"/>
    </row>
    <row r="133" spans="1:15" s="47" customFormat="1" x14ac:dyDescent="0.25">
      <c r="A133" s="6"/>
      <c r="B133" s="6"/>
      <c r="C133" s="6"/>
      <c r="D133" s="6"/>
      <c r="E133" s="6"/>
      <c r="F133" s="6"/>
      <c r="G133" s="6"/>
      <c r="H133" s="6"/>
      <c r="I133" s="6"/>
      <c r="J133" s="5"/>
      <c r="K133" s="5"/>
      <c r="L133" s="5"/>
      <c r="M133" s="12"/>
      <c r="N133" s="12"/>
      <c r="O133" s="5"/>
    </row>
    <row r="134" spans="1:15" s="47" customFormat="1" x14ac:dyDescent="0.25">
      <c r="A134" s="6"/>
      <c r="B134" s="6"/>
      <c r="C134" s="6"/>
      <c r="D134" s="6"/>
      <c r="E134" s="6"/>
      <c r="F134" s="6"/>
      <c r="G134" s="6"/>
      <c r="H134" s="6"/>
      <c r="I134" s="6"/>
      <c r="J134" s="5"/>
      <c r="K134" s="5"/>
      <c r="L134" s="5"/>
      <c r="M134" s="12"/>
      <c r="N134" s="12"/>
      <c r="O134" s="5"/>
    </row>
    <row r="135" spans="1:15" s="47" customFormat="1" x14ac:dyDescent="0.25">
      <c r="A135" s="6"/>
      <c r="B135" s="6"/>
      <c r="C135" s="6"/>
      <c r="D135" s="6"/>
      <c r="E135" s="6"/>
      <c r="F135" s="6"/>
      <c r="G135" s="6"/>
      <c r="H135" s="6"/>
      <c r="I135" s="6"/>
      <c r="J135" s="5"/>
      <c r="K135" s="5"/>
      <c r="L135" s="5"/>
      <c r="M135" s="12"/>
      <c r="N135" s="12"/>
      <c r="O135" s="5"/>
    </row>
    <row r="136" spans="1:15" s="47" customFormat="1" x14ac:dyDescent="0.25">
      <c r="A136" s="6"/>
      <c r="B136" s="6"/>
      <c r="C136" s="6"/>
      <c r="D136" s="6"/>
      <c r="E136" s="6"/>
      <c r="F136" s="6"/>
      <c r="G136" s="6"/>
      <c r="H136" s="6"/>
      <c r="I136" s="6"/>
      <c r="J136" s="5"/>
      <c r="K136" s="5"/>
      <c r="L136" s="5"/>
      <c r="M136" s="12"/>
      <c r="N136" s="12"/>
      <c r="O136" s="5"/>
    </row>
    <row r="137" spans="1:15" s="47" customFormat="1" x14ac:dyDescent="0.25">
      <c r="A137" s="6"/>
      <c r="B137" s="6"/>
      <c r="C137" s="6"/>
      <c r="D137" s="6"/>
      <c r="E137" s="6"/>
      <c r="F137" s="6"/>
      <c r="G137" s="6"/>
      <c r="H137" s="6"/>
      <c r="I137" s="6"/>
      <c r="J137" s="5"/>
      <c r="K137" s="5"/>
      <c r="L137" s="5"/>
      <c r="M137" s="12"/>
      <c r="N137" s="12"/>
      <c r="O137" s="5"/>
    </row>
    <row r="138" spans="1:15" s="47" customFormat="1" x14ac:dyDescent="0.25">
      <c r="A138" s="6"/>
      <c r="B138" s="6"/>
      <c r="C138" s="6"/>
      <c r="D138" s="6"/>
      <c r="E138" s="6"/>
      <c r="F138" s="6"/>
      <c r="G138" s="6"/>
      <c r="H138" s="6"/>
      <c r="I138" s="6"/>
      <c r="J138" s="5"/>
      <c r="K138" s="5"/>
      <c r="L138" s="5"/>
      <c r="M138" s="12"/>
      <c r="N138" s="12"/>
      <c r="O138" s="5"/>
    </row>
    <row r="139" spans="1:15" s="47" customFormat="1" x14ac:dyDescent="0.25">
      <c r="A139" s="6"/>
      <c r="B139" s="6"/>
      <c r="C139" s="6"/>
      <c r="D139" s="6"/>
      <c r="E139" s="6"/>
      <c r="F139" s="6"/>
      <c r="G139" s="6"/>
      <c r="H139" s="6"/>
      <c r="I139" s="6"/>
      <c r="J139" s="5"/>
      <c r="K139" s="5"/>
      <c r="L139" s="5"/>
      <c r="M139" s="12"/>
      <c r="N139" s="12"/>
      <c r="O139" s="5"/>
    </row>
    <row r="140" spans="1:15" s="47" customFormat="1" x14ac:dyDescent="0.25">
      <c r="A140" s="6"/>
      <c r="B140" s="6"/>
      <c r="C140" s="6"/>
      <c r="D140" s="6"/>
      <c r="E140" s="6"/>
      <c r="F140" s="6"/>
      <c r="G140" s="6"/>
      <c r="H140" s="6"/>
      <c r="I140" s="6"/>
      <c r="J140" s="5"/>
      <c r="K140" s="5"/>
      <c r="L140" s="5"/>
      <c r="M140" s="12"/>
      <c r="N140" s="12"/>
      <c r="O140" s="5"/>
    </row>
    <row r="141" spans="1:15" s="47" customFormat="1" x14ac:dyDescent="0.25">
      <c r="A141" s="6"/>
      <c r="B141" s="6"/>
      <c r="C141" s="6"/>
      <c r="D141" s="6"/>
      <c r="E141" s="6"/>
      <c r="F141" s="6"/>
      <c r="G141" s="6"/>
      <c r="H141" s="6"/>
      <c r="I141" s="6"/>
      <c r="J141" s="5"/>
      <c r="K141" s="5"/>
      <c r="L141" s="5"/>
      <c r="M141" s="12"/>
      <c r="N141" s="12"/>
      <c r="O141" s="5"/>
    </row>
    <row r="142" spans="1:15" s="47" customFormat="1" x14ac:dyDescent="0.25">
      <c r="A142" s="6"/>
      <c r="B142" s="6"/>
      <c r="C142" s="6"/>
      <c r="D142" s="6"/>
      <c r="E142" s="70"/>
      <c r="F142" s="70"/>
      <c r="G142" s="70"/>
      <c r="H142" s="70"/>
      <c r="I142" s="70"/>
      <c r="J142" s="5"/>
      <c r="K142" s="5"/>
      <c r="L142" s="5"/>
      <c r="M142" s="12"/>
      <c r="N142" s="12"/>
      <c r="O142" s="5"/>
    </row>
    <row r="143" spans="1:15" s="47" customFormat="1" x14ac:dyDescent="0.25">
      <c r="A143" s="6"/>
      <c r="B143" s="6"/>
      <c r="C143" s="6"/>
      <c r="D143" s="6"/>
      <c r="E143" s="70"/>
      <c r="F143" s="70"/>
      <c r="G143" s="70"/>
      <c r="H143" s="70"/>
      <c r="I143" s="70"/>
      <c r="J143" s="5"/>
      <c r="K143" s="5"/>
      <c r="L143" s="5"/>
      <c r="M143" s="12"/>
      <c r="N143" s="12"/>
      <c r="O143" s="5"/>
    </row>
    <row r="144" spans="1:15" s="47" customFormat="1" x14ac:dyDescent="0.25">
      <c r="A144" s="6"/>
      <c r="B144" s="6"/>
      <c r="C144" s="6"/>
      <c r="D144" s="6"/>
      <c r="E144" s="70"/>
      <c r="F144" s="70"/>
      <c r="G144" s="70"/>
      <c r="H144" s="70"/>
      <c r="I144" s="70"/>
      <c r="J144" s="5"/>
      <c r="K144" s="5"/>
      <c r="L144" s="5"/>
      <c r="M144" s="12"/>
      <c r="N144" s="12"/>
      <c r="O144" s="5"/>
    </row>
    <row r="145" spans="1:15" s="47" customFormat="1" x14ac:dyDescent="0.25">
      <c r="A145" s="6"/>
      <c r="B145" s="6"/>
      <c r="C145" s="6"/>
      <c r="D145" s="6"/>
      <c r="E145" s="70"/>
      <c r="F145" s="70"/>
      <c r="G145" s="70"/>
      <c r="H145" s="70"/>
      <c r="I145" s="70"/>
      <c r="J145" s="5"/>
      <c r="K145" s="5"/>
      <c r="L145" s="5"/>
      <c r="M145" s="12"/>
      <c r="N145" s="12"/>
      <c r="O145" s="5"/>
    </row>
    <row r="146" spans="1:15" s="47" customFormat="1" x14ac:dyDescent="0.25">
      <c r="A146" s="6"/>
      <c r="B146" s="6"/>
      <c r="C146" s="6"/>
      <c r="D146" s="6"/>
      <c r="E146" s="70"/>
      <c r="F146" s="70"/>
      <c r="G146" s="70"/>
      <c r="H146" s="70"/>
      <c r="I146" s="70"/>
      <c r="J146" s="5"/>
      <c r="K146" s="5"/>
      <c r="L146" s="5"/>
      <c r="M146" s="12"/>
      <c r="N146" s="12"/>
      <c r="O146" s="5"/>
    </row>
    <row r="147" spans="1:15" s="47" customFormat="1" x14ac:dyDescent="0.25">
      <c r="A147" s="6"/>
      <c r="B147" s="6"/>
      <c r="C147" s="6"/>
      <c r="D147" s="6"/>
      <c r="E147" s="70"/>
      <c r="F147" s="70"/>
      <c r="G147" s="70"/>
      <c r="H147" s="70"/>
      <c r="I147" s="70"/>
      <c r="J147" s="5"/>
      <c r="K147" s="5"/>
      <c r="L147" s="5"/>
      <c r="M147" s="12"/>
      <c r="N147" s="12"/>
      <c r="O147" s="5"/>
    </row>
    <row r="148" spans="1:15" s="47" customFormat="1" x14ac:dyDescent="0.25">
      <c r="A148" s="6"/>
      <c r="B148" s="6"/>
      <c r="C148" s="6"/>
      <c r="D148" s="6"/>
      <c r="E148" s="70"/>
      <c r="F148" s="70"/>
      <c r="G148" s="70"/>
      <c r="H148" s="70"/>
      <c r="I148" s="70"/>
      <c r="J148" s="5"/>
      <c r="K148" s="5"/>
      <c r="L148" s="5"/>
      <c r="M148" s="12"/>
      <c r="N148" s="12"/>
      <c r="O148" s="5"/>
    </row>
    <row r="149" spans="1:15" s="47" customFormat="1" x14ac:dyDescent="0.25">
      <c r="A149" s="6"/>
      <c r="B149" s="6"/>
      <c r="C149" s="6"/>
      <c r="D149" s="6"/>
      <c r="E149" s="70"/>
      <c r="F149" s="70"/>
      <c r="G149" s="70"/>
      <c r="H149" s="70"/>
      <c r="I149" s="70"/>
      <c r="J149" s="5"/>
      <c r="K149" s="5"/>
      <c r="L149" s="5"/>
      <c r="M149" s="12"/>
      <c r="N149" s="12"/>
      <c r="O149" s="5"/>
    </row>
    <row r="150" spans="1:15" s="47" customFormat="1" x14ac:dyDescent="0.25">
      <c r="A150" s="6"/>
      <c r="B150" s="6"/>
      <c r="C150" s="6"/>
      <c r="D150" s="6"/>
      <c r="E150" s="70"/>
      <c r="F150" s="70"/>
      <c r="G150" s="70"/>
      <c r="H150" s="70"/>
      <c r="I150" s="70"/>
      <c r="J150" s="5"/>
      <c r="K150" s="5"/>
      <c r="L150" s="5"/>
      <c r="M150" s="12"/>
      <c r="N150" s="12"/>
      <c r="O150" s="5"/>
    </row>
    <row r="151" spans="1:15" s="47" customFormat="1" x14ac:dyDescent="0.25">
      <c r="A151" s="6"/>
      <c r="B151" s="6"/>
      <c r="C151" s="6"/>
      <c r="D151" s="6"/>
      <c r="E151" s="70"/>
      <c r="F151" s="70"/>
      <c r="G151" s="70"/>
      <c r="H151" s="70"/>
      <c r="I151" s="70"/>
      <c r="J151" s="5"/>
      <c r="K151" s="5"/>
      <c r="L151" s="5"/>
      <c r="M151" s="12"/>
      <c r="N151" s="12"/>
      <c r="O151" s="5"/>
    </row>
    <row r="152" spans="1:15" s="47" customFormat="1" x14ac:dyDescent="0.25">
      <c r="A152" s="6"/>
      <c r="B152" s="6"/>
      <c r="C152" s="6"/>
      <c r="D152" s="6"/>
      <c r="E152" s="70"/>
      <c r="F152" s="70"/>
      <c r="G152" s="70"/>
      <c r="H152" s="70"/>
      <c r="I152" s="70"/>
      <c r="J152" s="5"/>
      <c r="K152" s="5"/>
      <c r="L152" s="5"/>
      <c r="M152" s="12"/>
      <c r="N152" s="12"/>
      <c r="O152" s="5"/>
    </row>
    <row r="153" spans="1:15" s="47" customFormat="1" x14ac:dyDescent="0.25">
      <c r="A153" s="6"/>
      <c r="B153" s="6"/>
      <c r="C153" s="6"/>
      <c r="D153" s="6"/>
      <c r="E153" s="70"/>
      <c r="F153" s="70"/>
      <c r="G153" s="70"/>
      <c r="H153" s="70"/>
      <c r="I153" s="70"/>
      <c r="J153" s="5"/>
      <c r="K153" s="5"/>
      <c r="L153" s="5"/>
      <c r="M153" s="12"/>
      <c r="N153" s="12"/>
      <c r="O153" s="5"/>
    </row>
    <row r="154" spans="1:15" s="47" customFormat="1" x14ac:dyDescent="0.25">
      <c r="A154" s="6"/>
      <c r="B154" s="6"/>
      <c r="C154" s="6"/>
      <c r="D154" s="6"/>
      <c r="E154" s="70"/>
      <c r="F154" s="70"/>
      <c r="G154" s="70"/>
      <c r="H154" s="70"/>
      <c r="I154" s="70"/>
      <c r="J154" s="5"/>
      <c r="K154" s="5"/>
      <c r="L154" s="5"/>
      <c r="M154" s="12"/>
      <c r="N154" s="12"/>
      <c r="O154" s="5"/>
    </row>
    <row r="155" spans="1:15" s="47" customFormat="1" x14ac:dyDescent="0.25">
      <c r="A155" s="6"/>
      <c r="B155" s="6"/>
      <c r="C155" s="6"/>
      <c r="D155" s="6"/>
      <c r="E155" s="70"/>
      <c r="F155" s="70"/>
      <c r="G155" s="70"/>
      <c r="H155" s="70"/>
      <c r="I155" s="70"/>
      <c r="J155" s="5"/>
      <c r="K155" s="5"/>
      <c r="L155" s="5"/>
      <c r="M155" s="12"/>
      <c r="N155" s="12"/>
      <c r="O155" s="5"/>
    </row>
    <row r="156" spans="1:15" s="47" customFormat="1" x14ac:dyDescent="0.25">
      <c r="A156" s="6"/>
      <c r="B156" s="6"/>
      <c r="C156" s="6"/>
      <c r="D156" s="6"/>
      <c r="E156" s="70"/>
      <c r="F156" s="70"/>
      <c r="G156" s="70"/>
      <c r="H156" s="70"/>
      <c r="I156" s="70"/>
      <c r="J156" s="5"/>
      <c r="K156" s="5"/>
      <c r="L156" s="5"/>
      <c r="M156" s="12"/>
      <c r="N156" s="12"/>
      <c r="O156" s="5"/>
    </row>
    <row r="157" spans="1:15" s="47" customFormat="1" x14ac:dyDescent="0.25">
      <c r="A157" s="6"/>
      <c r="B157" s="6"/>
      <c r="C157" s="6"/>
      <c r="D157" s="6"/>
      <c r="E157" s="70"/>
      <c r="F157" s="70"/>
      <c r="G157" s="70"/>
      <c r="H157" s="70"/>
      <c r="I157" s="70"/>
      <c r="J157" s="5"/>
      <c r="K157" s="5"/>
      <c r="L157" s="5"/>
      <c r="M157" s="12"/>
      <c r="N157" s="12"/>
      <c r="O157" s="5"/>
    </row>
    <row r="158" spans="1:15" s="47" customFormat="1" x14ac:dyDescent="0.25">
      <c r="A158" s="6"/>
      <c r="B158" s="6"/>
      <c r="C158" s="6"/>
      <c r="D158" s="6"/>
      <c r="E158" s="70"/>
      <c r="F158" s="70"/>
      <c r="G158" s="70"/>
      <c r="H158" s="70"/>
      <c r="I158" s="70"/>
      <c r="J158" s="5"/>
      <c r="K158" s="5"/>
      <c r="L158" s="5"/>
      <c r="M158" s="12"/>
      <c r="N158" s="12"/>
      <c r="O158" s="5"/>
    </row>
    <row r="159" spans="1:15" s="47" customFormat="1" x14ac:dyDescent="0.25">
      <c r="A159" s="6"/>
      <c r="B159" s="6"/>
      <c r="C159" s="6"/>
      <c r="D159" s="6"/>
      <c r="E159" s="70"/>
      <c r="F159" s="70"/>
      <c r="G159" s="70"/>
      <c r="H159" s="70"/>
      <c r="I159" s="70"/>
      <c r="J159" s="5"/>
      <c r="K159" s="5"/>
      <c r="L159" s="5"/>
      <c r="M159" s="12"/>
      <c r="N159" s="12"/>
      <c r="O159" s="5"/>
    </row>
    <row r="160" spans="1:15" s="47" customFormat="1" x14ac:dyDescent="0.25">
      <c r="A160" s="6"/>
      <c r="B160" s="6"/>
      <c r="C160" s="6"/>
      <c r="D160" s="6"/>
      <c r="E160" s="70"/>
      <c r="F160" s="70"/>
      <c r="G160" s="70"/>
      <c r="H160" s="70"/>
      <c r="I160" s="70"/>
      <c r="J160" s="5"/>
      <c r="K160" s="5"/>
      <c r="L160" s="5"/>
      <c r="M160" s="12"/>
      <c r="N160" s="12"/>
      <c r="O160" s="5"/>
    </row>
    <row r="161" spans="1:15" s="47" customFormat="1" x14ac:dyDescent="0.25">
      <c r="A161" s="6"/>
      <c r="B161" s="6"/>
      <c r="C161" s="6"/>
      <c r="D161" s="6"/>
      <c r="E161" s="70"/>
      <c r="F161" s="70"/>
      <c r="G161" s="70"/>
      <c r="H161" s="70"/>
      <c r="I161" s="70"/>
      <c r="J161" s="5"/>
      <c r="K161" s="5"/>
      <c r="L161" s="5"/>
      <c r="M161" s="12"/>
      <c r="N161" s="12"/>
      <c r="O161" s="5"/>
    </row>
    <row r="162" spans="1:15" s="47" customFormat="1" x14ac:dyDescent="0.25">
      <c r="A162" s="6"/>
      <c r="B162" s="6"/>
      <c r="C162" s="6"/>
      <c r="D162" s="6"/>
      <c r="E162" s="70"/>
      <c r="F162" s="70"/>
      <c r="G162" s="70"/>
      <c r="H162" s="70"/>
      <c r="I162" s="70"/>
      <c r="J162" s="5"/>
      <c r="K162" s="5"/>
      <c r="L162" s="5"/>
      <c r="M162" s="12"/>
      <c r="N162" s="12"/>
      <c r="O162" s="5"/>
    </row>
    <row r="163" spans="1:15" s="47" customFormat="1" x14ac:dyDescent="0.25">
      <c r="A163" s="6"/>
      <c r="B163" s="6"/>
      <c r="C163" s="6"/>
      <c r="D163" s="6"/>
      <c r="E163" s="70"/>
      <c r="F163" s="70"/>
      <c r="G163" s="70"/>
      <c r="H163" s="70"/>
      <c r="I163" s="70"/>
      <c r="J163" s="5"/>
      <c r="K163" s="5"/>
      <c r="L163" s="5"/>
      <c r="M163" s="12"/>
      <c r="N163" s="12"/>
      <c r="O163" s="5"/>
    </row>
    <row r="165" spans="1:15" ht="14.25" customHeight="1" x14ac:dyDescent="0.25"/>
    <row r="166" spans="1:15" ht="14.25" customHeight="1" x14ac:dyDescent="0.25"/>
    <row r="167" spans="1:15" ht="14.25" customHeight="1" x14ac:dyDescent="0.25"/>
    <row r="168" spans="1:15" ht="14.25" customHeight="1" x14ac:dyDescent="0.25"/>
    <row r="169" spans="1:15" ht="14.25" customHeight="1" x14ac:dyDescent="0.25"/>
    <row r="170" spans="1:15" ht="14.25" customHeight="1" x14ac:dyDescent="0.25"/>
    <row r="171" spans="1:15" ht="14.25" customHeight="1" x14ac:dyDescent="0.25"/>
    <row r="172" spans="1:15" ht="14.25" customHeight="1" x14ac:dyDescent="0.25"/>
    <row r="173" spans="1:15" ht="13.5" customHeight="1" x14ac:dyDescent="0.25"/>
    <row r="174" spans="1:15" ht="14.25" customHeight="1" x14ac:dyDescent="0.25"/>
    <row r="175" spans="1:15" ht="12.75" customHeight="1" x14ac:dyDescent="0.25"/>
    <row r="193" spans="1:16" hidden="1" x14ac:dyDescent="0.25"/>
    <row r="194" spans="1:16" ht="13.5" hidden="1" customHeight="1" thickBot="1" x14ac:dyDescent="0.3"/>
    <row r="195" spans="1:16" hidden="1" x14ac:dyDescent="0.25"/>
    <row r="196" spans="1:16" hidden="1" x14ac:dyDescent="0.25"/>
    <row r="197" spans="1:16" s="109" customFormat="1" hidden="1" x14ac:dyDescent="0.25">
      <c r="A197" s="6"/>
      <c r="B197" s="6"/>
      <c r="C197" s="6"/>
      <c r="D197" s="6"/>
      <c r="E197" s="70"/>
      <c r="F197" s="70"/>
      <c r="G197" s="70"/>
      <c r="H197" s="70"/>
      <c r="I197" s="70"/>
      <c r="J197" s="5"/>
      <c r="K197" s="5"/>
      <c r="L197" s="5"/>
      <c r="M197" s="12"/>
      <c r="N197" s="12"/>
      <c r="O197" s="5"/>
      <c r="P197" s="6"/>
    </row>
    <row r="198" spans="1:16" s="109" customFormat="1" hidden="1" x14ac:dyDescent="0.25">
      <c r="A198" s="6"/>
      <c r="B198" s="6"/>
      <c r="C198" s="6"/>
      <c r="D198" s="6"/>
      <c r="E198" s="70"/>
      <c r="F198" s="70"/>
      <c r="G198" s="70"/>
      <c r="H198" s="70"/>
      <c r="I198" s="70"/>
      <c r="J198" s="5"/>
      <c r="K198" s="5"/>
      <c r="L198" s="5"/>
      <c r="M198" s="12"/>
      <c r="N198" s="12"/>
      <c r="O198" s="5"/>
      <c r="P198" s="6"/>
    </row>
    <row r="199" spans="1:16" s="109" customFormat="1" hidden="1" x14ac:dyDescent="0.25">
      <c r="A199" s="6"/>
      <c r="B199" s="6"/>
      <c r="C199" s="6"/>
      <c r="D199" s="6"/>
      <c r="E199" s="70"/>
      <c r="F199" s="70"/>
      <c r="G199" s="70"/>
      <c r="H199" s="70"/>
      <c r="I199" s="70"/>
      <c r="J199" s="5"/>
      <c r="K199" s="5"/>
      <c r="L199" s="5"/>
      <c r="M199" s="12"/>
      <c r="N199" s="12"/>
      <c r="O199" s="5"/>
      <c r="P199" s="6"/>
    </row>
    <row r="200" spans="1:16" s="109" customFormat="1" hidden="1" x14ac:dyDescent="0.25">
      <c r="A200" s="6"/>
      <c r="B200" s="6"/>
      <c r="C200" s="6"/>
      <c r="D200" s="6"/>
      <c r="E200" s="70"/>
      <c r="F200" s="70"/>
      <c r="G200" s="70"/>
      <c r="H200" s="70"/>
      <c r="I200" s="70"/>
      <c r="J200" s="5"/>
      <c r="K200" s="5"/>
      <c r="L200" s="5"/>
      <c r="M200" s="12"/>
      <c r="N200" s="12"/>
      <c r="O200" s="5"/>
      <c r="P200" s="6"/>
    </row>
    <row r="201" spans="1:16" s="109" customFormat="1" hidden="1" x14ac:dyDescent="0.25">
      <c r="A201" s="6"/>
      <c r="B201" s="6"/>
      <c r="C201" s="6"/>
      <c r="D201" s="6"/>
      <c r="E201" s="70"/>
      <c r="F201" s="70"/>
      <c r="G201" s="70"/>
      <c r="H201" s="70"/>
      <c r="I201" s="70"/>
      <c r="J201" s="5"/>
      <c r="K201" s="5"/>
      <c r="L201" s="5"/>
      <c r="M201" s="12"/>
      <c r="N201" s="12"/>
      <c r="O201" s="5"/>
      <c r="P201" s="6"/>
    </row>
    <row r="202" spans="1:16" s="109" customFormat="1" hidden="1" x14ac:dyDescent="0.25">
      <c r="A202" s="6"/>
      <c r="B202" s="6"/>
      <c r="C202" s="6"/>
      <c r="D202" s="6"/>
      <c r="E202" s="70"/>
      <c r="F202" s="70"/>
      <c r="G202" s="70"/>
      <c r="H202" s="70"/>
      <c r="I202" s="70"/>
      <c r="J202" s="5"/>
      <c r="K202" s="5"/>
      <c r="L202" s="5"/>
      <c r="M202" s="12"/>
      <c r="N202" s="12"/>
      <c r="O202" s="5"/>
      <c r="P202" s="6"/>
    </row>
    <row r="203" spans="1:16" s="109" customFormat="1" hidden="1" x14ac:dyDescent="0.25">
      <c r="A203" s="6"/>
      <c r="B203" s="6"/>
      <c r="C203" s="6"/>
      <c r="D203" s="6"/>
      <c r="E203" s="70"/>
      <c r="F203" s="70"/>
      <c r="G203" s="70"/>
      <c r="H203" s="70"/>
      <c r="I203" s="70"/>
      <c r="J203" s="5"/>
      <c r="K203" s="5"/>
      <c r="L203" s="5"/>
      <c r="M203" s="12"/>
      <c r="N203" s="12"/>
      <c r="O203" s="5"/>
      <c r="P203" s="6"/>
    </row>
    <row r="204" spans="1:16" s="109" customFormat="1" hidden="1" x14ac:dyDescent="0.25">
      <c r="A204" s="6"/>
      <c r="B204" s="6"/>
      <c r="C204" s="6"/>
      <c r="D204" s="6"/>
      <c r="E204" s="70"/>
      <c r="F204" s="70"/>
      <c r="G204" s="70"/>
      <c r="H204" s="70"/>
      <c r="I204" s="70"/>
      <c r="J204" s="5"/>
      <c r="K204" s="5"/>
      <c r="L204" s="5"/>
      <c r="M204" s="12"/>
      <c r="N204" s="12"/>
      <c r="O204" s="5"/>
      <c r="P204" s="6"/>
    </row>
    <row r="205" spans="1:16" s="109" customFormat="1" hidden="1" x14ac:dyDescent="0.25">
      <c r="A205" s="6"/>
      <c r="B205" s="6"/>
      <c r="C205" s="6"/>
      <c r="D205" s="6"/>
      <c r="E205" s="70"/>
      <c r="F205" s="70"/>
      <c r="G205" s="70"/>
      <c r="H205" s="70"/>
      <c r="I205" s="70"/>
      <c r="J205" s="5"/>
      <c r="K205" s="5"/>
      <c r="L205" s="5"/>
      <c r="M205" s="12"/>
      <c r="N205" s="12"/>
      <c r="O205" s="5"/>
      <c r="P205" s="6"/>
    </row>
    <row r="206" spans="1:16" s="109" customFormat="1" hidden="1" x14ac:dyDescent="0.25">
      <c r="A206" s="6"/>
      <c r="B206" s="6"/>
      <c r="C206" s="6"/>
      <c r="D206" s="6"/>
      <c r="E206" s="70"/>
      <c r="F206" s="70"/>
      <c r="G206" s="70"/>
      <c r="H206" s="70"/>
      <c r="I206" s="70"/>
      <c r="J206" s="5"/>
      <c r="K206" s="5"/>
      <c r="L206" s="5"/>
      <c r="M206" s="12"/>
      <c r="N206" s="12"/>
      <c r="O206" s="5"/>
      <c r="P206" s="6"/>
    </row>
    <row r="207" spans="1:16" s="109" customFormat="1" hidden="1" x14ac:dyDescent="0.25">
      <c r="A207" s="6"/>
      <c r="B207" s="6"/>
      <c r="C207" s="6"/>
      <c r="D207" s="6"/>
      <c r="E207" s="70"/>
      <c r="F207" s="70"/>
      <c r="G207" s="70"/>
      <c r="H207" s="70"/>
      <c r="I207" s="70"/>
      <c r="J207" s="5"/>
      <c r="K207" s="5"/>
      <c r="L207" s="5"/>
      <c r="M207" s="12"/>
      <c r="N207" s="12"/>
      <c r="O207" s="5"/>
      <c r="P207" s="6"/>
    </row>
    <row r="208" spans="1:16" s="109" customFormat="1" hidden="1" x14ac:dyDescent="0.25">
      <c r="A208" s="6"/>
      <c r="B208" s="6"/>
      <c r="C208" s="6"/>
      <c r="D208" s="6"/>
      <c r="E208" s="70"/>
      <c r="F208" s="70"/>
      <c r="G208" s="70"/>
      <c r="H208" s="70"/>
      <c r="I208" s="70"/>
      <c r="J208" s="5"/>
      <c r="K208" s="5"/>
      <c r="L208" s="5"/>
      <c r="M208" s="12"/>
      <c r="N208" s="12"/>
      <c r="O208" s="5"/>
      <c r="P208" s="6"/>
    </row>
    <row r="209" spans="1:16" s="109" customFormat="1" hidden="1" x14ac:dyDescent="0.25">
      <c r="A209" s="6"/>
      <c r="B209" s="6"/>
      <c r="C209" s="6"/>
      <c r="D209" s="6"/>
      <c r="E209" s="70"/>
      <c r="F209" s="70"/>
      <c r="G209" s="70"/>
      <c r="H209" s="70"/>
      <c r="I209" s="70"/>
      <c r="J209" s="5"/>
      <c r="K209" s="5"/>
      <c r="L209" s="5"/>
      <c r="M209" s="12"/>
      <c r="N209" s="12"/>
      <c r="O209" s="5"/>
      <c r="P209" s="6"/>
    </row>
    <row r="210" spans="1:16" s="109" customFormat="1" hidden="1" x14ac:dyDescent="0.25">
      <c r="A210" s="6"/>
      <c r="B210" s="6"/>
      <c r="C210" s="6"/>
      <c r="D210" s="6"/>
      <c r="E210" s="70"/>
      <c r="F210" s="70"/>
      <c r="G210" s="70"/>
      <c r="H210" s="70"/>
      <c r="I210" s="70"/>
      <c r="J210" s="5"/>
      <c r="K210" s="5"/>
      <c r="L210" s="5"/>
      <c r="M210" s="12"/>
      <c r="N210" s="12"/>
      <c r="O210" s="5"/>
      <c r="P210" s="6"/>
    </row>
    <row r="211" spans="1:16" s="109" customFormat="1" hidden="1" x14ac:dyDescent="0.25">
      <c r="A211" s="6"/>
      <c r="B211" s="6"/>
      <c r="C211" s="6"/>
      <c r="D211" s="6"/>
      <c r="E211" s="70"/>
      <c r="F211" s="70"/>
      <c r="G211" s="70"/>
      <c r="H211" s="70"/>
      <c r="I211" s="70"/>
      <c r="J211" s="5"/>
      <c r="K211" s="5"/>
      <c r="L211" s="5"/>
      <c r="M211" s="12"/>
      <c r="N211" s="12"/>
      <c r="O211" s="5"/>
      <c r="P211" s="6"/>
    </row>
    <row r="212" spans="1:16" s="109" customFormat="1" hidden="1" x14ac:dyDescent="0.25">
      <c r="A212" s="6"/>
      <c r="B212" s="6"/>
      <c r="C212" s="6"/>
      <c r="D212" s="6"/>
      <c r="E212" s="70"/>
      <c r="F212" s="70"/>
      <c r="G212" s="70"/>
      <c r="H212" s="70"/>
      <c r="I212" s="70"/>
      <c r="J212" s="5"/>
      <c r="K212" s="5"/>
      <c r="L212" s="5"/>
      <c r="M212" s="12"/>
      <c r="N212" s="12"/>
      <c r="O212" s="5"/>
      <c r="P212" s="6"/>
    </row>
    <row r="213" spans="1:16" hidden="1" x14ac:dyDescent="0.25"/>
    <row r="214" spans="1:16" hidden="1" x14ac:dyDescent="0.25"/>
    <row r="215" spans="1:16" hidden="1" x14ac:dyDescent="0.25"/>
    <row r="216" spans="1:16" hidden="1" x14ac:dyDescent="0.25"/>
    <row r="217" spans="1:16" hidden="1" x14ac:dyDescent="0.25"/>
    <row r="218" spans="1:16" hidden="1" x14ac:dyDescent="0.25"/>
    <row r="219" spans="1:16" hidden="1" x14ac:dyDescent="0.25"/>
    <row r="220" spans="1:16" hidden="1" x14ac:dyDescent="0.25"/>
    <row r="221" spans="1:16" hidden="1" x14ac:dyDescent="0.25"/>
  </sheetData>
  <mergeCells count="10">
    <mergeCell ref="D7:M7"/>
    <mergeCell ref="A105:D105"/>
    <mergeCell ref="A107:B107"/>
    <mergeCell ref="A108:B108"/>
    <mergeCell ref="A109:B109"/>
    <mergeCell ref="A110:B110"/>
    <mergeCell ref="A115:D115"/>
    <mergeCell ref="A116:D132"/>
    <mergeCell ref="B1:D2"/>
    <mergeCell ref="B7:C7"/>
  </mergeCells>
  <pageMargins left="0.36" right="0.38" top="0.62" bottom="0.35" header="0.5" footer="0.22"/>
  <pageSetup scale="20" orientation="landscape" horizontalDpi="300" verticalDpi="300" r:id="rId1"/>
  <headerFooter alignWithMargins="0">
    <oddFooter>&amp;L&amp;F&amp;C&amp;P&amp;R&amp;D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EF6F-CC6E-403A-A3FE-4A4F82BB0D00}">
  <dimension ref="A1:H246"/>
  <sheetViews>
    <sheetView workbookViewId="0">
      <selection activeCell="D20" sqref="D20"/>
    </sheetView>
  </sheetViews>
  <sheetFormatPr defaultRowHeight="13.2" x14ac:dyDescent="0.25"/>
  <cols>
    <col min="1" max="1" width="5" style="6" customWidth="1"/>
    <col min="2" max="2" width="29" style="6" bestFit="1" customWidth="1"/>
    <col min="3" max="3" width="14.44140625" style="6" bestFit="1" customWidth="1"/>
    <col min="4" max="4" width="24.5546875" style="6" customWidth="1"/>
    <col min="5" max="5" width="18.5546875" style="6" customWidth="1"/>
    <col min="6" max="6" width="11" style="6" customWidth="1"/>
    <col min="7" max="7" width="10" style="6" bestFit="1" customWidth="1"/>
    <col min="8" max="8" width="11" style="6" bestFit="1" customWidth="1"/>
  </cols>
  <sheetData>
    <row r="1" spans="1:8" ht="13.8" thickBot="1" x14ac:dyDescent="0.3"/>
    <row r="2" spans="1:8" ht="18" thickBot="1" x14ac:dyDescent="0.35">
      <c r="A2" s="183" t="s">
        <v>37</v>
      </c>
      <c r="B2" s="184"/>
      <c r="C2" s="184"/>
      <c r="D2" s="184"/>
      <c r="E2" s="184"/>
      <c r="F2" s="184"/>
      <c r="G2" s="184"/>
      <c r="H2" s="184"/>
    </row>
    <row r="3" spans="1:8" ht="13.8" thickBot="1" x14ac:dyDescent="0.3">
      <c r="A3" s="110"/>
      <c r="B3" s="111" t="s">
        <v>38</v>
      </c>
      <c r="C3" s="112" t="s">
        <v>39</v>
      </c>
      <c r="D3" s="113" t="s">
        <v>40</v>
      </c>
      <c r="E3" s="114" t="s">
        <v>41</v>
      </c>
      <c r="F3" s="114" t="s">
        <v>42</v>
      </c>
      <c r="G3" s="115" t="s">
        <v>43</v>
      </c>
      <c r="H3" s="116" t="s">
        <v>44</v>
      </c>
    </row>
    <row r="4" spans="1:8" ht="15.6" x14ac:dyDescent="0.3">
      <c r="A4" s="117">
        <v>1</v>
      </c>
      <c r="B4" s="118"/>
      <c r="C4" s="119"/>
      <c r="D4" s="120"/>
      <c r="E4" s="120"/>
      <c r="F4" s="121"/>
      <c r="G4" s="122"/>
      <c r="H4" s="123"/>
    </row>
    <row r="5" spans="1:8" ht="15.6" x14ac:dyDescent="0.3">
      <c r="A5" s="117">
        <v>2</v>
      </c>
      <c r="B5" s="118"/>
      <c r="C5" s="119"/>
      <c r="D5" s="120"/>
      <c r="E5" s="120"/>
      <c r="F5" s="121"/>
      <c r="G5" s="122"/>
      <c r="H5" s="123"/>
    </row>
    <row r="6" spans="1:8" ht="15.6" x14ac:dyDescent="0.3">
      <c r="A6" s="117">
        <v>3</v>
      </c>
      <c r="B6" s="118"/>
      <c r="C6" s="119"/>
      <c r="D6" s="120"/>
      <c r="E6" s="120"/>
      <c r="F6" s="121"/>
      <c r="G6" s="122"/>
      <c r="H6" s="123"/>
    </row>
    <row r="7" spans="1:8" ht="15.6" x14ac:dyDescent="0.3">
      <c r="A7" s="117">
        <v>4</v>
      </c>
      <c r="B7" s="118"/>
      <c r="C7" s="119"/>
      <c r="D7" s="120"/>
      <c r="E7" s="120"/>
      <c r="F7" s="121"/>
      <c r="G7" s="122"/>
      <c r="H7" s="123"/>
    </row>
    <row r="8" spans="1:8" ht="15.6" x14ac:dyDescent="0.3">
      <c r="A8" s="117">
        <v>5</v>
      </c>
      <c r="B8" s="118"/>
      <c r="C8" s="119"/>
      <c r="D8" s="120"/>
      <c r="E8" s="120"/>
      <c r="F8" s="121"/>
      <c r="G8" s="122"/>
      <c r="H8" s="123"/>
    </row>
    <row r="9" spans="1:8" ht="15.6" x14ac:dyDescent="0.3">
      <c r="A9" s="117">
        <v>6</v>
      </c>
      <c r="B9" s="118"/>
      <c r="C9" s="119"/>
      <c r="D9" s="120"/>
      <c r="E9" s="120"/>
      <c r="F9" s="121"/>
      <c r="G9" s="122"/>
      <c r="H9" s="123"/>
    </row>
    <row r="10" spans="1:8" ht="15.6" x14ac:dyDescent="0.3">
      <c r="A10" s="117">
        <v>7</v>
      </c>
      <c r="B10" s="118"/>
      <c r="C10" s="119"/>
      <c r="D10" s="120"/>
      <c r="E10" s="120"/>
      <c r="F10" s="121"/>
      <c r="G10" s="122"/>
      <c r="H10" s="123"/>
    </row>
    <row r="11" spans="1:8" ht="15.6" x14ac:dyDescent="0.3">
      <c r="A11" s="117">
        <v>8</v>
      </c>
      <c r="B11" s="118"/>
      <c r="C11" s="119"/>
      <c r="D11" s="120"/>
      <c r="E11" s="120"/>
      <c r="F11" s="121"/>
      <c r="G11" s="122"/>
      <c r="H11" s="123"/>
    </row>
    <row r="12" spans="1:8" ht="15.6" x14ac:dyDescent="0.3">
      <c r="A12" s="117">
        <v>9</v>
      </c>
      <c r="B12" s="118"/>
      <c r="C12" s="119"/>
      <c r="D12" s="124"/>
      <c r="E12" s="124"/>
      <c r="F12" s="121"/>
      <c r="G12" s="122"/>
      <c r="H12" s="123"/>
    </row>
    <row r="13" spans="1:8" ht="15.6" x14ac:dyDescent="0.3">
      <c r="A13" s="117">
        <v>10</v>
      </c>
      <c r="B13" s="118"/>
      <c r="C13" s="119"/>
      <c r="D13" s="120"/>
      <c r="E13" s="120"/>
      <c r="F13" s="121"/>
      <c r="G13" s="122"/>
      <c r="H13" s="123"/>
    </row>
    <row r="14" spans="1:8" ht="15.6" x14ac:dyDescent="0.3">
      <c r="A14" s="117">
        <v>11</v>
      </c>
      <c r="B14" s="118"/>
      <c r="C14" s="119"/>
      <c r="D14" s="120"/>
      <c r="E14" s="120"/>
      <c r="F14" s="121"/>
      <c r="G14" s="122"/>
      <c r="H14" s="123"/>
    </row>
    <row r="15" spans="1:8" ht="15.6" x14ac:dyDescent="0.3">
      <c r="A15" s="117">
        <v>12</v>
      </c>
      <c r="B15" s="118"/>
      <c r="C15" s="119"/>
      <c r="D15" s="120"/>
      <c r="E15" s="120"/>
      <c r="F15" s="121"/>
      <c r="G15" s="122"/>
      <c r="H15" s="123"/>
    </row>
    <row r="16" spans="1:8" ht="15.6" x14ac:dyDescent="0.3">
      <c r="A16" s="117">
        <v>13</v>
      </c>
      <c r="B16" s="118"/>
      <c r="C16" s="125"/>
      <c r="D16" s="124"/>
      <c r="E16" s="120"/>
      <c r="F16" s="121"/>
      <c r="G16" s="122"/>
      <c r="H16" s="123"/>
    </row>
    <row r="17" spans="1:8" ht="15.6" x14ac:dyDescent="0.3">
      <c r="A17" s="117">
        <v>14</v>
      </c>
      <c r="B17" s="118"/>
      <c r="C17" s="125"/>
      <c r="D17" s="124"/>
      <c r="E17" s="124"/>
      <c r="F17" s="126"/>
      <c r="G17" s="127"/>
      <c r="H17" s="123"/>
    </row>
    <row r="18" spans="1:8" ht="15.6" x14ac:dyDescent="0.3">
      <c r="A18" s="117">
        <v>15</v>
      </c>
      <c r="B18" s="118"/>
      <c r="C18" s="125"/>
      <c r="D18" s="124"/>
      <c r="E18" s="124"/>
      <c r="F18" s="126"/>
      <c r="G18" s="127"/>
      <c r="H18" s="123"/>
    </row>
    <row r="19" spans="1:8" ht="15.6" x14ac:dyDescent="0.3">
      <c r="A19" s="117">
        <v>16</v>
      </c>
      <c r="B19" s="118"/>
      <c r="C19" s="119"/>
      <c r="D19" s="124"/>
      <c r="E19" s="124"/>
      <c r="F19" s="126"/>
      <c r="G19" s="127"/>
      <c r="H19" s="123"/>
    </row>
    <row r="20" spans="1:8" ht="15.6" x14ac:dyDescent="0.3">
      <c r="A20" s="117">
        <v>17</v>
      </c>
      <c r="B20" s="118"/>
      <c r="C20" s="119"/>
      <c r="D20" s="124"/>
      <c r="E20" s="124"/>
      <c r="F20" s="126"/>
      <c r="G20" s="127"/>
      <c r="H20" s="123"/>
    </row>
    <row r="21" spans="1:8" ht="15.6" x14ac:dyDescent="0.3">
      <c r="A21" s="117">
        <v>18</v>
      </c>
      <c r="B21" s="118"/>
      <c r="C21" s="119"/>
      <c r="D21" s="120"/>
      <c r="E21" s="120"/>
      <c r="F21" s="121"/>
      <c r="G21" s="122"/>
      <c r="H21" s="123"/>
    </row>
    <row r="22" spans="1:8" ht="15.6" x14ac:dyDescent="0.3">
      <c r="A22" s="117">
        <v>19</v>
      </c>
      <c r="B22" s="118"/>
      <c r="C22" s="119"/>
      <c r="D22" s="120"/>
      <c r="E22" s="120"/>
      <c r="F22" s="121"/>
      <c r="G22" s="122"/>
      <c r="H22" s="123"/>
    </row>
    <row r="23" spans="1:8" x14ac:dyDescent="0.25">
      <c r="A23" s="117">
        <v>20</v>
      </c>
      <c r="B23" s="118"/>
      <c r="C23" s="128"/>
      <c r="D23" s="128"/>
      <c r="E23" s="129"/>
      <c r="F23" s="129"/>
      <c r="G23" s="130"/>
      <c r="H23" s="123"/>
    </row>
    <row r="24" spans="1:8" x14ac:dyDescent="0.25">
      <c r="A24" s="117">
        <v>21</v>
      </c>
      <c r="B24" s="118"/>
      <c r="C24" s="128"/>
      <c r="D24" s="131"/>
      <c r="E24" s="132"/>
      <c r="F24" s="132"/>
      <c r="G24" s="123"/>
      <c r="H24" s="123"/>
    </row>
    <row r="25" spans="1:8" x14ac:dyDescent="0.25">
      <c r="A25" s="117">
        <v>22</v>
      </c>
      <c r="B25" s="118"/>
      <c r="C25" s="128"/>
      <c r="D25" s="131"/>
      <c r="E25" s="132"/>
      <c r="F25" s="132"/>
      <c r="G25" s="123"/>
      <c r="H25" s="123"/>
    </row>
    <row r="26" spans="1:8" x14ac:dyDescent="0.25">
      <c r="A26" s="117">
        <v>23</v>
      </c>
      <c r="B26" s="118"/>
      <c r="C26" s="128"/>
      <c r="D26" s="131"/>
      <c r="E26" s="132"/>
      <c r="F26" s="132"/>
      <c r="G26" s="123"/>
      <c r="H26" s="123"/>
    </row>
    <row r="27" spans="1:8" x14ac:dyDescent="0.25">
      <c r="A27" s="117">
        <v>24</v>
      </c>
      <c r="B27" s="118"/>
      <c r="C27" s="128"/>
      <c r="D27" s="131"/>
      <c r="E27" s="132"/>
      <c r="F27" s="132"/>
      <c r="G27" s="123"/>
      <c r="H27" s="123"/>
    </row>
    <row r="28" spans="1:8" x14ac:dyDescent="0.25">
      <c r="A28" s="117">
        <v>25</v>
      </c>
      <c r="B28" s="118"/>
      <c r="C28" s="128"/>
      <c r="D28" s="131"/>
      <c r="E28" s="132"/>
      <c r="F28" s="132"/>
      <c r="G28" s="123"/>
      <c r="H28" s="123"/>
    </row>
    <row r="29" spans="1:8" x14ac:dyDescent="0.25">
      <c r="A29" s="117">
        <v>26</v>
      </c>
      <c r="B29" s="118"/>
      <c r="C29" s="128"/>
      <c r="D29" s="131"/>
      <c r="E29" s="129"/>
      <c r="F29" s="129"/>
      <c r="G29" s="133"/>
      <c r="H29" s="133"/>
    </row>
    <row r="30" spans="1:8" x14ac:dyDescent="0.25">
      <c r="A30" s="117">
        <v>27</v>
      </c>
      <c r="B30" s="118"/>
      <c r="C30" s="128"/>
      <c r="D30" s="131"/>
      <c r="E30" s="129"/>
      <c r="F30" s="129"/>
      <c r="G30" s="133"/>
      <c r="H30" s="133"/>
    </row>
    <row r="31" spans="1:8" x14ac:dyDescent="0.25">
      <c r="A31" s="117">
        <v>28</v>
      </c>
      <c r="B31" s="118"/>
      <c r="C31" s="128"/>
      <c r="D31" s="131"/>
      <c r="E31" s="129"/>
      <c r="F31" s="129"/>
      <c r="G31" s="133"/>
      <c r="H31" s="133"/>
    </row>
    <row r="32" spans="1:8" x14ac:dyDescent="0.25">
      <c r="A32" s="117">
        <v>29</v>
      </c>
      <c r="B32" s="118"/>
      <c r="C32" s="128"/>
      <c r="D32" s="131"/>
      <c r="E32" s="129"/>
      <c r="F32" s="129"/>
      <c r="G32" s="133"/>
      <c r="H32" s="133"/>
    </row>
    <row r="33" spans="1:8" x14ac:dyDescent="0.25">
      <c r="A33" s="117">
        <v>30</v>
      </c>
      <c r="B33" s="118"/>
      <c r="C33" s="128"/>
      <c r="D33" s="134"/>
      <c r="E33" s="135"/>
      <c r="F33" s="135"/>
      <c r="G33" s="136"/>
      <c r="H33" s="136"/>
    </row>
    <row r="34" spans="1:8" x14ac:dyDescent="0.25">
      <c r="A34" s="117">
        <v>31</v>
      </c>
      <c r="B34" s="118"/>
      <c r="C34" s="128"/>
      <c r="D34" s="134"/>
      <c r="E34" s="135"/>
      <c r="F34" s="135"/>
      <c r="G34" s="136"/>
      <c r="H34" s="136"/>
    </row>
    <row r="35" spans="1:8" x14ac:dyDescent="0.25">
      <c r="A35" s="117">
        <v>32</v>
      </c>
      <c r="B35" s="118"/>
      <c r="C35" s="128"/>
      <c r="D35" s="134"/>
      <c r="E35" s="135"/>
      <c r="F35" s="135"/>
      <c r="G35" s="136"/>
      <c r="H35" s="136"/>
    </row>
    <row r="36" spans="1:8" x14ac:dyDescent="0.25">
      <c r="A36" s="117">
        <v>33</v>
      </c>
      <c r="B36" s="118"/>
      <c r="C36" s="128"/>
      <c r="D36" s="134"/>
      <c r="E36" s="135"/>
      <c r="F36" s="135"/>
      <c r="G36" s="136"/>
      <c r="H36" s="136"/>
    </row>
    <row r="37" spans="1:8" x14ac:dyDescent="0.25">
      <c r="A37" s="117">
        <v>34</v>
      </c>
      <c r="B37" s="118"/>
      <c r="C37" s="128"/>
      <c r="D37" s="134"/>
      <c r="E37" s="135"/>
      <c r="F37" s="135"/>
      <c r="G37" s="136"/>
      <c r="H37" s="136"/>
    </row>
    <row r="38" spans="1:8" x14ac:dyDescent="0.25">
      <c r="A38" s="117">
        <v>35</v>
      </c>
      <c r="B38" s="118"/>
      <c r="C38" s="128"/>
      <c r="D38" s="134"/>
      <c r="E38" s="135"/>
      <c r="F38" s="135"/>
      <c r="G38" s="136"/>
      <c r="H38" s="136"/>
    </row>
    <row r="39" spans="1:8" x14ac:dyDescent="0.25">
      <c r="A39" s="117">
        <v>36</v>
      </c>
      <c r="B39" s="118"/>
      <c r="C39" s="128"/>
      <c r="D39" s="134"/>
      <c r="E39" s="135"/>
      <c r="F39" s="135"/>
      <c r="G39" s="136"/>
      <c r="H39" s="136"/>
    </row>
    <row r="40" spans="1:8" x14ac:dyDescent="0.25">
      <c r="A40" s="117">
        <v>37</v>
      </c>
      <c r="B40" s="118"/>
      <c r="C40" s="128"/>
      <c r="D40" s="134"/>
      <c r="E40" s="135"/>
      <c r="F40" s="135"/>
      <c r="G40" s="136"/>
      <c r="H40" s="136"/>
    </row>
    <row r="41" spans="1:8" x14ac:dyDescent="0.25">
      <c r="A41" s="117">
        <v>38</v>
      </c>
      <c r="B41" s="118"/>
      <c r="C41" s="128"/>
      <c r="D41" s="134"/>
      <c r="E41" s="135"/>
      <c r="F41" s="135"/>
      <c r="G41" s="136"/>
      <c r="H41" s="136"/>
    </row>
    <row r="42" spans="1:8" x14ac:dyDescent="0.25">
      <c r="A42" s="117">
        <v>39</v>
      </c>
      <c r="B42" s="118"/>
      <c r="C42" s="128"/>
      <c r="D42" s="134"/>
      <c r="E42" s="135"/>
      <c r="F42" s="135"/>
      <c r="G42" s="136"/>
      <c r="H42" s="136"/>
    </row>
    <row r="43" spans="1:8" x14ac:dyDescent="0.25">
      <c r="A43" s="117">
        <v>40</v>
      </c>
      <c r="B43" s="118"/>
      <c r="C43" s="128"/>
      <c r="D43" s="134"/>
      <c r="E43" s="135"/>
      <c r="F43" s="135"/>
      <c r="G43" s="136"/>
      <c r="H43" s="136"/>
    </row>
    <row r="44" spans="1:8" x14ac:dyDescent="0.25">
      <c r="A44" s="117">
        <v>41</v>
      </c>
      <c r="B44" s="118"/>
      <c r="C44" s="128"/>
      <c r="D44" s="134"/>
      <c r="E44" s="135"/>
      <c r="F44" s="135"/>
      <c r="G44" s="136"/>
      <c r="H44" s="136"/>
    </row>
    <row r="45" spans="1:8" x14ac:dyDescent="0.25">
      <c r="A45" s="117">
        <v>42</v>
      </c>
      <c r="B45" s="118"/>
      <c r="C45" s="128"/>
      <c r="D45" s="134"/>
      <c r="E45" s="135"/>
      <c r="F45" s="135"/>
      <c r="G45" s="136"/>
      <c r="H45" s="136"/>
    </row>
    <row r="46" spans="1:8" x14ac:dyDescent="0.25">
      <c r="A46" s="117">
        <v>43</v>
      </c>
      <c r="B46" s="118"/>
      <c r="C46" s="128"/>
      <c r="D46" s="134"/>
      <c r="E46" s="135"/>
      <c r="F46" s="135"/>
      <c r="G46" s="136"/>
      <c r="H46" s="136"/>
    </row>
    <row r="47" spans="1:8" x14ac:dyDescent="0.25">
      <c r="A47" s="117">
        <v>44</v>
      </c>
      <c r="B47" s="118"/>
      <c r="C47" s="128"/>
      <c r="D47" s="134"/>
      <c r="E47" s="135"/>
      <c r="F47" s="135"/>
      <c r="G47" s="136"/>
      <c r="H47" s="136"/>
    </row>
    <row r="48" spans="1:8" x14ac:dyDescent="0.25">
      <c r="A48" s="117">
        <v>45</v>
      </c>
      <c r="B48" s="118"/>
      <c r="C48" s="128"/>
      <c r="D48" s="134"/>
      <c r="E48" s="135"/>
      <c r="F48" s="135"/>
      <c r="G48" s="136"/>
      <c r="H48" s="136"/>
    </row>
    <row r="49" spans="1:8" x14ac:dyDescent="0.25">
      <c r="A49" s="117">
        <v>46</v>
      </c>
      <c r="B49" s="118"/>
      <c r="C49" s="128"/>
      <c r="D49" s="134"/>
      <c r="E49" s="135"/>
      <c r="F49" s="135"/>
      <c r="G49" s="136"/>
      <c r="H49" s="136"/>
    </row>
    <row r="50" spans="1:8" x14ac:dyDescent="0.25">
      <c r="A50" s="117">
        <v>47</v>
      </c>
      <c r="B50" s="118"/>
      <c r="C50" s="128"/>
      <c r="D50" s="134"/>
      <c r="E50" s="135"/>
      <c r="F50" s="135"/>
      <c r="G50" s="136"/>
      <c r="H50" s="136"/>
    </row>
    <row r="51" spans="1:8" x14ac:dyDescent="0.25">
      <c r="A51" s="117">
        <v>48</v>
      </c>
      <c r="B51" s="118"/>
      <c r="C51" s="128"/>
      <c r="D51" s="134"/>
      <c r="E51" s="135"/>
      <c r="F51" s="135"/>
      <c r="G51" s="136"/>
      <c r="H51" s="136"/>
    </row>
    <row r="52" spans="1:8" x14ac:dyDescent="0.25">
      <c r="A52" s="117">
        <v>49</v>
      </c>
      <c r="B52" s="118"/>
      <c r="C52" s="128"/>
      <c r="D52" s="134"/>
      <c r="E52" s="135"/>
      <c r="F52" s="135"/>
      <c r="G52" s="136"/>
      <c r="H52" s="136"/>
    </row>
    <row r="53" spans="1:8" x14ac:dyDescent="0.25">
      <c r="A53" s="117">
        <v>50</v>
      </c>
      <c r="B53" s="118"/>
      <c r="C53" s="128"/>
      <c r="D53" s="134"/>
      <c r="E53" s="135"/>
      <c r="F53" s="135"/>
      <c r="G53" s="136"/>
      <c r="H53" s="136"/>
    </row>
    <row r="54" spans="1:8" x14ac:dyDescent="0.25">
      <c r="A54" s="117">
        <v>51</v>
      </c>
      <c r="B54" s="118"/>
      <c r="C54" s="128"/>
      <c r="D54" s="134"/>
      <c r="E54" s="135"/>
      <c r="F54" s="135"/>
      <c r="G54" s="136"/>
      <c r="H54" s="136"/>
    </row>
    <row r="55" spans="1:8" x14ac:dyDescent="0.25">
      <c r="A55" s="117">
        <v>52</v>
      </c>
      <c r="B55" s="118"/>
      <c r="C55" s="128"/>
      <c r="D55" s="134"/>
      <c r="E55" s="135"/>
      <c r="F55" s="135"/>
      <c r="G55" s="136"/>
      <c r="H55" s="136"/>
    </row>
    <row r="56" spans="1:8" x14ac:dyDescent="0.25">
      <c r="A56" s="117">
        <v>53</v>
      </c>
      <c r="B56" s="118"/>
      <c r="C56" s="128"/>
      <c r="D56" s="134"/>
      <c r="E56" s="135"/>
      <c r="F56" s="135"/>
      <c r="G56" s="136"/>
      <c r="H56" s="136"/>
    </row>
    <row r="57" spans="1:8" x14ac:dyDescent="0.25">
      <c r="A57" s="117">
        <v>54</v>
      </c>
      <c r="B57" s="118"/>
      <c r="C57" s="128"/>
      <c r="D57" s="134"/>
      <c r="E57" s="135"/>
      <c r="F57" s="135"/>
      <c r="G57" s="136"/>
      <c r="H57" s="136"/>
    </row>
    <row r="58" spans="1:8" x14ac:dyDescent="0.25">
      <c r="A58" s="117">
        <v>55</v>
      </c>
      <c r="B58" s="118"/>
      <c r="C58" s="128"/>
      <c r="D58" s="134"/>
      <c r="E58" s="135"/>
      <c r="F58" s="135"/>
      <c r="G58" s="136"/>
      <c r="H58" s="136"/>
    </row>
    <row r="59" spans="1:8" x14ac:dyDescent="0.25">
      <c r="A59" s="117">
        <v>56</v>
      </c>
      <c r="B59" s="118"/>
      <c r="C59" s="128"/>
      <c r="D59" s="134"/>
      <c r="E59" s="135"/>
      <c r="F59" s="135"/>
      <c r="G59" s="136"/>
      <c r="H59" s="136"/>
    </row>
    <row r="60" spans="1:8" x14ac:dyDescent="0.25">
      <c r="A60" s="117">
        <v>57</v>
      </c>
      <c r="B60" s="118"/>
      <c r="C60" s="128"/>
      <c r="D60" s="134"/>
      <c r="E60" s="135"/>
      <c r="F60" s="135"/>
      <c r="G60" s="136"/>
      <c r="H60" s="136"/>
    </row>
    <row r="61" spans="1:8" x14ac:dyDescent="0.25">
      <c r="A61" s="117">
        <v>58</v>
      </c>
      <c r="B61" s="118"/>
      <c r="C61" s="128"/>
      <c r="D61" s="134"/>
      <c r="E61" s="135"/>
      <c r="F61" s="135"/>
      <c r="G61" s="136"/>
      <c r="H61" s="136"/>
    </row>
    <row r="62" spans="1:8" x14ac:dyDescent="0.25">
      <c r="A62" s="117">
        <v>59</v>
      </c>
      <c r="B62" s="118"/>
      <c r="C62" s="128"/>
      <c r="D62" s="134"/>
      <c r="E62" s="135"/>
      <c r="F62" s="135"/>
      <c r="G62" s="136"/>
      <c r="H62" s="136"/>
    </row>
    <row r="63" spans="1:8" x14ac:dyDescent="0.25">
      <c r="A63" s="117">
        <v>60</v>
      </c>
      <c r="B63" s="118"/>
      <c r="C63" s="128"/>
      <c r="D63" s="134"/>
      <c r="E63" s="135"/>
      <c r="F63" s="135"/>
      <c r="G63" s="136"/>
      <c r="H63" s="136"/>
    </row>
    <row r="64" spans="1:8" x14ac:dyDescent="0.25">
      <c r="A64" s="117">
        <v>61</v>
      </c>
      <c r="B64" s="118"/>
      <c r="C64" s="128"/>
      <c r="D64" s="134"/>
      <c r="E64" s="135"/>
      <c r="F64" s="135"/>
      <c r="G64" s="136"/>
      <c r="H64" s="136"/>
    </row>
    <row r="65" spans="1:8" x14ac:dyDescent="0.25">
      <c r="A65" s="117">
        <v>62</v>
      </c>
      <c r="B65" s="118"/>
      <c r="C65" s="128"/>
      <c r="D65" s="134"/>
      <c r="E65" s="135"/>
      <c r="F65" s="135"/>
      <c r="G65" s="136"/>
      <c r="H65" s="136"/>
    </row>
    <row r="66" spans="1:8" x14ac:dyDescent="0.25">
      <c r="A66" s="117">
        <v>63</v>
      </c>
      <c r="B66" s="118"/>
      <c r="C66" s="128"/>
      <c r="D66" s="134"/>
      <c r="E66" s="135"/>
      <c r="F66" s="135"/>
      <c r="G66" s="136"/>
      <c r="H66" s="136"/>
    </row>
    <row r="67" spans="1:8" x14ac:dyDescent="0.25">
      <c r="A67" s="117">
        <v>64</v>
      </c>
      <c r="B67" s="118"/>
      <c r="C67" s="128"/>
      <c r="D67" s="134"/>
      <c r="E67" s="135"/>
      <c r="F67" s="135"/>
      <c r="G67" s="136"/>
      <c r="H67" s="136"/>
    </row>
    <row r="68" spans="1:8" x14ac:dyDescent="0.25">
      <c r="A68" s="117">
        <v>65</v>
      </c>
      <c r="B68" s="118"/>
      <c r="C68" s="128"/>
      <c r="D68" s="134"/>
      <c r="E68" s="135"/>
      <c r="F68" s="135"/>
      <c r="G68" s="136"/>
      <c r="H68" s="136"/>
    </row>
    <row r="69" spans="1:8" x14ac:dyDescent="0.25">
      <c r="A69" s="117">
        <v>66</v>
      </c>
      <c r="B69" s="118"/>
      <c r="C69" s="128"/>
      <c r="D69" s="134"/>
      <c r="E69" s="135"/>
      <c r="F69" s="135"/>
      <c r="G69" s="136"/>
      <c r="H69" s="136"/>
    </row>
    <row r="70" spans="1:8" x14ac:dyDescent="0.25">
      <c r="A70" s="117">
        <v>67</v>
      </c>
      <c r="B70" s="118"/>
      <c r="C70" s="128"/>
      <c r="D70" s="134"/>
      <c r="E70" s="135"/>
      <c r="F70" s="135"/>
      <c r="G70" s="136"/>
      <c r="H70" s="136"/>
    </row>
    <row r="71" spans="1:8" x14ac:dyDescent="0.25">
      <c r="A71" s="117">
        <v>68</v>
      </c>
      <c r="B71" s="118"/>
      <c r="C71" s="128"/>
      <c r="D71" s="134"/>
      <c r="E71" s="135"/>
      <c r="F71" s="135"/>
      <c r="G71" s="136"/>
      <c r="H71" s="136"/>
    </row>
    <row r="72" spans="1:8" x14ac:dyDescent="0.25">
      <c r="A72" s="117">
        <v>69</v>
      </c>
      <c r="B72" s="118"/>
      <c r="C72" s="128"/>
      <c r="D72" s="134"/>
      <c r="E72" s="135"/>
      <c r="F72" s="135"/>
      <c r="G72" s="136"/>
      <c r="H72" s="136"/>
    </row>
    <row r="73" spans="1:8" x14ac:dyDescent="0.25">
      <c r="A73" s="117">
        <v>70</v>
      </c>
      <c r="B73" s="118"/>
      <c r="C73" s="128"/>
      <c r="D73" s="134"/>
      <c r="E73" s="135"/>
      <c r="F73" s="135"/>
      <c r="G73" s="136"/>
      <c r="H73" s="136"/>
    </row>
    <row r="74" spans="1:8" x14ac:dyDescent="0.25">
      <c r="A74" s="117">
        <v>71</v>
      </c>
      <c r="B74" s="118"/>
      <c r="C74" s="128"/>
      <c r="D74" s="134"/>
      <c r="E74" s="135"/>
      <c r="F74" s="135"/>
      <c r="G74" s="136"/>
      <c r="H74" s="136"/>
    </row>
    <row r="75" spans="1:8" x14ac:dyDescent="0.25">
      <c r="A75" s="117">
        <v>72</v>
      </c>
      <c r="B75" s="118"/>
      <c r="C75" s="128"/>
      <c r="D75" s="134"/>
      <c r="E75" s="135"/>
      <c r="F75" s="135"/>
      <c r="G75" s="136"/>
      <c r="H75" s="136"/>
    </row>
    <row r="76" spans="1:8" x14ac:dyDescent="0.25">
      <c r="A76" s="117">
        <v>73</v>
      </c>
      <c r="B76" s="118"/>
      <c r="C76" s="128"/>
      <c r="D76" s="134"/>
      <c r="E76" s="135"/>
      <c r="F76" s="135"/>
      <c r="G76" s="136"/>
      <c r="H76" s="136"/>
    </row>
    <row r="77" spans="1:8" x14ac:dyDescent="0.25">
      <c r="A77" s="117">
        <v>74</v>
      </c>
      <c r="B77" s="118"/>
      <c r="C77" s="128"/>
      <c r="D77" s="134"/>
      <c r="E77" s="135"/>
      <c r="F77" s="135"/>
      <c r="G77" s="136"/>
      <c r="H77" s="136"/>
    </row>
    <row r="78" spans="1:8" x14ac:dyDescent="0.25">
      <c r="A78" s="117">
        <v>75</v>
      </c>
      <c r="B78" s="118"/>
      <c r="C78" s="128"/>
      <c r="D78" s="134"/>
      <c r="E78" s="135"/>
      <c r="F78" s="135"/>
      <c r="G78" s="136"/>
      <c r="H78" s="136"/>
    </row>
    <row r="79" spans="1:8" x14ac:dyDescent="0.25">
      <c r="A79" s="117">
        <v>76</v>
      </c>
      <c r="B79" s="118"/>
      <c r="C79" s="128"/>
      <c r="D79" s="134"/>
      <c r="E79" s="135"/>
      <c r="F79" s="135"/>
      <c r="G79" s="136"/>
      <c r="H79" s="136"/>
    </row>
    <row r="80" spans="1:8" x14ac:dyDescent="0.25">
      <c r="A80" s="117">
        <v>77</v>
      </c>
      <c r="B80" s="118"/>
      <c r="C80" s="128"/>
      <c r="D80" s="134"/>
      <c r="E80" s="135"/>
      <c r="F80" s="135"/>
      <c r="G80" s="136"/>
      <c r="H80" s="136"/>
    </row>
    <row r="81" spans="1:8" x14ac:dyDescent="0.25">
      <c r="A81" s="117">
        <v>78</v>
      </c>
      <c r="B81" s="118"/>
      <c r="C81" s="128"/>
      <c r="D81" s="134"/>
      <c r="E81" s="135"/>
      <c r="F81" s="135"/>
      <c r="G81" s="136"/>
      <c r="H81" s="136"/>
    </row>
    <row r="82" spans="1:8" x14ac:dyDescent="0.25">
      <c r="A82" s="117">
        <v>79</v>
      </c>
      <c r="B82" s="118"/>
      <c r="C82" s="128"/>
      <c r="D82" s="134"/>
      <c r="E82" s="135"/>
      <c r="F82" s="135"/>
      <c r="G82" s="136"/>
      <c r="H82" s="136"/>
    </row>
    <row r="83" spans="1:8" x14ac:dyDescent="0.25">
      <c r="A83" s="117">
        <v>80</v>
      </c>
      <c r="B83" s="118"/>
      <c r="C83" s="128"/>
      <c r="D83" s="134"/>
      <c r="E83" s="135"/>
      <c r="F83" s="135"/>
      <c r="G83" s="136"/>
      <c r="H83" s="136"/>
    </row>
    <row r="84" spans="1:8" x14ac:dyDescent="0.25">
      <c r="A84" s="117">
        <v>81</v>
      </c>
      <c r="B84" s="118"/>
      <c r="C84" s="128"/>
      <c r="D84" s="134"/>
      <c r="E84" s="135"/>
      <c r="F84" s="135"/>
      <c r="G84" s="136"/>
      <c r="H84" s="136"/>
    </row>
    <row r="85" spans="1:8" x14ac:dyDescent="0.25">
      <c r="A85" s="117">
        <v>82</v>
      </c>
      <c r="B85" s="118"/>
      <c r="C85" s="128"/>
      <c r="D85" s="134"/>
      <c r="E85" s="135"/>
      <c r="F85" s="135"/>
      <c r="G85" s="136"/>
      <c r="H85" s="136"/>
    </row>
    <row r="86" spans="1:8" x14ac:dyDescent="0.25">
      <c r="A86" s="117">
        <v>83</v>
      </c>
      <c r="B86" s="118"/>
      <c r="C86" s="128"/>
      <c r="D86" s="134"/>
      <c r="E86" s="135"/>
      <c r="F86" s="135"/>
      <c r="G86" s="136"/>
      <c r="H86" s="136"/>
    </row>
    <row r="87" spans="1:8" x14ac:dyDescent="0.25">
      <c r="A87" s="117">
        <v>84</v>
      </c>
      <c r="B87" s="118"/>
      <c r="C87" s="128"/>
      <c r="D87" s="134"/>
      <c r="E87" s="135"/>
      <c r="F87" s="135"/>
      <c r="G87" s="136"/>
      <c r="H87" s="136"/>
    </row>
    <row r="88" spans="1:8" x14ac:dyDescent="0.25">
      <c r="A88" s="117">
        <v>85</v>
      </c>
      <c r="B88" s="118"/>
      <c r="C88" s="128"/>
      <c r="D88" s="134"/>
      <c r="E88" s="135"/>
      <c r="F88" s="135"/>
      <c r="G88" s="136"/>
      <c r="H88" s="136"/>
    </row>
    <row r="89" spans="1:8" x14ac:dyDescent="0.25">
      <c r="A89" s="117">
        <v>86</v>
      </c>
      <c r="B89" s="118"/>
      <c r="C89" s="128"/>
      <c r="D89" s="134"/>
      <c r="E89" s="135"/>
      <c r="F89" s="135"/>
      <c r="G89" s="136"/>
      <c r="H89" s="136"/>
    </row>
    <row r="90" spans="1:8" x14ac:dyDescent="0.25">
      <c r="A90" s="117">
        <v>87</v>
      </c>
      <c r="B90" s="118"/>
      <c r="C90" s="128"/>
      <c r="D90" s="134"/>
      <c r="E90" s="135"/>
      <c r="F90" s="135"/>
      <c r="G90" s="136"/>
      <c r="H90" s="136"/>
    </row>
    <row r="91" spans="1:8" x14ac:dyDescent="0.25">
      <c r="A91" s="117">
        <v>88</v>
      </c>
      <c r="B91" s="118"/>
      <c r="C91" s="128"/>
      <c r="D91" s="134"/>
      <c r="E91" s="135"/>
      <c r="F91" s="135"/>
      <c r="G91" s="136"/>
      <c r="H91" s="136"/>
    </row>
    <row r="92" spans="1:8" x14ac:dyDescent="0.25">
      <c r="A92" s="117">
        <v>89</v>
      </c>
      <c r="B92" s="118"/>
      <c r="C92" s="128"/>
      <c r="D92" s="134"/>
      <c r="E92" s="135"/>
      <c r="F92" s="135"/>
      <c r="G92" s="136"/>
      <c r="H92" s="136"/>
    </row>
    <row r="93" spans="1:8" x14ac:dyDescent="0.25">
      <c r="A93" s="117">
        <v>90</v>
      </c>
      <c r="B93" s="118"/>
      <c r="C93" s="128"/>
      <c r="D93" s="134"/>
      <c r="E93" s="135"/>
      <c r="F93" s="135"/>
      <c r="G93" s="136"/>
      <c r="H93" s="136"/>
    </row>
    <row r="94" spans="1:8" x14ac:dyDescent="0.25">
      <c r="A94" s="117">
        <v>91</v>
      </c>
      <c r="B94" s="118"/>
      <c r="C94" s="128"/>
      <c r="D94" s="134"/>
      <c r="E94" s="135"/>
      <c r="F94" s="135"/>
      <c r="G94" s="136"/>
      <c r="H94" s="136"/>
    </row>
    <row r="95" spans="1:8" x14ac:dyDescent="0.25">
      <c r="A95" s="117">
        <v>92</v>
      </c>
      <c r="B95" s="118"/>
      <c r="C95" s="128"/>
      <c r="D95" s="134"/>
      <c r="E95" s="135"/>
      <c r="F95" s="135"/>
      <c r="G95" s="136"/>
      <c r="H95" s="136"/>
    </row>
    <row r="96" spans="1:8" x14ac:dyDescent="0.25">
      <c r="A96" s="117">
        <v>93</v>
      </c>
      <c r="B96" s="118"/>
      <c r="C96" s="128"/>
      <c r="D96" s="134"/>
      <c r="E96" s="135"/>
      <c r="F96" s="135"/>
      <c r="G96" s="136"/>
      <c r="H96" s="136"/>
    </row>
    <row r="97" spans="1:8" x14ac:dyDescent="0.25">
      <c r="A97" s="117">
        <v>94</v>
      </c>
      <c r="B97" s="118"/>
      <c r="C97" s="128"/>
      <c r="D97" s="134"/>
      <c r="E97" s="135"/>
      <c r="F97" s="135"/>
      <c r="G97" s="136"/>
      <c r="H97" s="136"/>
    </row>
    <row r="98" spans="1:8" x14ac:dyDescent="0.25">
      <c r="A98" s="117">
        <v>95</v>
      </c>
      <c r="B98" s="118"/>
      <c r="C98" s="128"/>
      <c r="D98" s="134"/>
      <c r="E98" s="135"/>
      <c r="F98" s="135"/>
      <c r="G98" s="136"/>
      <c r="H98" s="136"/>
    </row>
    <row r="99" spans="1:8" x14ac:dyDescent="0.25">
      <c r="A99" s="117">
        <v>96</v>
      </c>
      <c r="B99" s="118"/>
      <c r="C99" s="128"/>
      <c r="D99" s="134"/>
      <c r="E99" s="135"/>
      <c r="F99" s="135"/>
      <c r="G99" s="136"/>
      <c r="H99" s="136"/>
    </row>
    <row r="100" spans="1:8" x14ac:dyDescent="0.25">
      <c r="A100" s="117">
        <v>97</v>
      </c>
      <c r="B100" s="118"/>
      <c r="C100" s="128"/>
      <c r="D100" s="134"/>
      <c r="E100" s="135"/>
      <c r="F100" s="135"/>
      <c r="G100" s="136"/>
      <c r="H100" s="136"/>
    </row>
    <row r="101" spans="1:8" x14ac:dyDescent="0.25">
      <c r="A101" s="117">
        <v>98</v>
      </c>
      <c r="B101" s="118"/>
      <c r="C101" s="128"/>
      <c r="D101" s="134"/>
      <c r="E101" s="135"/>
      <c r="F101" s="135"/>
      <c r="G101" s="136"/>
      <c r="H101" s="136"/>
    </row>
    <row r="102" spans="1:8" x14ac:dyDescent="0.25">
      <c r="A102" s="117">
        <v>99</v>
      </c>
      <c r="B102" s="118"/>
      <c r="C102" s="128"/>
      <c r="D102" s="134"/>
      <c r="E102" s="135"/>
      <c r="F102" s="135"/>
      <c r="G102" s="136"/>
      <c r="H102" s="136"/>
    </row>
    <row r="103" spans="1:8" x14ac:dyDescent="0.25">
      <c r="A103" s="117">
        <v>100</v>
      </c>
      <c r="B103" s="118"/>
      <c r="C103" s="128"/>
      <c r="D103" s="134"/>
      <c r="E103" s="135"/>
      <c r="F103" s="135"/>
      <c r="G103" s="136"/>
      <c r="H103" s="136"/>
    </row>
    <row r="104" spans="1:8" x14ac:dyDescent="0.25">
      <c r="A104" s="117">
        <v>101</v>
      </c>
      <c r="B104" s="118"/>
      <c r="C104" s="128"/>
      <c r="D104" s="134"/>
      <c r="E104" s="135"/>
      <c r="F104" s="135"/>
      <c r="G104" s="136"/>
      <c r="H104" s="136"/>
    </row>
    <row r="105" spans="1:8" x14ac:dyDescent="0.25">
      <c r="A105" s="117">
        <v>102</v>
      </c>
      <c r="B105" s="118"/>
      <c r="C105" s="128"/>
      <c r="D105" s="134"/>
      <c r="E105" s="135"/>
      <c r="F105" s="135"/>
      <c r="G105" s="136"/>
      <c r="H105" s="136"/>
    </row>
    <row r="106" spans="1:8" x14ac:dyDescent="0.25">
      <c r="A106" s="117">
        <v>103</v>
      </c>
      <c r="B106" s="118"/>
      <c r="C106" s="128"/>
      <c r="D106" s="134"/>
      <c r="E106" s="135"/>
      <c r="F106" s="135"/>
      <c r="G106" s="136"/>
      <c r="H106" s="136"/>
    </row>
    <row r="107" spans="1:8" x14ac:dyDescent="0.25">
      <c r="A107" s="117">
        <v>104</v>
      </c>
      <c r="B107" s="118"/>
      <c r="C107" s="128"/>
      <c r="D107" s="134"/>
      <c r="E107" s="135"/>
      <c r="F107" s="135"/>
      <c r="G107" s="136"/>
      <c r="H107" s="136"/>
    </row>
    <row r="108" spans="1:8" x14ac:dyDescent="0.25">
      <c r="A108" s="117">
        <v>105</v>
      </c>
      <c r="B108" s="118"/>
      <c r="C108" s="128"/>
      <c r="D108" s="134"/>
      <c r="E108" s="135"/>
      <c r="F108" s="135"/>
      <c r="G108" s="136"/>
      <c r="H108" s="136"/>
    </row>
    <row r="109" spans="1:8" x14ac:dyDescent="0.25">
      <c r="A109" s="117">
        <v>106</v>
      </c>
      <c r="B109" s="118"/>
      <c r="C109" s="128"/>
      <c r="D109" s="134"/>
      <c r="E109" s="135"/>
      <c r="F109" s="135"/>
      <c r="G109" s="136"/>
      <c r="H109" s="136"/>
    </row>
    <row r="110" spans="1:8" x14ac:dyDescent="0.25">
      <c r="A110" s="117">
        <v>107</v>
      </c>
      <c r="B110" s="118"/>
      <c r="C110" s="128"/>
      <c r="D110" s="134"/>
      <c r="E110" s="135"/>
      <c r="F110" s="135"/>
      <c r="G110" s="136"/>
      <c r="H110" s="136"/>
    </row>
    <row r="111" spans="1:8" x14ac:dyDescent="0.25">
      <c r="A111" s="117">
        <v>108</v>
      </c>
      <c r="B111" s="118"/>
      <c r="C111" s="128"/>
      <c r="D111" s="134"/>
      <c r="E111" s="135"/>
      <c r="F111" s="135"/>
      <c r="G111" s="136"/>
      <c r="H111" s="136"/>
    </row>
    <row r="112" spans="1:8" x14ac:dyDescent="0.25">
      <c r="A112" s="117">
        <v>109</v>
      </c>
      <c r="B112" s="118"/>
      <c r="C112" s="128"/>
      <c r="D112" s="134"/>
      <c r="E112" s="135"/>
      <c r="F112" s="135"/>
      <c r="G112" s="136"/>
      <c r="H112" s="136"/>
    </row>
    <row r="113" spans="1:8" x14ac:dyDescent="0.25">
      <c r="A113" s="117">
        <v>110</v>
      </c>
      <c r="B113" s="118"/>
      <c r="C113" s="128"/>
      <c r="D113" s="134"/>
      <c r="E113" s="135"/>
      <c r="F113" s="135"/>
      <c r="G113" s="136"/>
      <c r="H113" s="136"/>
    </row>
    <row r="114" spans="1:8" x14ac:dyDescent="0.25">
      <c r="A114" s="117">
        <v>111</v>
      </c>
      <c r="B114" s="118"/>
      <c r="C114" s="128"/>
      <c r="D114" s="134"/>
      <c r="E114" s="135"/>
      <c r="F114" s="135"/>
      <c r="G114" s="136"/>
      <c r="H114" s="136"/>
    </row>
    <row r="115" spans="1:8" x14ac:dyDescent="0.25">
      <c r="A115" s="117">
        <v>112</v>
      </c>
      <c r="B115" s="118"/>
      <c r="C115" s="128"/>
      <c r="D115" s="134"/>
      <c r="E115" s="135"/>
      <c r="F115" s="135"/>
      <c r="G115" s="136"/>
      <c r="H115" s="136"/>
    </row>
    <row r="116" spans="1:8" x14ac:dyDescent="0.25">
      <c r="A116" s="117">
        <v>113</v>
      </c>
      <c r="B116" s="118"/>
      <c r="C116" s="128"/>
      <c r="D116" s="134"/>
      <c r="E116" s="135"/>
      <c r="F116" s="135"/>
      <c r="G116" s="136"/>
      <c r="H116" s="136"/>
    </row>
    <row r="117" spans="1:8" x14ac:dyDescent="0.25">
      <c r="A117" s="117">
        <v>114</v>
      </c>
      <c r="B117" s="118"/>
      <c r="C117" s="128"/>
      <c r="D117" s="134"/>
      <c r="E117" s="135"/>
      <c r="F117" s="135"/>
      <c r="G117" s="136"/>
      <c r="H117" s="136"/>
    </row>
    <row r="118" spans="1:8" x14ac:dyDescent="0.25">
      <c r="A118" s="117">
        <v>115</v>
      </c>
      <c r="B118" s="118"/>
      <c r="C118" s="128"/>
      <c r="D118" s="134"/>
      <c r="E118" s="135"/>
      <c r="F118" s="135"/>
      <c r="G118" s="136"/>
      <c r="H118" s="136"/>
    </row>
    <row r="119" spans="1:8" x14ac:dyDescent="0.25">
      <c r="A119" s="117">
        <v>116</v>
      </c>
      <c r="B119" s="118"/>
      <c r="C119" s="128"/>
      <c r="D119" s="134"/>
      <c r="E119" s="135"/>
      <c r="F119" s="135"/>
      <c r="G119" s="136"/>
      <c r="H119" s="136"/>
    </row>
    <row r="120" spans="1:8" x14ac:dyDescent="0.25">
      <c r="A120" s="117">
        <v>117</v>
      </c>
      <c r="B120" s="118"/>
      <c r="C120" s="128"/>
      <c r="D120" s="134"/>
      <c r="E120" s="135"/>
      <c r="F120" s="135"/>
      <c r="G120" s="136"/>
      <c r="H120" s="136"/>
    </row>
    <row r="121" spans="1:8" x14ac:dyDescent="0.25">
      <c r="A121" s="117">
        <v>118</v>
      </c>
      <c r="B121" s="118"/>
      <c r="C121" s="128"/>
      <c r="D121" s="134"/>
      <c r="E121" s="135"/>
      <c r="F121" s="135"/>
      <c r="G121" s="136"/>
      <c r="H121" s="136"/>
    </row>
    <row r="122" spans="1:8" x14ac:dyDescent="0.25">
      <c r="A122" s="117">
        <v>119</v>
      </c>
      <c r="B122" s="118"/>
      <c r="C122" s="128"/>
      <c r="D122" s="134"/>
      <c r="E122" s="135"/>
      <c r="F122" s="135"/>
      <c r="G122" s="136"/>
      <c r="H122" s="136"/>
    </row>
    <row r="123" spans="1:8" x14ac:dyDescent="0.25">
      <c r="A123" s="117">
        <v>120</v>
      </c>
      <c r="B123" s="118"/>
      <c r="C123" s="128"/>
      <c r="D123" s="134"/>
      <c r="E123" s="135"/>
      <c r="F123" s="135"/>
      <c r="G123" s="136"/>
      <c r="H123" s="136"/>
    </row>
    <row r="124" spans="1:8" x14ac:dyDescent="0.25">
      <c r="A124" s="117">
        <v>121</v>
      </c>
      <c r="B124" s="118"/>
      <c r="C124" s="128"/>
      <c r="D124" s="134"/>
      <c r="E124" s="135"/>
      <c r="F124" s="135"/>
      <c r="G124" s="136"/>
      <c r="H124" s="136"/>
    </row>
    <row r="125" spans="1:8" x14ac:dyDescent="0.25">
      <c r="A125" s="117">
        <v>122</v>
      </c>
      <c r="B125" s="118"/>
      <c r="C125" s="128"/>
      <c r="D125" s="134"/>
      <c r="E125" s="135"/>
      <c r="F125" s="135"/>
      <c r="G125" s="136"/>
      <c r="H125" s="136"/>
    </row>
    <row r="126" spans="1:8" x14ac:dyDescent="0.25">
      <c r="A126" s="117">
        <v>123</v>
      </c>
      <c r="B126" s="118"/>
      <c r="C126" s="128"/>
      <c r="D126" s="134"/>
      <c r="E126" s="135"/>
      <c r="F126" s="135"/>
      <c r="G126" s="136"/>
      <c r="H126" s="136"/>
    </row>
    <row r="127" spans="1:8" x14ac:dyDescent="0.25">
      <c r="A127" s="117">
        <v>124</v>
      </c>
      <c r="B127" s="118"/>
      <c r="C127" s="128"/>
      <c r="D127" s="134"/>
      <c r="E127" s="135"/>
      <c r="F127" s="135"/>
      <c r="G127" s="136"/>
      <c r="H127" s="136"/>
    </row>
    <row r="128" spans="1:8" x14ac:dyDescent="0.25">
      <c r="A128" s="117">
        <v>125</v>
      </c>
      <c r="B128" s="118"/>
      <c r="C128" s="128"/>
      <c r="D128" s="134"/>
      <c r="E128" s="135"/>
      <c r="F128" s="135"/>
      <c r="G128" s="136"/>
      <c r="H128" s="136"/>
    </row>
    <row r="129" spans="1:8" x14ac:dyDescent="0.25">
      <c r="A129" s="117">
        <v>126</v>
      </c>
      <c r="B129" s="118"/>
      <c r="C129" s="128"/>
      <c r="D129" s="134"/>
      <c r="E129" s="135"/>
      <c r="F129" s="135"/>
      <c r="G129" s="136"/>
      <c r="H129" s="136"/>
    </row>
    <row r="130" spans="1:8" x14ac:dyDescent="0.25">
      <c r="A130" s="117">
        <v>127</v>
      </c>
      <c r="B130" s="118"/>
      <c r="C130" s="128"/>
      <c r="D130" s="134"/>
      <c r="E130" s="135"/>
      <c r="F130" s="135"/>
      <c r="G130" s="136"/>
      <c r="H130" s="136"/>
    </row>
    <row r="131" spans="1:8" x14ac:dyDescent="0.25">
      <c r="A131" s="117">
        <v>128</v>
      </c>
      <c r="B131" s="118"/>
      <c r="C131" s="128"/>
      <c r="D131" s="134"/>
      <c r="E131" s="135"/>
      <c r="F131" s="135"/>
      <c r="G131" s="136"/>
      <c r="H131" s="136"/>
    </row>
    <row r="132" spans="1:8" x14ac:dyDescent="0.25">
      <c r="A132" s="117">
        <v>129</v>
      </c>
      <c r="B132" s="118"/>
      <c r="C132" s="128"/>
      <c r="D132" s="134"/>
      <c r="E132" s="135"/>
      <c r="F132" s="135"/>
      <c r="G132" s="136"/>
      <c r="H132" s="136"/>
    </row>
    <row r="133" spans="1:8" x14ac:dyDescent="0.25">
      <c r="A133" s="117">
        <v>130</v>
      </c>
      <c r="B133" s="118"/>
      <c r="C133" s="128"/>
      <c r="D133" s="134"/>
      <c r="E133" s="135"/>
      <c r="F133" s="135"/>
      <c r="G133" s="136"/>
      <c r="H133" s="136"/>
    </row>
    <row r="134" spans="1:8" x14ac:dyDescent="0.25">
      <c r="A134" s="117">
        <v>131</v>
      </c>
      <c r="B134" s="118"/>
      <c r="C134" s="128"/>
      <c r="D134" s="134"/>
      <c r="E134" s="135"/>
      <c r="F134" s="135"/>
      <c r="G134" s="136"/>
      <c r="H134" s="136"/>
    </row>
    <row r="135" spans="1:8" x14ac:dyDescent="0.25">
      <c r="A135" s="117">
        <v>132</v>
      </c>
      <c r="B135" s="118"/>
      <c r="C135" s="128"/>
      <c r="D135" s="134"/>
      <c r="E135" s="135"/>
      <c r="F135" s="135"/>
      <c r="G135" s="136"/>
      <c r="H135" s="136"/>
    </row>
    <row r="136" spans="1:8" x14ac:dyDescent="0.25">
      <c r="A136" s="117">
        <v>133</v>
      </c>
      <c r="B136" s="118"/>
      <c r="C136" s="128"/>
      <c r="D136" s="134"/>
      <c r="E136" s="135"/>
      <c r="F136" s="135"/>
      <c r="G136" s="136"/>
      <c r="H136" s="136"/>
    </row>
    <row r="137" spans="1:8" x14ac:dyDescent="0.25">
      <c r="A137" s="117">
        <v>134</v>
      </c>
      <c r="B137" s="118"/>
      <c r="C137" s="128"/>
      <c r="D137" s="134"/>
      <c r="E137" s="135"/>
      <c r="F137" s="135"/>
      <c r="G137" s="136"/>
      <c r="H137" s="136"/>
    </row>
    <row r="138" spans="1:8" x14ac:dyDescent="0.25">
      <c r="A138" s="117">
        <v>135</v>
      </c>
      <c r="B138" s="118"/>
      <c r="C138" s="128"/>
      <c r="D138" s="134"/>
      <c r="E138" s="135"/>
      <c r="F138" s="135"/>
      <c r="G138" s="136"/>
      <c r="H138" s="136"/>
    </row>
    <row r="139" spans="1:8" x14ac:dyDescent="0.25">
      <c r="A139" s="117">
        <v>136</v>
      </c>
      <c r="B139" s="118"/>
      <c r="C139" s="128"/>
      <c r="D139" s="134"/>
      <c r="E139" s="135"/>
      <c r="F139" s="135"/>
      <c r="G139" s="136"/>
      <c r="H139" s="136"/>
    </row>
    <row r="140" spans="1:8" x14ac:dyDescent="0.25">
      <c r="A140" s="117">
        <v>137</v>
      </c>
      <c r="B140" s="118"/>
      <c r="C140" s="128"/>
      <c r="D140" s="134"/>
      <c r="E140" s="135"/>
      <c r="F140" s="135"/>
      <c r="G140" s="136"/>
      <c r="H140" s="136"/>
    </row>
    <row r="141" spans="1:8" x14ac:dyDescent="0.25">
      <c r="A141" s="117">
        <v>138</v>
      </c>
      <c r="B141" s="118"/>
      <c r="C141" s="128"/>
      <c r="D141" s="134"/>
      <c r="E141" s="135"/>
      <c r="F141" s="135"/>
      <c r="G141" s="136"/>
      <c r="H141" s="136"/>
    </row>
    <row r="142" spans="1:8" x14ac:dyDescent="0.25">
      <c r="A142" s="117">
        <v>139</v>
      </c>
      <c r="B142" s="118"/>
      <c r="C142" s="128"/>
      <c r="D142" s="134"/>
      <c r="E142" s="135"/>
      <c r="F142" s="135"/>
      <c r="G142" s="136"/>
      <c r="H142" s="136"/>
    </row>
    <row r="143" spans="1:8" x14ac:dyDescent="0.25">
      <c r="A143" s="117">
        <v>140</v>
      </c>
      <c r="B143" s="118"/>
      <c r="C143" s="128"/>
      <c r="D143" s="134"/>
      <c r="E143" s="135"/>
      <c r="F143" s="135"/>
      <c r="G143" s="136"/>
      <c r="H143" s="136"/>
    </row>
    <row r="144" spans="1:8" x14ac:dyDescent="0.25">
      <c r="A144" s="117">
        <v>141</v>
      </c>
      <c r="B144" s="118"/>
      <c r="C144" s="128"/>
      <c r="D144" s="134"/>
      <c r="E144" s="135"/>
      <c r="F144" s="135"/>
      <c r="G144" s="136"/>
      <c r="H144" s="136"/>
    </row>
    <row r="145" spans="1:8" x14ac:dyDescent="0.25">
      <c r="A145" s="117">
        <v>142</v>
      </c>
      <c r="B145" s="118"/>
      <c r="C145" s="128"/>
      <c r="D145" s="134"/>
      <c r="E145" s="135"/>
      <c r="F145" s="135"/>
      <c r="G145" s="136"/>
      <c r="H145" s="136"/>
    </row>
    <row r="146" spans="1:8" x14ac:dyDescent="0.25">
      <c r="A146" s="117">
        <v>143</v>
      </c>
      <c r="B146" s="118"/>
      <c r="C146" s="128"/>
      <c r="D146" s="134"/>
      <c r="E146" s="135"/>
      <c r="F146" s="135"/>
      <c r="G146" s="136"/>
      <c r="H146" s="136"/>
    </row>
    <row r="147" spans="1:8" x14ac:dyDescent="0.25">
      <c r="A147" s="117">
        <v>144</v>
      </c>
      <c r="B147" s="118"/>
      <c r="C147" s="128"/>
      <c r="D147" s="134"/>
      <c r="E147" s="135"/>
      <c r="F147" s="135"/>
      <c r="G147" s="136"/>
      <c r="H147" s="136"/>
    </row>
    <row r="148" spans="1:8" x14ac:dyDescent="0.25">
      <c r="A148" s="117">
        <v>145</v>
      </c>
      <c r="B148" s="118"/>
      <c r="C148" s="128"/>
      <c r="D148" s="134"/>
      <c r="E148" s="135"/>
      <c r="F148" s="135"/>
      <c r="G148" s="136"/>
      <c r="H148" s="136"/>
    </row>
    <row r="149" spans="1:8" x14ac:dyDescent="0.25">
      <c r="A149" s="117">
        <v>146</v>
      </c>
      <c r="B149" s="118"/>
      <c r="C149" s="128"/>
      <c r="D149" s="134"/>
      <c r="E149" s="135"/>
      <c r="F149" s="135"/>
      <c r="G149" s="136"/>
      <c r="H149" s="136"/>
    </row>
    <row r="150" spans="1:8" x14ac:dyDescent="0.25">
      <c r="A150" s="117">
        <v>147</v>
      </c>
      <c r="B150" s="118"/>
      <c r="C150" s="128"/>
      <c r="D150" s="134"/>
      <c r="E150" s="135"/>
      <c r="F150" s="135"/>
      <c r="G150" s="136"/>
      <c r="H150" s="136"/>
    </row>
    <row r="151" spans="1:8" x14ac:dyDescent="0.25">
      <c r="A151" s="117">
        <v>148</v>
      </c>
      <c r="B151" s="118"/>
      <c r="C151" s="128"/>
      <c r="D151" s="134"/>
      <c r="E151" s="135"/>
      <c r="F151" s="135"/>
      <c r="G151" s="136"/>
      <c r="H151" s="136"/>
    </row>
    <row r="152" spans="1:8" x14ac:dyDescent="0.25">
      <c r="A152" s="117">
        <v>149</v>
      </c>
      <c r="B152" s="118"/>
      <c r="C152" s="128"/>
      <c r="D152" s="134"/>
      <c r="E152" s="135"/>
      <c r="F152" s="135"/>
      <c r="G152" s="136"/>
      <c r="H152" s="136"/>
    </row>
    <row r="153" spans="1:8" x14ac:dyDescent="0.25">
      <c r="A153" s="117">
        <v>150</v>
      </c>
      <c r="B153" s="118"/>
      <c r="C153" s="128"/>
      <c r="D153" s="134"/>
      <c r="E153" s="135"/>
      <c r="F153" s="135"/>
      <c r="G153" s="136"/>
      <c r="H153" s="136"/>
    </row>
    <row r="154" spans="1:8" x14ac:dyDescent="0.25">
      <c r="A154" s="117">
        <v>151</v>
      </c>
      <c r="B154" s="118"/>
      <c r="C154" s="128"/>
      <c r="D154" s="134"/>
      <c r="E154" s="135"/>
      <c r="F154" s="135"/>
      <c r="G154" s="136"/>
      <c r="H154" s="136"/>
    </row>
    <row r="155" spans="1:8" x14ac:dyDescent="0.25">
      <c r="A155" s="117">
        <v>152</v>
      </c>
      <c r="B155" s="118"/>
      <c r="C155" s="128"/>
      <c r="D155" s="134"/>
      <c r="E155" s="135"/>
      <c r="F155" s="135"/>
      <c r="G155" s="136"/>
      <c r="H155" s="136"/>
    </row>
    <row r="156" spans="1:8" x14ac:dyDescent="0.25">
      <c r="A156" s="117">
        <v>153</v>
      </c>
      <c r="B156" s="118"/>
      <c r="C156" s="128"/>
      <c r="D156" s="134"/>
      <c r="E156" s="135"/>
      <c r="F156" s="135"/>
      <c r="G156" s="136"/>
      <c r="H156" s="136"/>
    </row>
    <row r="157" spans="1:8" x14ac:dyDescent="0.25">
      <c r="A157" s="117">
        <v>154</v>
      </c>
      <c r="B157" s="118"/>
      <c r="C157" s="128"/>
      <c r="D157" s="134"/>
      <c r="E157" s="135"/>
      <c r="F157" s="135"/>
      <c r="G157" s="136"/>
      <c r="H157" s="136"/>
    </row>
    <row r="158" spans="1:8" x14ac:dyDescent="0.25">
      <c r="A158" s="117">
        <v>155</v>
      </c>
      <c r="B158" s="118"/>
      <c r="C158" s="128"/>
      <c r="D158" s="134"/>
      <c r="E158" s="135"/>
      <c r="F158" s="135"/>
      <c r="G158" s="136"/>
      <c r="H158" s="136"/>
    </row>
    <row r="159" spans="1:8" x14ac:dyDescent="0.25">
      <c r="A159" s="117">
        <v>156</v>
      </c>
      <c r="B159" s="118"/>
      <c r="C159" s="128"/>
      <c r="D159" s="134"/>
      <c r="E159" s="135"/>
      <c r="F159" s="135"/>
      <c r="G159" s="136"/>
      <c r="H159" s="136"/>
    </row>
    <row r="160" spans="1:8" x14ac:dyDescent="0.25">
      <c r="A160" s="117">
        <v>157</v>
      </c>
      <c r="B160" s="118"/>
      <c r="C160" s="128"/>
      <c r="D160" s="134"/>
      <c r="E160" s="135"/>
      <c r="F160" s="135"/>
      <c r="G160" s="136"/>
      <c r="H160" s="136"/>
    </row>
    <row r="161" spans="1:8" x14ac:dyDescent="0.25">
      <c r="A161" s="117">
        <v>158</v>
      </c>
      <c r="B161" s="118"/>
      <c r="C161" s="128"/>
      <c r="D161" s="134"/>
      <c r="E161" s="135"/>
      <c r="F161" s="135"/>
      <c r="G161" s="136"/>
      <c r="H161" s="136"/>
    </row>
    <row r="162" spans="1:8" x14ac:dyDescent="0.25">
      <c r="A162" s="117">
        <v>159</v>
      </c>
      <c r="B162" s="118"/>
      <c r="C162" s="128"/>
      <c r="D162" s="134"/>
      <c r="E162" s="135"/>
      <c r="F162" s="135"/>
      <c r="G162" s="136"/>
      <c r="H162" s="136"/>
    </row>
    <row r="163" spans="1:8" x14ac:dyDescent="0.25">
      <c r="A163" s="117">
        <v>160</v>
      </c>
      <c r="B163" s="118"/>
      <c r="C163" s="128"/>
      <c r="D163" s="134"/>
      <c r="E163" s="135"/>
      <c r="F163" s="135"/>
      <c r="G163" s="136"/>
      <c r="H163" s="136"/>
    </row>
    <row r="164" spans="1:8" x14ac:dyDescent="0.25">
      <c r="A164" s="117">
        <v>161</v>
      </c>
      <c r="B164" s="118"/>
      <c r="C164" s="128"/>
      <c r="D164" s="134"/>
      <c r="E164" s="135"/>
      <c r="F164" s="135"/>
      <c r="G164" s="136"/>
      <c r="H164" s="136"/>
    </row>
    <row r="165" spans="1:8" x14ac:dyDescent="0.25">
      <c r="A165" s="117">
        <v>162</v>
      </c>
      <c r="B165" s="118"/>
      <c r="C165" s="128"/>
      <c r="D165" s="134"/>
      <c r="E165" s="135"/>
      <c r="F165" s="135"/>
      <c r="G165" s="136"/>
      <c r="H165" s="136"/>
    </row>
    <row r="166" spans="1:8" x14ac:dyDescent="0.25">
      <c r="A166" s="117">
        <v>163</v>
      </c>
      <c r="B166" s="118"/>
      <c r="C166" s="128"/>
      <c r="D166" s="134"/>
      <c r="E166" s="135"/>
      <c r="F166" s="135"/>
      <c r="G166" s="136"/>
      <c r="H166" s="136"/>
    </row>
    <row r="167" spans="1:8" x14ac:dyDescent="0.25">
      <c r="A167" s="117">
        <v>164</v>
      </c>
      <c r="B167" s="118"/>
      <c r="C167" s="128"/>
      <c r="D167" s="134"/>
      <c r="E167" s="135"/>
      <c r="F167" s="135"/>
      <c r="G167" s="136"/>
      <c r="H167" s="136"/>
    </row>
    <row r="168" spans="1:8" x14ac:dyDescent="0.25">
      <c r="A168" s="117">
        <v>165</v>
      </c>
      <c r="B168" s="118"/>
      <c r="C168" s="128"/>
      <c r="D168" s="134"/>
      <c r="E168" s="135"/>
      <c r="F168" s="135"/>
      <c r="G168" s="136"/>
      <c r="H168" s="136"/>
    </row>
    <row r="169" spans="1:8" x14ac:dyDescent="0.25">
      <c r="A169" s="117">
        <v>166</v>
      </c>
      <c r="B169" s="118"/>
      <c r="C169" s="128"/>
      <c r="D169" s="134"/>
      <c r="E169" s="135"/>
      <c r="F169" s="135"/>
      <c r="G169" s="136"/>
      <c r="H169" s="136"/>
    </row>
    <row r="170" spans="1:8" x14ac:dyDescent="0.25">
      <c r="A170" s="117">
        <v>167</v>
      </c>
      <c r="B170" s="118"/>
      <c r="C170" s="128"/>
      <c r="D170" s="134"/>
      <c r="E170" s="135"/>
      <c r="F170" s="135"/>
      <c r="G170" s="136"/>
      <c r="H170" s="136"/>
    </row>
    <row r="171" spans="1:8" x14ac:dyDescent="0.25">
      <c r="A171" s="117">
        <v>168</v>
      </c>
      <c r="B171" s="118"/>
      <c r="C171" s="128"/>
      <c r="D171" s="134"/>
      <c r="E171" s="135"/>
      <c r="F171" s="135"/>
      <c r="G171" s="136"/>
      <c r="H171" s="136"/>
    </row>
    <row r="172" spans="1:8" x14ac:dyDescent="0.25">
      <c r="A172" s="117">
        <v>169</v>
      </c>
      <c r="B172" s="118"/>
      <c r="C172" s="128"/>
      <c r="D172" s="134"/>
      <c r="E172" s="135"/>
      <c r="F172" s="135"/>
      <c r="G172" s="136"/>
      <c r="H172" s="136"/>
    </row>
    <row r="173" spans="1:8" x14ac:dyDescent="0.25">
      <c r="A173" s="117">
        <v>170</v>
      </c>
      <c r="B173" s="118"/>
      <c r="C173" s="128"/>
      <c r="D173" s="134"/>
      <c r="E173" s="135"/>
      <c r="F173" s="135"/>
      <c r="G173" s="136"/>
      <c r="H173" s="136"/>
    </row>
    <row r="174" spans="1:8" x14ac:dyDescent="0.25">
      <c r="A174" s="117">
        <v>171</v>
      </c>
      <c r="B174" s="118"/>
      <c r="C174" s="128"/>
      <c r="D174" s="134"/>
      <c r="E174" s="135"/>
      <c r="F174" s="135"/>
      <c r="G174" s="136"/>
      <c r="H174" s="136"/>
    </row>
    <row r="175" spans="1:8" x14ac:dyDescent="0.25">
      <c r="A175" s="117">
        <v>172</v>
      </c>
      <c r="B175" s="118"/>
      <c r="C175" s="128"/>
      <c r="D175" s="134"/>
      <c r="E175" s="135"/>
      <c r="F175" s="135"/>
      <c r="G175" s="136"/>
      <c r="H175" s="136"/>
    </row>
    <row r="176" spans="1:8" x14ac:dyDescent="0.25">
      <c r="A176" s="117">
        <v>173</v>
      </c>
      <c r="B176" s="118"/>
      <c r="C176" s="128"/>
      <c r="D176" s="134"/>
      <c r="E176" s="135"/>
      <c r="F176" s="135"/>
      <c r="G176" s="136"/>
      <c r="H176" s="136"/>
    </row>
    <row r="177" spans="1:8" x14ac:dyDescent="0.25">
      <c r="A177" s="117">
        <v>174</v>
      </c>
      <c r="B177" s="118"/>
      <c r="C177" s="128"/>
      <c r="D177" s="134"/>
      <c r="E177" s="135"/>
      <c r="F177" s="135"/>
      <c r="G177" s="136"/>
      <c r="H177" s="136"/>
    </row>
    <row r="178" spans="1:8" x14ac:dyDescent="0.25">
      <c r="A178" s="117">
        <v>175</v>
      </c>
      <c r="B178" s="118"/>
      <c r="C178" s="128"/>
      <c r="D178" s="134"/>
      <c r="E178" s="135"/>
      <c r="F178" s="135"/>
      <c r="G178" s="136"/>
      <c r="H178" s="136"/>
    </row>
    <row r="179" spans="1:8" x14ac:dyDescent="0.25">
      <c r="A179" s="117">
        <v>176</v>
      </c>
      <c r="B179" s="118"/>
      <c r="C179" s="128"/>
      <c r="D179" s="134"/>
      <c r="E179" s="135"/>
      <c r="F179" s="135"/>
      <c r="G179" s="136"/>
      <c r="H179" s="136"/>
    </row>
    <row r="180" spans="1:8" x14ac:dyDescent="0.25">
      <c r="A180" s="117">
        <v>177</v>
      </c>
      <c r="B180" s="118"/>
      <c r="C180" s="128"/>
      <c r="D180" s="134"/>
      <c r="E180" s="135"/>
      <c r="F180" s="135"/>
      <c r="G180" s="136"/>
      <c r="H180" s="136"/>
    </row>
    <row r="181" spans="1:8" x14ac:dyDescent="0.25">
      <c r="A181" s="117">
        <v>178</v>
      </c>
      <c r="B181" s="118"/>
      <c r="C181" s="128"/>
      <c r="D181" s="134"/>
      <c r="E181" s="135"/>
      <c r="F181" s="135"/>
      <c r="G181" s="136"/>
      <c r="H181" s="136"/>
    </row>
    <row r="182" spans="1:8" x14ac:dyDescent="0.25">
      <c r="A182" s="117">
        <v>179</v>
      </c>
      <c r="B182" s="118"/>
      <c r="C182" s="128"/>
      <c r="D182" s="134"/>
      <c r="E182" s="135"/>
      <c r="F182" s="135"/>
      <c r="G182" s="136"/>
      <c r="H182" s="136"/>
    </row>
    <row r="183" spans="1:8" x14ac:dyDescent="0.25">
      <c r="A183" s="117">
        <v>180</v>
      </c>
      <c r="B183" s="118"/>
      <c r="C183" s="128"/>
      <c r="D183" s="134"/>
      <c r="E183" s="135"/>
      <c r="F183" s="135"/>
      <c r="G183" s="136"/>
      <c r="H183" s="136"/>
    </row>
    <row r="184" spans="1:8" x14ac:dyDescent="0.25">
      <c r="A184" s="117">
        <v>181</v>
      </c>
      <c r="B184" s="118"/>
      <c r="C184" s="128"/>
      <c r="D184" s="134"/>
      <c r="E184" s="135"/>
      <c r="F184" s="135"/>
      <c r="G184" s="136"/>
      <c r="H184" s="136"/>
    </row>
    <row r="185" spans="1:8" x14ac:dyDescent="0.25">
      <c r="A185" s="117">
        <v>182</v>
      </c>
      <c r="B185" s="118"/>
      <c r="C185" s="128"/>
      <c r="D185" s="134"/>
      <c r="E185" s="135"/>
      <c r="F185" s="135"/>
      <c r="G185" s="136"/>
      <c r="H185" s="136"/>
    </row>
    <row r="186" spans="1:8" x14ac:dyDescent="0.25">
      <c r="A186" s="117">
        <v>183</v>
      </c>
      <c r="B186" s="118"/>
      <c r="C186" s="128"/>
      <c r="D186" s="134"/>
      <c r="E186" s="135"/>
      <c r="F186" s="135"/>
      <c r="G186" s="136"/>
      <c r="H186" s="136"/>
    </row>
    <row r="187" spans="1:8" x14ac:dyDescent="0.25">
      <c r="A187" s="117">
        <v>184</v>
      </c>
      <c r="B187" s="118"/>
      <c r="C187" s="128"/>
      <c r="D187" s="134"/>
      <c r="E187" s="135"/>
      <c r="F187" s="135"/>
      <c r="G187" s="136"/>
      <c r="H187" s="136"/>
    </row>
    <row r="188" spans="1:8" x14ac:dyDescent="0.25">
      <c r="A188" s="117">
        <v>185</v>
      </c>
      <c r="B188" s="118"/>
      <c r="C188" s="128"/>
      <c r="D188" s="134"/>
      <c r="E188" s="135"/>
      <c r="F188" s="135"/>
      <c r="G188" s="136"/>
      <c r="H188" s="136"/>
    </row>
    <row r="189" spans="1:8" x14ac:dyDescent="0.25">
      <c r="A189" s="117">
        <v>186</v>
      </c>
      <c r="B189" s="118"/>
      <c r="C189" s="128"/>
      <c r="D189" s="134"/>
      <c r="E189" s="135"/>
      <c r="F189" s="135"/>
      <c r="G189" s="136"/>
      <c r="H189" s="136"/>
    </row>
    <row r="190" spans="1:8" x14ac:dyDescent="0.25">
      <c r="A190" s="117">
        <v>187</v>
      </c>
      <c r="B190" s="118"/>
      <c r="C190" s="128"/>
      <c r="D190" s="134"/>
      <c r="E190" s="135"/>
      <c r="F190" s="135"/>
      <c r="G190" s="136"/>
      <c r="H190" s="136"/>
    </row>
    <row r="191" spans="1:8" x14ac:dyDescent="0.25">
      <c r="A191" s="117">
        <v>188</v>
      </c>
      <c r="B191" s="118"/>
      <c r="C191" s="128"/>
      <c r="D191" s="134"/>
      <c r="E191" s="135"/>
      <c r="F191" s="135"/>
      <c r="G191" s="136"/>
      <c r="H191" s="136"/>
    </row>
    <row r="192" spans="1:8" x14ac:dyDescent="0.25">
      <c r="A192" s="117">
        <v>189</v>
      </c>
      <c r="B192" s="118"/>
      <c r="C192" s="128"/>
      <c r="D192" s="134"/>
      <c r="E192" s="135"/>
      <c r="F192" s="135"/>
      <c r="G192" s="136"/>
      <c r="H192" s="136"/>
    </row>
    <row r="193" spans="1:8" x14ac:dyDescent="0.25">
      <c r="A193" s="117">
        <v>190</v>
      </c>
      <c r="B193" s="118"/>
      <c r="C193" s="128"/>
      <c r="D193" s="134"/>
      <c r="E193" s="135"/>
      <c r="F193" s="135"/>
      <c r="G193" s="136"/>
      <c r="H193" s="136"/>
    </row>
    <row r="194" spans="1:8" x14ac:dyDescent="0.25">
      <c r="A194" s="117">
        <v>191</v>
      </c>
      <c r="B194" s="118"/>
      <c r="C194" s="128"/>
      <c r="D194" s="134"/>
      <c r="E194" s="135"/>
      <c r="F194" s="135"/>
      <c r="G194" s="136"/>
      <c r="H194" s="136"/>
    </row>
    <row r="195" spans="1:8" x14ac:dyDescent="0.25">
      <c r="A195" s="117">
        <v>192</v>
      </c>
      <c r="B195" s="118"/>
      <c r="C195" s="128"/>
      <c r="D195" s="134"/>
      <c r="E195" s="135"/>
      <c r="F195" s="135"/>
      <c r="G195" s="136"/>
      <c r="H195" s="136"/>
    </row>
    <row r="196" spans="1:8" x14ac:dyDescent="0.25">
      <c r="A196" s="117">
        <v>193</v>
      </c>
      <c r="B196" s="118"/>
      <c r="C196" s="128"/>
      <c r="D196" s="134"/>
      <c r="E196" s="135"/>
      <c r="F196" s="135"/>
      <c r="G196" s="136"/>
      <c r="H196" s="136"/>
    </row>
    <row r="197" spans="1:8" x14ac:dyDescent="0.25">
      <c r="A197" s="117">
        <v>194</v>
      </c>
      <c r="B197" s="118"/>
      <c r="C197" s="128"/>
      <c r="D197" s="134"/>
      <c r="E197" s="135"/>
      <c r="F197" s="135"/>
      <c r="G197" s="136"/>
      <c r="H197" s="136"/>
    </row>
    <row r="198" spans="1:8" x14ac:dyDescent="0.25">
      <c r="A198" s="117">
        <v>195</v>
      </c>
      <c r="B198" s="118"/>
      <c r="C198" s="128"/>
      <c r="D198" s="134"/>
      <c r="E198" s="135"/>
      <c r="F198" s="135"/>
      <c r="G198" s="136"/>
      <c r="H198" s="136"/>
    </row>
    <row r="199" spans="1:8" x14ac:dyDescent="0.25">
      <c r="A199" s="117">
        <v>196</v>
      </c>
      <c r="B199" s="118"/>
      <c r="C199" s="128"/>
      <c r="D199" s="134"/>
      <c r="E199" s="135"/>
      <c r="F199" s="135"/>
      <c r="G199" s="136"/>
      <c r="H199" s="136"/>
    </row>
    <row r="200" spans="1:8" x14ac:dyDescent="0.25">
      <c r="A200" s="117">
        <v>197</v>
      </c>
      <c r="B200" s="118"/>
      <c r="C200" s="128"/>
      <c r="D200" s="131"/>
      <c r="E200" s="132"/>
      <c r="F200" s="132"/>
      <c r="G200" s="123"/>
      <c r="H200" s="123"/>
    </row>
    <row r="201" spans="1:8" x14ac:dyDescent="0.25">
      <c r="A201" s="117">
        <v>198</v>
      </c>
      <c r="B201" s="118"/>
      <c r="C201" s="128"/>
      <c r="D201" s="131"/>
      <c r="E201" s="132"/>
      <c r="F201" s="132"/>
      <c r="G201" s="123"/>
      <c r="H201" s="123"/>
    </row>
    <row r="202" spans="1:8" x14ac:dyDescent="0.25">
      <c r="A202" s="117">
        <v>199</v>
      </c>
      <c r="B202" s="118"/>
      <c r="C202" s="128"/>
      <c r="D202" s="131"/>
      <c r="E202" s="132"/>
      <c r="F202" s="132"/>
      <c r="G202" s="123"/>
      <c r="H202" s="123"/>
    </row>
    <row r="203" spans="1:8" x14ac:dyDescent="0.25">
      <c r="A203" s="117">
        <v>200</v>
      </c>
      <c r="B203" s="118"/>
      <c r="C203" s="128"/>
      <c r="D203" s="131"/>
      <c r="E203" s="132"/>
      <c r="F203" s="132"/>
      <c r="G203" s="123"/>
      <c r="H203" s="123"/>
    </row>
    <row r="204" spans="1:8" x14ac:dyDescent="0.25">
      <c r="B204" s="137"/>
      <c r="C204" s="137"/>
      <c r="D204" s="138"/>
      <c r="E204" s="139"/>
      <c r="F204" s="139"/>
      <c r="G204" s="140"/>
      <c r="H204" s="140"/>
    </row>
    <row r="205" spans="1:8" x14ac:dyDescent="0.25">
      <c r="B205" s="137"/>
      <c r="C205" s="137"/>
      <c r="D205" s="138"/>
      <c r="E205" s="139"/>
      <c r="F205" s="139"/>
      <c r="G205" s="140"/>
      <c r="H205" s="140"/>
    </row>
    <row r="206" spans="1:8" x14ac:dyDescent="0.25">
      <c r="B206" s="137"/>
      <c r="C206" s="137"/>
      <c r="D206" s="138"/>
      <c r="E206" s="139"/>
      <c r="F206" s="139"/>
      <c r="G206" s="140"/>
      <c r="H206" s="140"/>
    </row>
    <row r="207" spans="1:8" x14ac:dyDescent="0.25">
      <c r="B207" s="137"/>
      <c r="C207" s="137"/>
      <c r="D207" s="138"/>
      <c r="E207" s="139"/>
      <c r="F207" s="139"/>
      <c r="G207" s="140"/>
      <c r="H207" s="140"/>
    </row>
    <row r="208" spans="1:8" x14ac:dyDescent="0.25">
      <c r="B208" s="137"/>
      <c r="C208" s="137"/>
      <c r="D208" s="138"/>
      <c r="E208" s="139"/>
      <c r="F208" s="139"/>
      <c r="G208" s="140"/>
      <c r="H208" s="140"/>
    </row>
    <row r="209" spans="2:8" x14ac:dyDescent="0.25">
      <c r="B209" s="137"/>
      <c r="C209" s="137"/>
      <c r="D209" s="138"/>
      <c r="E209" s="139"/>
      <c r="F209" s="139"/>
      <c r="G209" s="140"/>
      <c r="H209" s="140"/>
    </row>
    <row r="210" spans="2:8" x14ac:dyDescent="0.25">
      <c r="B210" s="137"/>
      <c r="C210" s="137"/>
      <c r="D210" s="138"/>
      <c r="E210" s="139"/>
      <c r="F210" s="139"/>
      <c r="G210" s="140"/>
      <c r="H210" s="140"/>
    </row>
    <row r="244" spans="2:5" x14ac:dyDescent="0.25">
      <c r="B244" s="106"/>
      <c r="C244" s="106"/>
      <c r="D244" s="106"/>
      <c r="E244" s="106"/>
    </row>
    <row r="245" spans="2:5" x14ac:dyDescent="0.25">
      <c r="B245" s="106"/>
      <c r="C245" s="106"/>
      <c r="D245" s="106"/>
      <c r="E245" s="106"/>
    </row>
    <row r="246" spans="2:5" x14ac:dyDescent="0.25">
      <c r="D246" s="106"/>
      <c r="E246" s="106"/>
    </row>
  </sheetData>
  <mergeCells count="1">
    <mergeCell ref="A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58D54619F97B4CB00090A700097FD1" ma:contentTypeVersion="12" ma:contentTypeDescription="Create a new document." ma:contentTypeScope="" ma:versionID="110fde472e2a534cd86766786995fe61">
  <xsd:schema xmlns:xsd="http://www.w3.org/2001/XMLSchema" xmlns:xs="http://www.w3.org/2001/XMLSchema" xmlns:p="http://schemas.microsoft.com/office/2006/metadata/properties" xmlns:ns2="d4319e27-c2b0-4d94-b508-2bf741b4e281" xmlns:ns3="8a97210e-d776-4519-b15f-35399c32fc56" targetNamespace="http://schemas.microsoft.com/office/2006/metadata/properties" ma:root="true" ma:fieldsID="63ab4eb86c9457afe1d5b4a33bcbcc3d" ns2:_="" ns3:_="">
    <xsd:import namespace="d4319e27-c2b0-4d94-b508-2bf741b4e281"/>
    <xsd:import namespace="8a97210e-d776-4519-b15f-35399c32fc5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319e27-c2b0-4d94-b508-2bf741b4e2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7210e-d776-4519-b15f-35399c32fc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21AC6-C784-4EAF-97C8-2074B73BB4E1}">
  <ds:schemaRefs>
    <ds:schemaRef ds:uri="http://purl.org/dc/terms/"/>
    <ds:schemaRef ds:uri="http://purl.org/dc/elements/1.1/"/>
    <ds:schemaRef ds:uri="d4319e27-c2b0-4d94-b508-2bf741b4e281"/>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8a97210e-d776-4519-b15f-35399c32fc56"/>
    <ds:schemaRef ds:uri="http://www.w3.org/XML/1998/namespace"/>
  </ds:schemaRefs>
</ds:datastoreItem>
</file>

<file path=customXml/itemProps2.xml><?xml version="1.0" encoding="utf-8"?>
<ds:datastoreItem xmlns:ds="http://schemas.openxmlformats.org/officeDocument/2006/customXml" ds:itemID="{E727C8E0-43DD-47FD-900C-C3C5B2D27AE8}">
  <ds:schemaRefs>
    <ds:schemaRef ds:uri="http://schemas.microsoft.com/sharepoint/v3/contenttype/forms"/>
  </ds:schemaRefs>
</ds:datastoreItem>
</file>

<file path=customXml/itemProps3.xml><?xml version="1.0" encoding="utf-8"?>
<ds:datastoreItem xmlns:ds="http://schemas.openxmlformats.org/officeDocument/2006/customXml" ds:itemID="{28FB5E8D-7985-425C-95E6-847732BA7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319e27-c2b0-4d94-b508-2bf741b4e281"/>
    <ds:schemaRef ds:uri="8a97210e-d776-4519-b15f-35399c32f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Promo #1</vt:lpstr>
      <vt:lpstr>Promo #1 Stores</vt:lpstr>
      <vt:lpstr>'Promo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Kennedy</dc:creator>
  <cp:lastModifiedBy>Adam Kennedy</cp:lastModifiedBy>
  <dcterms:created xsi:type="dcterms:W3CDTF">2020-08-24T20:16:28Z</dcterms:created>
  <dcterms:modified xsi:type="dcterms:W3CDTF">2020-09-02T19:04:30Z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0x010100EF58D54619F97B4CB00090A700097FD1</vt:lpwstr>
  </property>
</Properties>
</file>