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Successor Program\Program Forms\Documents Ready for BPU\Approved Clean Version\"/>
    </mc:Choice>
  </mc:AlternateContent>
  <xr:revisionPtr revIDLastSave="0" documentId="8_{0A5577F8-EA97-4FD8-A0F0-BB1A264E55A5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quest Increase_Decrease " sheetId="1" r:id="rId1"/>
  </sheets>
  <externalReferences>
    <externalReference r:id="rId2"/>
  </externalReferences>
  <definedNames>
    <definedName name="CustomerType">[1]Sheet2!$E$1:$E$65536</definedName>
    <definedName name="_xlnm.Print_Area" localSheetId="0">'Request Increase_Decrease '!$A$1:$L$52</definedName>
    <definedName name="States">[1]Sheet2!$C$1:$C$65536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K16" i="1" s="1"/>
  <c r="F16" i="1"/>
  <c r="F17" i="1"/>
  <c r="F23" i="1"/>
  <c r="F22" i="1"/>
  <c r="F21" i="1" l="1"/>
  <c r="F20" i="1"/>
  <c r="F19" i="1"/>
  <c r="F18" i="1"/>
  <c r="E24" i="1"/>
  <c r="F24" i="1" l="1"/>
  <c r="J16" i="1" s="1"/>
</calcChain>
</file>

<file path=xl/sharedStrings.xml><?xml version="1.0" encoding="utf-8"?>
<sst xmlns="http://schemas.openxmlformats.org/spreadsheetml/2006/main" count="53" uniqueCount="46">
  <si>
    <t xml:space="preserve">                                                   Successor Solar Incentive (SuSI) Program </t>
  </si>
  <si>
    <t xml:space="preserve">Administratively Determined Incentive (ADI) Program </t>
  </si>
  <si>
    <t xml:space="preserve">                                        Request to Increase System Size</t>
  </si>
  <si>
    <t>A. PREMISE CONTACT INFORMATION</t>
  </si>
  <si>
    <t>1.</t>
  </si>
  <si>
    <t xml:space="preserve"> Premise Contact Name:</t>
  </si>
  <si>
    <t>2.</t>
  </si>
  <si>
    <t>ADI  Registration Number:</t>
  </si>
  <si>
    <t>Premise Company  Name:</t>
  </si>
  <si>
    <t>Installation Address:</t>
  </si>
  <si>
    <t>Reason for Increase or Decrease</t>
  </si>
  <si>
    <t>B: EQUIPMENT INFORMATION - PLEASE ENTER  REVISED EQUIPMENT INFORMATION IN REGISTRATION PORTAL</t>
  </si>
  <si>
    <t>REVISED SOLAR ELECTRIC MODULE &amp; ARRAY DATA</t>
  </si>
  <si>
    <t xml:space="preserve">  Manufacturer</t>
  </si>
  <si>
    <t>Model Number</t>
  </si>
  <si>
    <t xml:space="preserve"> DC Power Rating (W)</t>
  </si>
  <si>
    <t xml:space="preserve"> Quantity in Array</t>
  </si>
  <si>
    <t xml:space="preserve">Array DC                       Output  (W)    </t>
  </si>
  <si>
    <t>(A)  Original System Size from Intitial Registration</t>
  </si>
  <si>
    <t>(C)10% Increase to (A)</t>
  </si>
  <si>
    <t>DC Watts</t>
  </si>
  <si>
    <t>Total:</t>
  </si>
  <si>
    <t>C. INSTRUCTIONS FOR COMPLETING ABOVE EQUIPMENT TABLE</t>
  </si>
  <si>
    <t>C. 10% Increase: Original system size plus 10%</t>
  </si>
  <si>
    <t>D. ELIGIBILITY REQUIREMENTS FOR INCREASES TO YOUR SOLAR SYSTEM</t>
  </si>
  <si>
    <t>4. Systems can decrease in size from the initial registration submitted.</t>
  </si>
  <si>
    <t>E.  REVISED TOTAL SYSTEM COST INFORMATION, IF APPLICABLE</t>
  </si>
  <si>
    <t>Revised Total Installed System Cost for Solar, if applicable</t>
  </si>
  <si>
    <t>$</t>
  </si>
  <si>
    <t>F. SIGNATURES</t>
  </si>
  <si>
    <t>Solar Installer/Developer</t>
  </si>
  <si>
    <t>Premise Contact (Site host)</t>
  </si>
  <si>
    <t>Print Name</t>
  </si>
  <si>
    <t>Signature</t>
  </si>
  <si>
    <t>Date</t>
  </si>
  <si>
    <t>(B) 25 kW dc Increase to (A)</t>
  </si>
  <si>
    <t>(D) Change from Original Size</t>
  </si>
  <si>
    <t xml:space="preserve">D. Change from Original System Size: Newly proposed increased system size from original system size submitted with ADI Initial Registration Packet. </t>
  </si>
  <si>
    <t xml:space="preserve">A. Original System Size: System size proposed with ADI Initial Registration Packet. System size must be entered manually. </t>
  </si>
  <si>
    <t xml:space="preserve">1. After the submittal of an initial registration package, solar facilities may increase the facility's planned generating capacity by up to 10 percent or 25 kW (dc), whichever is smaller.
</t>
  </si>
  <si>
    <t>B. 25 kW (dc) Increase: Original system size plus 25 kW (dc)</t>
  </si>
  <si>
    <t>3. An ADI solar facility cannot increase the system’s capacity by any amount that would expand the project beyond 5 MW (dc).</t>
  </si>
  <si>
    <t xml:space="preserve">2. Facilities shall not be permitted to increase their generating capacity by more than 10 percent or 25 kW (dc), whichever is smaller. </t>
  </si>
  <si>
    <t>Primary Contact (SREC-II Owner)</t>
  </si>
  <si>
    <t xml:space="preserve">(E ) New System Size Lessor of (B) and (C) </t>
  </si>
  <si>
    <t>E. New Requested System Size: The increase to the original system which is the lessor of a 10% increase or 25 kW (dc) increase. The lessor of (B) and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</si>
</sst>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C65AC6"/>
      <name val="Calibri"/>
      <family val="2"/>
      <scheme val="minor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5AC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Border="1"/>
    <xf numFmtId="0" fontId="0" fillId="4" borderId="3" xfId="0" applyFill="1" applyBorder="1"/>
    <xf numFmtId="0" fontId="0" fillId="4" borderId="1" xfId="0" applyFill="1" applyBorder="1"/>
    <xf numFmtId="0" fontId="4" fillId="2" borderId="0" xfId="0" applyFont="1" applyFill="1"/>
    <xf numFmtId="10" fontId="6" fillId="2" borderId="0" xfId="0" applyNumberFormat="1" applyFont="1" applyFill="1"/>
    <xf numFmtId="164" fontId="0" fillId="2" borderId="0" xfId="0" applyNumberFormat="1" applyFill="1"/>
    <xf numFmtId="164" fontId="6" fillId="2" borderId="0" xfId="0" applyNumberFormat="1" applyFont="1" applyFill="1"/>
    <xf numFmtId="0" fontId="0" fillId="2" borderId="0" xfId="0" applyFill="1"/>
    <xf numFmtId="0" fontId="0" fillId="4" borderId="1" xfId="0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0" xfId="0" quotePrefix="1" applyFill="1" applyBorder="1"/>
    <xf numFmtId="0" fontId="0" fillId="2" borderId="0" xfId="0" quotePrefix="1" applyFill="1" applyBorder="1" applyAlignment="1">
      <alignment horizontal="right"/>
    </xf>
    <xf numFmtId="0" fontId="0" fillId="2" borderId="10" xfId="0" applyFill="1" applyBorder="1"/>
    <xf numFmtId="0" fontId="0" fillId="2" borderId="0" xfId="0" applyFill="1" applyBorder="1" applyAlignment="1" applyProtection="1"/>
    <xf numFmtId="0" fontId="0" fillId="2" borderId="10" xfId="0" applyFont="1" applyFill="1" applyBorder="1"/>
    <xf numFmtId="164" fontId="4" fillId="2" borderId="10" xfId="0" applyNumberFormat="1" applyFont="1" applyFill="1" applyBorder="1"/>
    <xf numFmtId="2" fontId="6" fillId="2" borderId="10" xfId="0" applyNumberFormat="1" applyFont="1" applyFill="1" applyBorder="1" applyAlignment="1">
      <alignment horizontal="left"/>
    </xf>
    <xf numFmtId="164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0" fillId="2" borderId="0" xfId="0" quotePrefix="1" applyFill="1" applyBorder="1" applyAlignment="1" applyProtection="1">
      <alignment horizontal="left"/>
    </xf>
    <xf numFmtId="0" fontId="3" fillId="5" borderId="1" xfId="0" applyFont="1" applyFill="1" applyBorder="1"/>
    <xf numFmtId="0" fontId="0" fillId="2" borderId="0" xfId="0" applyFill="1"/>
    <xf numFmtId="0" fontId="3" fillId="0" borderId="0" xfId="0" applyFont="1" applyFill="1" applyBorder="1"/>
    <xf numFmtId="0" fontId="3" fillId="5" borderId="6" xfId="0" applyFont="1" applyFill="1" applyBorder="1"/>
    <xf numFmtId="0" fontId="3" fillId="2" borderId="10" xfId="0" applyFont="1" applyFill="1" applyBorder="1" applyAlignment="1">
      <alignment horizontal="left" vertical="top"/>
    </xf>
    <xf numFmtId="0" fontId="3" fillId="2" borderId="10" xfId="0" applyFont="1" applyFill="1" applyBorder="1"/>
    <xf numFmtId="0" fontId="9" fillId="5" borderId="6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 wrapText="1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3" fillId="3" borderId="3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9" fillId="5" borderId="4" xfId="0" applyFont="1" applyFill="1" applyBorder="1" applyAlignment="1">
      <alignment horizontal="left" wrapText="1"/>
    </xf>
    <xf numFmtId="0" fontId="0" fillId="2" borderId="10" xfId="0" applyFill="1" applyBorder="1" applyAlignment="1">
      <alignment vertical="top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2" xfId="0" applyFill="1" applyBorder="1"/>
    <xf numFmtId="0" fontId="3" fillId="2" borderId="12" xfId="0" applyFont="1" applyFill="1" applyBorder="1"/>
    <xf numFmtId="0" fontId="3" fillId="3" borderId="3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2" borderId="0" xfId="0" applyFont="1" applyFill="1" applyBorder="1"/>
    <xf numFmtId="0" fontId="3" fillId="5" borderId="7" xfId="0" applyFont="1" applyFill="1" applyBorder="1"/>
    <xf numFmtId="0" fontId="0" fillId="5" borderId="6" xfId="0" applyFill="1" applyBorder="1"/>
    <xf numFmtId="0" fontId="6" fillId="2" borderId="10" xfId="0" applyFont="1" applyFill="1" applyBorder="1"/>
    <xf numFmtId="165" fontId="0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vertical="top" wrapText="1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top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3" fillId="5" borderId="1" xfId="0" applyFont="1" applyFill="1" applyBorder="1" applyAlignment="1">
      <alignment horizontal="left" vertical="top"/>
    </xf>
    <xf numFmtId="0" fontId="0" fillId="2" borderId="11" xfId="0" applyFill="1" applyBorder="1" applyAlignment="1"/>
    <xf numFmtId="0" fontId="0" fillId="2" borderId="5" xfId="0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7" xfId="0" applyFont="1" applyFill="1" applyBorder="1" applyAlignment="1"/>
    <xf numFmtId="0" fontId="3" fillId="5" borderId="6" xfId="0" applyFont="1" applyFill="1" applyBorder="1" applyAlignment="1"/>
    <xf numFmtId="0" fontId="3" fillId="5" borderId="8" xfId="0" applyFont="1" applyFill="1" applyBorder="1" applyAlignment="1"/>
    <xf numFmtId="0" fontId="3" fillId="2" borderId="5" xfId="0" applyNumberFormat="1" applyFont="1" applyFill="1" applyBorder="1" applyAlignment="1" applyProtection="1">
      <alignment horizontal="left" shrinkToFit="1"/>
      <protection locked="0"/>
    </xf>
    <xf numFmtId="0" fontId="3" fillId="2" borderId="0" xfId="0" applyNumberFormat="1" applyFont="1" applyFill="1" applyBorder="1" applyAlignment="1" applyProtection="1">
      <alignment horizontal="left" shrinkToFit="1"/>
      <protection locked="0"/>
    </xf>
    <xf numFmtId="0" fontId="3" fillId="2" borderId="10" xfId="0" applyNumberFormat="1" applyFont="1" applyFill="1" applyBorder="1" applyAlignment="1" applyProtection="1">
      <alignment horizontal="left" shrinkToFit="1"/>
      <protection locked="0"/>
    </xf>
    <xf numFmtId="0" fontId="3" fillId="2" borderId="6" xfId="0" applyNumberFormat="1" applyFont="1" applyFill="1" applyBorder="1" applyAlignment="1" applyProtection="1">
      <alignment horizontal="center" shrinkToFi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top"/>
    </xf>
    <xf numFmtId="0" fontId="0" fillId="5" borderId="6" xfId="0" applyFill="1" applyBorder="1" applyAlignment="1"/>
    <xf numFmtId="0" fontId="0" fillId="5" borderId="8" xfId="0" applyFill="1" applyBorder="1" applyAlignment="1"/>
    <xf numFmtId="0" fontId="3" fillId="2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5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651510</xdr:colOff>
      <xdr:row>13</xdr:row>
      <xdr:rowOff>0</xdr:rowOff>
    </xdr:from>
    <xdr:to>
      <xdr:col>8</xdr:col>
      <xdr:colOff>840105</xdr:colOff>
      <xdr:row>13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486650" y="2886075"/>
          <a:ext cx="19050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390526</xdr:colOff>
      <xdr:row>4</xdr:row>
      <xdr:rowOff>104774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552701" cy="962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jcleanenergy.com/Users/e200454/AppData/Local/Microsoft/Windows/Temporary%20Internet%20Files/Content.Outlook/J8WXUCAB/fy2015%20Biopow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  <sheetName val="Requirements, Instructions, Ter"/>
      <sheetName val="Requirements, Instructions, (2"/>
      <sheetName val="Sheet2"/>
    </sheetNames>
    <sheetDataSet>
      <sheetData sheetId="0"/>
      <sheetData sheetId="1"/>
      <sheetData sheetId="2"/>
      <sheetData sheetId="3">
        <row r="2">
          <cell r="C2" t="str">
            <v>AL</v>
          </cell>
          <cell r="E2" t="str">
            <v>Commercial</v>
          </cell>
        </row>
        <row r="3">
          <cell r="C3" t="str">
            <v>AK</v>
          </cell>
          <cell r="E3" t="str">
            <v>Farm</v>
          </cell>
        </row>
        <row r="4">
          <cell r="C4" t="str">
            <v>AZ</v>
          </cell>
          <cell r="E4" t="str">
            <v>Government Facility</v>
          </cell>
        </row>
        <row r="5">
          <cell r="C5" t="str">
            <v>AR</v>
          </cell>
          <cell r="E5" t="str">
            <v>Municipality</v>
          </cell>
        </row>
        <row r="6">
          <cell r="C6" t="str">
            <v>CA</v>
          </cell>
          <cell r="E6" t="str">
            <v>Non Profit</v>
          </cell>
        </row>
        <row r="7">
          <cell r="C7" t="str">
            <v>CO</v>
          </cell>
          <cell r="E7" t="str">
            <v>Residential</v>
          </cell>
        </row>
        <row r="8">
          <cell r="C8" t="str">
            <v>CT</v>
          </cell>
          <cell r="E8" t="str">
            <v>SUNLIT</v>
          </cell>
        </row>
        <row r="9">
          <cell r="C9" t="str">
            <v>DE</v>
          </cell>
          <cell r="E9" t="str">
            <v>School Charter</v>
          </cell>
        </row>
        <row r="10">
          <cell r="C10" t="str">
            <v>FL</v>
          </cell>
          <cell r="E10" t="str">
            <v>School Other</v>
          </cell>
        </row>
        <row r="11">
          <cell r="C11" t="str">
            <v>GA</v>
          </cell>
          <cell r="E11" t="str">
            <v>School Public K-12</v>
          </cell>
        </row>
        <row r="12">
          <cell r="C12" t="str">
            <v>HI</v>
          </cell>
          <cell r="E12" t="str">
            <v>University Private</v>
          </cell>
        </row>
        <row r="13">
          <cell r="C13" t="str">
            <v>ID</v>
          </cell>
          <cell r="E13" t="str">
            <v>University Public</v>
          </cell>
        </row>
        <row r="14">
          <cell r="C14" t="str">
            <v>IL</v>
          </cell>
          <cell r="E14" t="str">
            <v>Other</v>
          </cell>
        </row>
        <row r="15">
          <cell r="C15" t="str">
            <v>IN</v>
          </cell>
        </row>
        <row r="16">
          <cell r="C16" t="str">
            <v>IA</v>
          </cell>
        </row>
        <row r="17">
          <cell r="C17" t="str">
            <v>KS</v>
          </cell>
        </row>
        <row r="18">
          <cell r="C18" t="str">
            <v>KY</v>
          </cell>
        </row>
        <row r="19">
          <cell r="C19" t="str">
            <v>LA</v>
          </cell>
        </row>
        <row r="20">
          <cell r="C20" t="str">
            <v>ME</v>
          </cell>
        </row>
        <row r="21">
          <cell r="C21" t="str">
            <v>MD</v>
          </cell>
        </row>
        <row r="22">
          <cell r="C22" t="str">
            <v>MA</v>
          </cell>
        </row>
        <row r="23">
          <cell r="C23" t="str">
            <v>MI</v>
          </cell>
        </row>
        <row r="24">
          <cell r="C24" t="str">
            <v>MN</v>
          </cell>
        </row>
        <row r="25">
          <cell r="C25" t="str">
            <v>MS</v>
          </cell>
        </row>
        <row r="26">
          <cell r="C26" t="str">
            <v>MO</v>
          </cell>
        </row>
        <row r="27">
          <cell r="C27" t="str">
            <v>MT</v>
          </cell>
        </row>
        <row r="28">
          <cell r="C28" t="str">
            <v>NE</v>
          </cell>
        </row>
        <row r="29">
          <cell r="C29" t="str">
            <v>NV</v>
          </cell>
        </row>
        <row r="30">
          <cell r="C30" t="str">
            <v>NH</v>
          </cell>
        </row>
        <row r="31">
          <cell r="C31" t="str">
            <v>NJ</v>
          </cell>
        </row>
        <row r="32">
          <cell r="C32" t="str">
            <v>NM</v>
          </cell>
        </row>
        <row r="33">
          <cell r="C33" t="str">
            <v>NY</v>
          </cell>
        </row>
        <row r="34">
          <cell r="C34" t="str">
            <v>NC</v>
          </cell>
        </row>
        <row r="35">
          <cell r="C35" t="str">
            <v>ND</v>
          </cell>
        </row>
        <row r="36">
          <cell r="C36" t="str">
            <v>OH</v>
          </cell>
        </row>
        <row r="37">
          <cell r="C37" t="str">
            <v>OK</v>
          </cell>
        </row>
        <row r="38">
          <cell r="C38" t="str">
            <v>OR</v>
          </cell>
        </row>
        <row r="39">
          <cell r="C39" t="str">
            <v>PA</v>
          </cell>
        </row>
        <row r="40">
          <cell r="C40" t="str">
            <v>RI</v>
          </cell>
        </row>
        <row r="41">
          <cell r="C41" t="str">
            <v>SC</v>
          </cell>
        </row>
        <row r="42">
          <cell r="C42" t="str">
            <v>SD</v>
          </cell>
        </row>
        <row r="43">
          <cell r="C43" t="str">
            <v>TN</v>
          </cell>
        </row>
        <row r="44">
          <cell r="C44" t="str">
            <v>TX</v>
          </cell>
        </row>
        <row r="45">
          <cell r="C45" t="str">
            <v>UT</v>
          </cell>
        </row>
        <row r="46">
          <cell r="C46" t="str">
            <v>VT</v>
          </cell>
        </row>
        <row r="47">
          <cell r="C47" t="str">
            <v>VA</v>
          </cell>
        </row>
        <row r="48">
          <cell r="C48" t="str">
            <v>WA</v>
          </cell>
        </row>
        <row r="49">
          <cell r="C49" t="str">
            <v>WV</v>
          </cell>
        </row>
        <row r="50">
          <cell r="C50" t="str">
            <v>WI</v>
          </cell>
        </row>
        <row r="51">
          <cell r="C51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  <pageSetUpPr fitToPage="1"/>
  </sheetPr>
  <dimension ref="A1:N52"/>
  <sheetViews>
    <sheetView showGridLines="0" tabSelected="1" zoomScaleNormal="100" workbookViewId="0">
      <selection activeCell="B22" sqref="B22"/>
    </sheetView>
  </sheetViews>
  <sheetFormatPr defaultColWidth="9.140625" defaultRowHeight="15" x14ac:dyDescent="0.25"/>
  <cols>
    <col min="1" max="1" width="2.7109375" style="4" customWidth="1"/>
    <col min="2" max="2" width="31.7109375" style="4" customWidth="1"/>
    <col min="3" max="3" width="15.85546875" style="4" customWidth="1"/>
    <col min="4" max="4" width="12.140625" style="4" customWidth="1"/>
    <col min="5" max="5" width="9.5703125" style="4" customWidth="1"/>
    <col min="6" max="6" width="12.42578125" style="4" customWidth="1"/>
    <col min="7" max="7" width="15.140625" style="4" customWidth="1"/>
    <col min="8" max="8" width="13.42578125" style="4" customWidth="1"/>
    <col min="9" max="9" width="11.28515625" style="4" customWidth="1"/>
    <col min="10" max="10" width="11.7109375" style="4" customWidth="1"/>
    <col min="11" max="11" width="11.28515625" style="4" customWidth="1"/>
    <col min="12" max="16384" width="9.140625" style="4"/>
  </cols>
  <sheetData>
    <row r="1" spans="1:13" ht="18.75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44"/>
    </row>
    <row r="2" spans="1:13" s="19" customFormat="1" ht="18.75" x14ac:dyDescent="0.3">
      <c r="A2" s="71"/>
      <c r="B2" s="71"/>
      <c r="C2" s="71"/>
      <c r="D2" s="91" t="s">
        <v>1</v>
      </c>
      <c r="E2" s="91"/>
      <c r="F2" s="91"/>
      <c r="G2" s="91"/>
      <c r="H2" s="91"/>
      <c r="I2" s="91"/>
      <c r="J2" s="91"/>
      <c r="K2" s="71"/>
      <c r="L2" s="72"/>
      <c r="M2" s="44"/>
    </row>
    <row r="3" spans="1:13" ht="18.75" x14ac:dyDescent="0.2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  <c r="M3" s="44"/>
    </row>
    <row r="4" spans="1:13" s="5" customForma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  <c r="M4" s="63"/>
    </row>
    <row r="5" spans="1:13" s="18" customFormat="1" ht="17.25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63"/>
    </row>
    <row r="6" spans="1:13" x14ac:dyDescent="0.25">
      <c r="A6" s="97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  <c r="M6" s="44"/>
    </row>
    <row r="7" spans="1:13" ht="20.25" customHeight="1" x14ac:dyDescent="0.25">
      <c r="A7" s="23" t="s">
        <v>4</v>
      </c>
      <c r="B7" s="63" t="s">
        <v>5</v>
      </c>
      <c r="C7" s="103"/>
      <c r="D7" s="103"/>
      <c r="E7" s="24" t="s">
        <v>6</v>
      </c>
      <c r="F7" s="63" t="s">
        <v>7</v>
      </c>
      <c r="G7" s="63"/>
      <c r="H7" s="104"/>
      <c r="I7" s="104"/>
      <c r="J7" s="63"/>
      <c r="K7" s="63"/>
      <c r="L7" s="25"/>
      <c r="M7" s="44"/>
    </row>
    <row r="8" spans="1:13" ht="21.75" customHeight="1" x14ac:dyDescent="0.25">
      <c r="A8" s="42">
        <v>2</v>
      </c>
      <c r="B8" s="26" t="s">
        <v>8</v>
      </c>
      <c r="C8" s="100"/>
      <c r="D8" s="100"/>
      <c r="E8" s="100"/>
      <c r="F8" s="100"/>
      <c r="G8" s="100"/>
      <c r="H8" s="100"/>
      <c r="I8" s="100"/>
      <c r="J8" s="101"/>
      <c r="K8" s="101"/>
      <c r="L8" s="102"/>
      <c r="M8" s="44"/>
    </row>
    <row r="9" spans="1:13" s="2" customFormat="1" ht="15.75" customHeight="1" x14ac:dyDescent="0.25">
      <c r="A9" s="3">
        <v>3</v>
      </c>
      <c r="B9" s="3" t="s">
        <v>9</v>
      </c>
      <c r="C9" s="105"/>
      <c r="D9" s="105"/>
      <c r="E9" s="105"/>
      <c r="F9" s="105"/>
      <c r="G9" s="105"/>
      <c r="H9" s="105"/>
      <c r="I9" s="105"/>
      <c r="J9" s="77"/>
      <c r="K9" s="77"/>
      <c r="L9" s="78"/>
    </row>
    <row r="10" spans="1:13" s="2" customFormat="1" ht="15.75" customHeight="1" x14ac:dyDescent="0.25">
      <c r="A10" s="3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8"/>
    </row>
    <row r="11" spans="1:13" s="2" customFormat="1" ht="54.75" customHeight="1" x14ac:dyDescent="0.25">
      <c r="A11" s="3">
        <v>4</v>
      </c>
      <c r="B11" s="3" t="s">
        <v>10</v>
      </c>
      <c r="C11" s="112"/>
      <c r="D11" s="112"/>
      <c r="E11" s="112"/>
      <c r="F11" s="112"/>
      <c r="G11" s="112"/>
      <c r="H11" s="112"/>
      <c r="I11" s="112"/>
      <c r="L11" s="27"/>
    </row>
    <row r="12" spans="1:13" s="2" customFormat="1" ht="11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L12" s="27"/>
    </row>
    <row r="13" spans="1:13" s="2" customFormat="1" ht="15" customHeight="1" x14ac:dyDescent="0.25">
      <c r="A13" s="113" t="s">
        <v>11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 s="2" customFormat="1" ht="15" customHeight="1" x14ac:dyDescent="0.25">
      <c r="A14" s="109" t="s">
        <v>12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10"/>
    </row>
    <row r="15" spans="1:13" s="12" customFormat="1" ht="63" customHeight="1" x14ac:dyDescent="0.25">
      <c r="A15" s="115" t="s">
        <v>13</v>
      </c>
      <c r="B15" s="116"/>
      <c r="C15" s="20" t="s">
        <v>14</v>
      </c>
      <c r="D15" s="20" t="s">
        <v>15</v>
      </c>
      <c r="E15" s="20" t="s">
        <v>16</v>
      </c>
      <c r="F15" s="20" t="s">
        <v>17</v>
      </c>
      <c r="G15" s="62" t="s">
        <v>18</v>
      </c>
      <c r="H15" s="54" t="s">
        <v>35</v>
      </c>
      <c r="I15" s="54" t="s">
        <v>19</v>
      </c>
      <c r="J15" s="54" t="s">
        <v>36</v>
      </c>
      <c r="K15" s="59" t="s">
        <v>44</v>
      </c>
      <c r="L15" s="60"/>
      <c r="M15" s="44"/>
    </row>
    <row r="16" spans="1:13" s="12" customFormat="1" x14ac:dyDescent="0.25">
      <c r="A16" s="6">
        <v>1</v>
      </c>
      <c r="B16" s="13"/>
      <c r="C16" s="13"/>
      <c r="D16" s="17">
        <v>0</v>
      </c>
      <c r="E16" s="17">
        <v>0</v>
      </c>
      <c r="F16" s="16">
        <f>SUM(D16*E16)</f>
        <v>0</v>
      </c>
      <c r="G16" s="58">
        <v>0</v>
      </c>
      <c r="H16" s="79">
        <f>SUM(G16)+25</f>
        <v>25</v>
      </c>
      <c r="I16" s="80">
        <f>SUM(G16)*0.1+(G16)</f>
        <v>0</v>
      </c>
      <c r="J16" s="79">
        <f>SUM(F24)</f>
        <v>0</v>
      </c>
      <c r="K16" s="81">
        <f>MIN(I16,H16)</f>
        <v>0</v>
      </c>
      <c r="L16" s="61" t="s">
        <v>20</v>
      </c>
      <c r="M16" s="8"/>
    </row>
    <row r="17" spans="1:14" s="12" customFormat="1" x14ac:dyDescent="0.25">
      <c r="A17" s="7">
        <v>2</v>
      </c>
      <c r="B17" s="13"/>
      <c r="C17" s="13"/>
      <c r="D17" s="17"/>
      <c r="E17" s="17"/>
      <c r="F17" s="16">
        <f t="shared" ref="F17:F21" si="0">SUM(D17*E17)</f>
        <v>0</v>
      </c>
      <c r="G17" s="44"/>
      <c r="H17" s="64"/>
      <c r="I17" s="64"/>
      <c r="J17" s="64"/>
      <c r="K17" s="64"/>
      <c r="L17" s="28"/>
      <c r="M17" s="8"/>
      <c r="N17" s="75"/>
    </row>
    <row r="18" spans="1:14" s="12" customFormat="1" x14ac:dyDescent="0.25">
      <c r="A18" s="7">
        <v>3</v>
      </c>
      <c r="B18" s="13"/>
      <c r="C18" s="13"/>
      <c r="D18" s="17"/>
      <c r="E18" s="17"/>
      <c r="F18" s="16">
        <f t="shared" si="0"/>
        <v>0</v>
      </c>
      <c r="G18" s="64"/>
      <c r="H18" s="64"/>
      <c r="I18" s="64"/>
      <c r="J18" s="64"/>
      <c r="K18" s="64"/>
      <c r="L18" s="28"/>
      <c r="M18" s="8"/>
      <c r="N18"/>
    </row>
    <row r="19" spans="1:14" s="12" customFormat="1" ht="21" customHeight="1" x14ac:dyDescent="0.25">
      <c r="A19" s="7">
        <v>4</v>
      </c>
      <c r="B19" s="13"/>
      <c r="C19" s="13"/>
      <c r="D19" s="17"/>
      <c r="E19" s="17"/>
      <c r="F19" s="16">
        <f t="shared" si="0"/>
        <v>0</v>
      </c>
      <c r="H19" s="39"/>
      <c r="I19" s="39"/>
      <c r="J19" s="39"/>
      <c r="K19" s="106"/>
      <c r="L19" s="67"/>
      <c r="M19" s="44"/>
      <c r="N19" s="75"/>
    </row>
    <row r="20" spans="1:14" s="12" customFormat="1" ht="24" customHeight="1" x14ac:dyDescent="0.25">
      <c r="A20" s="7">
        <v>5</v>
      </c>
      <c r="B20" s="13"/>
      <c r="C20" s="13"/>
      <c r="D20" s="17"/>
      <c r="E20" s="17"/>
      <c r="F20" s="16">
        <f t="shared" si="0"/>
        <v>0</v>
      </c>
      <c r="H20" s="84"/>
      <c r="I20" s="84"/>
      <c r="J20" s="63"/>
      <c r="K20" s="106"/>
      <c r="L20" s="67"/>
      <c r="M20" s="44"/>
      <c r="N20"/>
    </row>
    <row r="21" spans="1:14" s="12" customFormat="1" x14ac:dyDescent="0.25">
      <c r="A21" s="7">
        <v>6</v>
      </c>
      <c r="B21" s="13"/>
      <c r="C21" s="13"/>
      <c r="D21" s="17"/>
      <c r="E21" s="17"/>
      <c r="F21" s="16">
        <f t="shared" si="0"/>
        <v>0</v>
      </c>
      <c r="G21" s="44"/>
      <c r="H21" s="39"/>
      <c r="I21" s="39"/>
      <c r="J21" s="39"/>
      <c r="K21" s="106"/>
      <c r="L21" s="67"/>
      <c r="M21" s="44"/>
      <c r="N21" s="75"/>
    </row>
    <row r="22" spans="1:14" s="12" customFormat="1" ht="18.75" customHeight="1" x14ac:dyDescent="0.25">
      <c r="A22" s="7">
        <v>7</v>
      </c>
      <c r="B22" s="13"/>
      <c r="C22" s="13"/>
      <c r="D22" s="17"/>
      <c r="E22" s="17"/>
      <c r="F22" s="16">
        <f t="shared" ref="F22:F23" si="1">SUM(D22*E22)</f>
        <v>0</v>
      </c>
      <c r="G22" s="44"/>
      <c r="H22" s="73"/>
      <c r="I22" s="106"/>
      <c r="J22" s="106"/>
      <c r="K22" s="68"/>
      <c r="L22" s="67"/>
      <c r="M22" s="44"/>
      <c r="N22" s="44"/>
    </row>
    <row r="23" spans="1:14" s="12" customFormat="1" x14ac:dyDescent="0.25">
      <c r="A23" s="7">
        <v>8</v>
      </c>
      <c r="B23" s="22"/>
      <c r="C23" s="22"/>
      <c r="D23" s="17"/>
      <c r="E23" s="17"/>
      <c r="F23" s="16">
        <f t="shared" si="1"/>
        <v>0</v>
      </c>
      <c r="G23" s="73"/>
      <c r="H23" s="73"/>
      <c r="I23" s="73"/>
      <c r="J23" s="108"/>
      <c r="K23" s="108"/>
      <c r="L23" s="28"/>
      <c r="M23" s="8"/>
      <c r="N23" s="44"/>
    </row>
    <row r="24" spans="1:14" s="1" customFormat="1" x14ac:dyDescent="0.25">
      <c r="A24" s="64"/>
      <c r="B24" s="114" t="s">
        <v>21</v>
      </c>
      <c r="C24" s="114"/>
      <c r="D24" s="114"/>
      <c r="E24" s="21">
        <f>SUM(E16:E23)</f>
        <v>0</v>
      </c>
      <c r="F24" s="15">
        <f>SUM(F16:F23)</f>
        <v>0</v>
      </c>
      <c r="G24" s="64" t="s">
        <v>20</v>
      </c>
      <c r="H24" s="73"/>
      <c r="I24" s="73"/>
      <c r="J24" s="73"/>
      <c r="K24" s="73"/>
      <c r="L24" s="29"/>
      <c r="M24" s="11"/>
      <c r="N24" s="9"/>
    </row>
    <row r="25" spans="1:14" s="1" customFormat="1" ht="12.75" hidden="1" customHeight="1" x14ac:dyDescent="0.25">
      <c r="A25" s="64"/>
      <c r="B25" s="41"/>
      <c r="C25" s="41"/>
      <c r="D25" s="41"/>
      <c r="E25" s="64"/>
      <c r="F25" s="14"/>
      <c r="G25" s="64"/>
      <c r="H25" s="64"/>
      <c r="I25" s="64"/>
      <c r="J25" s="64"/>
      <c r="K25" s="64"/>
      <c r="L25" s="29"/>
      <c r="M25" s="11"/>
      <c r="N25" s="9"/>
    </row>
    <row r="26" spans="1:14" s="12" customFormat="1" ht="17.25" customHeight="1" x14ac:dyDescent="0.25">
      <c r="A26" s="97" t="s">
        <v>22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0"/>
      <c r="N26" s="44"/>
    </row>
    <row r="27" spans="1:14" s="19" customFormat="1" ht="18.75" customHeight="1" x14ac:dyDescent="0.25">
      <c r="A27" s="64" t="s">
        <v>38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25"/>
      <c r="M27" s="10"/>
      <c r="N27" s="44"/>
    </row>
    <row r="28" spans="1:14" s="53" customFormat="1" ht="13.5" customHeight="1" x14ac:dyDescent="0.25">
      <c r="A28" s="106" t="s">
        <v>40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50"/>
      <c r="L28" s="51"/>
      <c r="M28" s="52"/>
    </row>
    <row r="29" spans="1:14" s="44" customFormat="1" ht="17.25" customHeight="1" x14ac:dyDescent="0.25">
      <c r="A29" s="108" t="s">
        <v>23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30"/>
      <c r="L29" s="47"/>
    </row>
    <row r="30" spans="1:14" s="44" customFormat="1" x14ac:dyDescent="0.25">
      <c r="A30" s="107" t="s">
        <v>37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20"/>
    </row>
    <row r="31" spans="1:14" s="44" customFormat="1" ht="1.5" customHeight="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47"/>
    </row>
    <row r="32" spans="1:14" s="44" customFormat="1" ht="20.25" customHeight="1" x14ac:dyDescent="0.25">
      <c r="A32" s="73" t="s">
        <v>45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25"/>
    </row>
    <row r="33" spans="1:12" s="44" customFormat="1" x14ac:dyDescent="0.25">
      <c r="A33" s="87" t="s">
        <v>24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117"/>
    </row>
    <row r="34" spans="1:12" s="12" customFormat="1" ht="29.25" customHeight="1" x14ac:dyDescent="0.25">
      <c r="A34" s="107" t="s">
        <v>39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47"/>
    </row>
    <row r="35" spans="1:12" s="12" customFormat="1" x14ac:dyDescent="0.25">
      <c r="A35" s="64" t="s">
        <v>42</v>
      </c>
      <c r="B35" s="64"/>
      <c r="C35" s="64"/>
      <c r="D35" s="64"/>
      <c r="E35" s="64"/>
      <c r="F35" s="64"/>
      <c r="G35" s="63"/>
      <c r="H35" s="63"/>
      <c r="I35" s="63"/>
      <c r="J35" s="63"/>
      <c r="K35" s="63"/>
      <c r="L35" s="48"/>
    </row>
    <row r="36" spans="1:12" s="19" customFormat="1" ht="1.5" customHeight="1" x14ac:dyDescent="0.25">
      <c r="A36" s="64"/>
      <c r="B36" s="64"/>
      <c r="C36" s="64"/>
      <c r="D36" s="64"/>
      <c r="E36" s="64"/>
      <c r="F36" s="64"/>
      <c r="G36" s="40"/>
      <c r="H36" s="63"/>
      <c r="I36" s="63"/>
      <c r="J36" s="63"/>
      <c r="K36" s="63"/>
      <c r="L36" s="48"/>
    </row>
    <row r="37" spans="1:12" s="12" customFormat="1" x14ac:dyDescent="0.25">
      <c r="A37" s="64" t="s">
        <v>41</v>
      </c>
      <c r="B37" s="64"/>
      <c r="C37" s="64"/>
      <c r="D37" s="64"/>
      <c r="E37" s="64"/>
      <c r="F37" s="64"/>
      <c r="G37" s="40"/>
      <c r="H37" s="40"/>
      <c r="I37" s="40"/>
      <c r="J37" s="40"/>
      <c r="K37" s="63"/>
      <c r="L37" s="48"/>
    </row>
    <row r="38" spans="1:12" s="19" customFormat="1" ht="6" hidden="1" customHeight="1" x14ac:dyDescent="0.25">
      <c r="A38" s="64"/>
      <c r="B38" s="64"/>
      <c r="C38" s="64"/>
      <c r="D38" s="64"/>
      <c r="E38" s="64"/>
      <c r="F38" s="64"/>
      <c r="G38" s="33"/>
      <c r="H38" s="40"/>
      <c r="I38" s="40"/>
      <c r="J38" s="40"/>
      <c r="K38" s="63"/>
      <c r="L38" s="48"/>
    </row>
    <row r="39" spans="1:12" s="53" customFormat="1" ht="19.5" customHeight="1" x14ac:dyDescent="0.25">
      <c r="A39" s="50" t="s">
        <v>25</v>
      </c>
      <c r="B39" s="50"/>
      <c r="C39" s="50"/>
      <c r="D39" s="50"/>
      <c r="E39" s="50"/>
      <c r="F39" s="50"/>
      <c r="G39" s="38"/>
      <c r="H39" s="55"/>
      <c r="I39" s="55"/>
      <c r="J39" s="55"/>
      <c r="L39" s="57"/>
    </row>
    <row r="40" spans="1:12" x14ac:dyDescent="0.25">
      <c r="A40" s="43" t="s">
        <v>26</v>
      </c>
      <c r="B40" s="43"/>
      <c r="C40" s="65"/>
      <c r="D40" s="46"/>
      <c r="E40" s="46"/>
      <c r="F40" s="46"/>
      <c r="G40" s="66"/>
      <c r="H40" s="49"/>
      <c r="I40" s="49"/>
      <c r="J40" s="49"/>
      <c r="K40" s="49"/>
      <c r="L40" s="56"/>
    </row>
    <row r="41" spans="1:12" ht="7.5" customHeight="1" x14ac:dyDescent="0.25">
      <c r="A41" s="31"/>
      <c r="B41" s="31"/>
      <c r="C41" s="31"/>
      <c r="D41" s="31"/>
      <c r="E41" s="63"/>
      <c r="F41" s="63"/>
      <c r="G41" s="45"/>
      <c r="H41" s="63"/>
      <c r="I41" s="63"/>
      <c r="J41" s="63"/>
      <c r="K41" s="63"/>
      <c r="L41" s="25"/>
    </row>
    <row r="42" spans="1:12" x14ac:dyDescent="0.25">
      <c r="A42" s="82" t="s">
        <v>27</v>
      </c>
      <c r="B42" s="83"/>
      <c r="C42" s="83"/>
      <c r="D42" s="83"/>
      <c r="E42" s="32" t="s">
        <v>28</v>
      </c>
      <c r="F42" s="111"/>
      <c r="G42" s="111"/>
      <c r="H42" s="45"/>
      <c r="I42" s="45"/>
      <c r="J42" s="45"/>
      <c r="K42" s="45"/>
      <c r="L42" s="25"/>
    </row>
    <row r="43" spans="1:12" s="44" customFormat="1" x14ac:dyDescent="0.25">
      <c r="A43" s="69"/>
      <c r="B43" s="70"/>
      <c r="C43" s="70"/>
      <c r="D43" s="70"/>
      <c r="E43" s="32"/>
      <c r="F43" s="41"/>
      <c r="G43" s="63"/>
      <c r="H43" s="45"/>
      <c r="I43" s="45"/>
      <c r="J43" s="45"/>
      <c r="K43" s="45"/>
      <c r="L43" s="25"/>
    </row>
    <row r="44" spans="1:12" s="44" customFormat="1" x14ac:dyDescent="0.25">
      <c r="A44" s="87" t="s">
        <v>29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23.25" customHeight="1" x14ac:dyDescent="0.25">
      <c r="A45" s="63"/>
      <c r="B45" s="35" t="s">
        <v>43</v>
      </c>
      <c r="C45" s="63"/>
      <c r="D45" s="44"/>
      <c r="E45" s="41"/>
      <c r="F45" s="41" t="s">
        <v>30</v>
      </c>
      <c r="G45" s="44"/>
      <c r="H45" s="63"/>
      <c r="I45" s="90" t="s">
        <v>31</v>
      </c>
      <c r="J45" s="90"/>
      <c r="K45" s="90"/>
      <c r="L45" s="25"/>
    </row>
    <row r="46" spans="1:12" s="19" customFormat="1" ht="23.25" customHeight="1" x14ac:dyDescent="0.25">
      <c r="A46" s="63"/>
      <c r="B46" s="86"/>
      <c r="C46" s="86"/>
      <c r="D46" s="34"/>
      <c r="E46" s="86"/>
      <c r="F46" s="86"/>
      <c r="G46" s="86"/>
      <c r="H46" s="44"/>
      <c r="I46" s="85"/>
      <c r="J46" s="85"/>
      <c r="K46" s="85"/>
      <c r="L46" s="25"/>
    </row>
    <row r="47" spans="1:12" x14ac:dyDescent="0.25">
      <c r="A47" s="63"/>
      <c r="B47" s="63" t="s">
        <v>32</v>
      </c>
      <c r="C47" s="63"/>
      <c r="D47" s="63"/>
      <c r="E47" s="63" t="s">
        <v>32</v>
      </c>
      <c r="F47" s="63"/>
      <c r="G47" s="44"/>
      <c r="H47" s="44"/>
      <c r="I47" s="88" t="s">
        <v>32</v>
      </c>
      <c r="J47" s="88"/>
      <c r="K47" s="44"/>
      <c r="L47" s="25"/>
    </row>
    <row r="48" spans="1:12" ht="23.25" customHeight="1" x14ac:dyDescent="0.25">
      <c r="A48" s="63"/>
      <c r="B48" s="85"/>
      <c r="C48" s="85"/>
      <c r="D48" s="63"/>
      <c r="E48" s="85"/>
      <c r="F48" s="85"/>
      <c r="G48" s="85"/>
      <c r="H48" s="44"/>
      <c r="I48" s="85"/>
      <c r="J48" s="85"/>
      <c r="K48" s="85"/>
      <c r="L48" s="25"/>
    </row>
    <row r="49" spans="1:12" x14ac:dyDescent="0.25">
      <c r="A49" s="63"/>
      <c r="B49" s="84" t="s">
        <v>33</v>
      </c>
      <c r="C49" s="84"/>
      <c r="D49" s="63"/>
      <c r="E49" s="63" t="s">
        <v>33</v>
      </c>
      <c r="F49" s="63"/>
      <c r="G49" s="44"/>
      <c r="H49" s="44"/>
      <c r="I49" s="88" t="s">
        <v>33</v>
      </c>
      <c r="J49" s="88"/>
      <c r="K49" s="44"/>
      <c r="L49" s="25"/>
    </row>
    <row r="50" spans="1:12" ht="25.5" customHeight="1" x14ac:dyDescent="0.25">
      <c r="A50" s="63"/>
      <c r="B50" s="85"/>
      <c r="C50" s="85"/>
      <c r="D50" s="63"/>
      <c r="E50" s="85"/>
      <c r="F50" s="85"/>
      <c r="G50" s="85"/>
      <c r="H50" s="44"/>
      <c r="I50" s="89"/>
      <c r="J50" s="89"/>
      <c r="K50" s="89"/>
      <c r="L50" s="25"/>
    </row>
    <row r="51" spans="1:12" x14ac:dyDescent="0.25">
      <c r="A51" s="63"/>
      <c r="B51" s="84" t="s">
        <v>34</v>
      </c>
      <c r="C51" s="84"/>
      <c r="D51" s="63"/>
      <c r="E51" s="63" t="s">
        <v>34</v>
      </c>
      <c r="F51" s="44"/>
      <c r="G51" s="44"/>
      <c r="H51" s="44"/>
      <c r="I51" s="44" t="s">
        <v>34</v>
      </c>
      <c r="J51" s="44"/>
      <c r="K51" s="44"/>
      <c r="L51" s="25"/>
    </row>
    <row r="52" spans="1:12" ht="36" customHeight="1" x14ac:dyDescent="0.25">
      <c r="A52" s="63"/>
      <c r="B52" s="84"/>
      <c r="C52" s="84"/>
      <c r="D52" s="63"/>
      <c r="E52" s="63"/>
      <c r="F52" s="44"/>
      <c r="G52" s="44"/>
      <c r="H52" s="44"/>
      <c r="I52" s="44"/>
      <c r="J52" s="44"/>
      <c r="K52" s="44"/>
      <c r="L52" s="25"/>
    </row>
  </sheetData>
  <sheetProtection algorithmName="SHA-512" hashValue="Hu8Q0QarlZve8FMRVP6SMx23ijOTC1Y8GZD5bQmy5brcle5+gN2Pmmkf+6Xl1+1wKwLV3fU7aV5lI6QFFr7AAQ==" saltValue="LO1fhIAew3sy3cg7/Fk1dg==" spinCount="100000" sheet="1" selectLockedCells="1"/>
  <mergeCells count="43">
    <mergeCell ref="A13:L13"/>
    <mergeCell ref="B24:D24"/>
    <mergeCell ref="A15:B15"/>
    <mergeCell ref="A33:L33"/>
    <mergeCell ref="I22:J22"/>
    <mergeCell ref="J23:K23"/>
    <mergeCell ref="H20:I20"/>
    <mergeCell ref="K19:K21"/>
    <mergeCell ref="A26:L26"/>
    <mergeCell ref="A30:L30"/>
    <mergeCell ref="A29:J29"/>
    <mergeCell ref="B50:C50"/>
    <mergeCell ref="A1:L1"/>
    <mergeCell ref="A3:L3"/>
    <mergeCell ref="A4:L4"/>
    <mergeCell ref="A6:L6"/>
    <mergeCell ref="C8:L8"/>
    <mergeCell ref="C7:D7"/>
    <mergeCell ref="H7:I7"/>
    <mergeCell ref="D2:J2"/>
    <mergeCell ref="C9:I9"/>
    <mergeCell ref="A28:J28"/>
    <mergeCell ref="A34:K34"/>
    <mergeCell ref="A31:K31"/>
    <mergeCell ref="A14:L14"/>
    <mergeCell ref="F42:G42"/>
    <mergeCell ref="C11:I11"/>
    <mergeCell ref="A42:D42"/>
    <mergeCell ref="B52:C52"/>
    <mergeCell ref="B48:C48"/>
    <mergeCell ref="B49:C49"/>
    <mergeCell ref="B46:C46"/>
    <mergeCell ref="A44:L44"/>
    <mergeCell ref="E46:G46"/>
    <mergeCell ref="E48:G48"/>
    <mergeCell ref="E50:G50"/>
    <mergeCell ref="I46:K46"/>
    <mergeCell ref="I47:J47"/>
    <mergeCell ref="I49:J49"/>
    <mergeCell ref="I50:K50"/>
    <mergeCell ref="I48:K48"/>
    <mergeCell ref="I45:K45"/>
    <mergeCell ref="B51:C51"/>
  </mergeCells>
  <pageMargins left="0.7" right="0.7" top="0.75" bottom="0.75" header="0.3" footer="0.3"/>
  <pageSetup scale="57" fitToHeight="0" orientation="portrait" r:id="rId1"/>
  <headerFooter>
    <oddFooter>&amp;LAdministratively Determined Incentive Program&amp;RTechnical Worksheet 
August 2021</oddFooter>
  </headerFooter>
  <ignoredErrors>
    <ignoredError sqref="E7 A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Increase_Decrease </vt:lpstr>
      <vt:lpstr>'Request Increase_Decrease '!Print_Area</vt:lpstr>
    </vt:vector>
  </TitlesOfParts>
  <Manager/>
  <Company>Conservation Services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TammyGray</dc:creator>
  <cp:keywords/>
  <dc:description/>
  <cp:lastModifiedBy>VanBlarcom, Tammy</cp:lastModifiedBy>
  <cp:revision/>
  <dcterms:created xsi:type="dcterms:W3CDTF">2014-10-15T15:34:31Z</dcterms:created>
  <dcterms:modified xsi:type="dcterms:W3CDTF">2022-01-21T14:23:03Z</dcterms:modified>
  <cp:category/>
  <cp:contentStatus/>
</cp:coreProperties>
</file>