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wbruns-fp1\Projects\PA 2016-X-23938\PRG - SRP - Solar Registration Program\Successor Program\Program Forms\Revised May 2023\"/>
    </mc:Choice>
  </mc:AlternateContent>
  <xr:revisionPtr revIDLastSave="0" documentId="8_{B7E62ABE-A2E5-4039-B768-3046123F70B3}" xr6:coauthVersionLast="47" xr6:coauthVersionMax="47" xr10:uidLastSave="{00000000-0000-0000-0000-000000000000}"/>
  <bookViews>
    <workbookView xWindow="57480" yWindow="-120" windowWidth="29040" windowHeight="15840" tabRatio="1000" xr2:uid="{00000000-000D-0000-FFFF-FFFF00000000}"/>
  </bookViews>
  <sheets>
    <sheet name="Request Increase_Decrease " sheetId="1" r:id="rId1"/>
  </sheets>
  <externalReferences>
    <externalReference r:id="rId2"/>
  </externalReferences>
  <definedNames>
    <definedName name="CustomerType">[1]Sheet2!$E$1:$E$65536</definedName>
    <definedName name="_xlnm.Print_Area" localSheetId="0">'Request Increase_Decrease '!$A$1:$L$53</definedName>
    <definedName name="States">[1]Sheet2!$C$1:$C$65536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H16" i="1"/>
  <c r="F16" i="1"/>
  <c r="F17" i="1"/>
  <c r="F23" i="1"/>
  <c r="F22" i="1"/>
  <c r="F21" i="1" l="1"/>
  <c r="F20" i="1"/>
  <c r="F19" i="1"/>
  <c r="F18" i="1"/>
  <c r="E24" i="1"/>
  <c r="F24" i="1" l="1"/>
  <c r="J16" i="1" s="1"/>
</calcChain>
</file>

<file path=xl/sharedStrings.xml><?xml version="1.0" encoding="utf-8"?>
<sst xmlns="http://schemas.openxmlformats.org/spreadsheetml/2006/main" count="54" uniqueCount="47">
  <si>
    <t xml:space="preserve">                                                   Successor Solar Incentive (SuSI) Program </t>
  </si>
  <si>
    <t xml:space="preserve">Administratively Determined Incentive (ADI) Program </t>
  </si>
  <si>
    <t xml:space="preserve">                                        Request to Increase System Size</t>
  </si>
  <si>
    <t>A. PREMISE CONTACT INFORMATION</t>
  </si>
  <si>
    <t>1.</t>
  </si>
  <si>
    <t xml:space="preserve"> Premise Contact Name:</t>
  </si>
  <si>
    <t>2.</t>
  </si>
  <si>
    <t>ADI  Registration Number:</t>
  </si>
  <si>
    <t>Premise Company  Name:</t>
  </si>
  <si>
    <t>Installation Address:</t>
  </si>
  <si>
    <t>Reason for Increase or Decrease</t>
  </si>
  <si>
    <t>B: EQUIPMENT INFORMATION - PLEASE ENTER  REVISED EQUIPMENT INFORMATION IN REGISTRATION PORTAL</t>
  </si>
  <si>
    <t>REVISED SOLAR ELECTRIC MODULE &amp; ARRAY DATA</t>
  </si>
  <si>
    <t xml:space="preserve">  Manufacturer</t>
  </si>
  <si>
    <t>Model Number</t>
  </si>
  <si>
    <t xml:space="preserve"> DC Power Rating (W)</t>
  </si>
  <si>
    <t xml:space="preserve"> Quantity in Array</t>
  </si>
  <si>
    <t xml:space="preserve">Array DC                       Output  (W)    </t>
  </si>
  <si>
    <t>(A)  Original System Size from Intitial Registration</t>
  </si>
  <si>
    <t>DC Watts</t>
  </si>
  <si>
    <t>Total:</t>
  </si>
  <si>
    <t>C. INSTRUCTIONS FOR COMPLETING ABOVE EQUIPMENT TABLE</t>
  </si>
  <si>
    <t>D. ELIGIBILITY REQUIREMENTS FOR INCREASES TO YOUR SOLAR SYSTEM</t>
  </si>
  <si>
    <t>4. Systems can decrease in size from the initial registration submitted.</t>
  </si>
  <si>
    <t>E.  REVISED TOTAL SYSTEM COST INFORMATION, IF APPLICABLE</t>
  </si>
  <si>
    <t>Revised Total Installed System Cost for Solar, if applicable</t>
  </si>
  <si>
    <t>$</t>
  </si>
  <si>
    <t>F. SIGNATURES</t>
  </si>
  <si>
    <t>Solar Installer/Developer</t>
  </si>
  <si>
    <t>Premise Contact (Site host)</t>
  </si>
  <si>
    <t>Print Name</t>
  </si>
  <si>
    <t>Signature</t>
  </si>
  <si>
    <t>Date</t>
  </si>
  <si>
    <t>(B) 25 kW dc Increase to (A)</t>
  </si>
  <si>
    <t>(D) Change from Original Size</t>
  </si>
  <si>
    <t xml:space="preserve">D. Change from Original System Size: Newly proposed increased system size from original system size submitted with ADI Initial Registration Packet. </t>
  </si>
  <si>
    <t xml:space="preserve">A. Original System Size: System size proposed with ADI Initial Registration Packet. System size must be entered manually. </t>
  </si>
  <si>
    <t>B. 25 kW (dc) Increase: Original system size plus 25 kW (dc)</t>
  </si>
  <si>
    <t>3. An ADI solar facility cannot increase the system’s capacity by any amount that would expand the project beyond 5 MW (dc).</t>
  </si>
  <si>
    <t>Primary Contact (SREC-II Owner)</t>
  </si>
  <si>
    <t xml:space="preserve">(E ) New System Size Lessor of (B) and (C) </t>
  </si>
  <si>
    <t>C. 20% Increase: Original system size plus 20%</t>
  </si>
  <si>
    <t>E. New Requested System Size: The increase to the original system which is the lessor of a 20% increase or 25 kW (dc) increase. The lessor of (B) and (C)</t>
  </si>
  <si>
    <t xml:space="preserve">1. After the submittal of an initial registration package, solar facilities may increase the facility's planned generating capacity by up to 20 percent or 25 kW (dc), whichever is smaller.
</t>
  </si>
  <si>
    <t xml:space="preserve">2. Facilities shall not be permitted to increase their generating capacity by more than 20 percent or 25 kW (dc), whichever is smaller. </t>
  </si>
  <si>
    <t>Per Board Order, the 10%  or 25 kW limit for increasing the size of  the solar facility  submitted with your initial ADI registration has been increased to 20% or 25 kW, whichever is less. Solar facilities that submit their post construction packet prior to  May 3, 2023 (effective date of the Board Order), will be subject to the 10% or 25% increase program requirements.</t>
  </si>
  <si>
    <t>20% Increase 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</si>
</sst>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C65AC6"/>
      <name val="Calibri"/>
      <family val="2"/>
      <scheme val="minor"/>
    </font>
    <font>
      <sz val="9"/>
      <color theme="1"/>
      <name val="Segoe UI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5AC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0" fillId="4" borderId="3" xfId="0" applyFill="1" applyBorder="1"/>
    <xf numFmtId="0" fontId="0" fillId="4" borderId="1" xfId="0" applyFill="1" applyBorder="1"/>
    <xf numFmtId="0" fontId="4" fillId="2" borderId="0" xfId="0" applyFont="1" applyFill="1"/>
    <xf numFmtId="10" fontId="6" fillId="2" borderId="0" xfId="0" applyNumberFormat="1" applyFont="1" applyFill="1"/>
    <xf numFmtId="164" fontId="0" fillId="2" borderId="0" xfId="0" applyNumberFormat="1" applyFill="1"/>
    <xf numFmtId="164" fontId="6" fillId="2" borderId="0" xfId="0" applyNumberFormat="1" applyFont="1" applyFill="1"/>
    <xf numFmtId="0" fontId="0" fillId="4" borderId="1" xfId="0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2" borderId="0" xfId="0" quotePrefix="1" applyFill="1"/>
    <xf numFmtId="0" fontId="0" fillId="2" borderId="0" xfId="0" quotePrefix="1" applyFill="1" applyAlignment="1">
      <alignment horizontal="right"/>
    </xf>
    <xf numFmtId="0" fontId="0" fillId="2" borderId="10" xfId="0" applyFill="1" applyBorder="1"/>
    <xf numFmtId="164" fontId="4" fillId="2" borderId="10" xfId="0" applyNumberFormat="1" applyFont="1" applyFill="1" applyBorder="1"/>
    <xf numFmtId="2" fontId="6" fillId="2" borderId="1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0" fillId="2" borderId="0" xfId="0" quotePrefix="1" applyFill="1" applyAlignment="1">
      <alignment horizontal="left"/>
    </xf>
    <xf numFmtId="0" fontId="3" fillId="5" borderId="1" xfId="0" applyFont="1" applyFill="1" applyBorder="1"/>
    <xf numFmtId="0" fontId="3" fillId="0" borderId="0" xfId="0" applyFont="1"/>
    <xf numFmtId="0" fontId="3" fillId="5" borderId="6" xfId="0" applyFont="1" applyFill="1" applyBorder="1"/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9" fillId="5" borderId="6" xfId="0" applyFont="1" applyFill="1" applyBorder="1" applyAlignment="1">
      <alignment horizontal="left" wrapText="1"/>
    </xf>
    <xf numFmtId="0" fontId="3" fillId="2" borderId="0" xfId="0" applyFont="1" applyFill="1" applyAlignment="1">
      <alignment vertical="top"/>
    </xf>
    <xf numFmtId="0" fontId="0" fillId="2" borderId="10" xfId="0" applyFill="1" applyBorder="1" applyAlignment="1">
      <alignment vertical="top" wrapText="1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0" fontId="3" fillId="3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left" wrapText="1"/>
    </xf>
    <xf numFmtId="0" fontId="0" fillId="2" borderId="10" xfId="0" applyFill="1" applyBorder="1" applyAlignment="1">
      <alignment vertical="top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2" borderId="2" xfId="0" applyFill="1" applyBorder="1"/>
    <xf numFmtId="0" fontId="3" fillId="2" borderId="12" xfId="0" applyFont="1" applyFill="1" applyBorder="1"/>
    <xf numFmtId="0" fontId="3" fillId="3" borderId="3" xfId="0" applyFont="1" applyFill="1" applyBorder="1" applyAlignment="1">
      <alignment horizontal="left" vertical="top" wrapText="1"/>
    </xf>
    <xf numFmtId="0" fontId="3" fillId="5" borderId="7" xfId="0" applyFont="1" applyFill="1" applyBorder="1"/>
    <xf numFmtId="0" fontId="0" fillId="5" borderId="6" xfId="0" applyFill="1" applyBorder="1"/>
    <xf numFmtId="0" fontId="6" fillId="2" borderId="10" xfId="0" applyFont="1" applyFill="1" applyBorder="1"/>
    <xf numFmtId="165" fontId="0" fillId="2" borderId="0" xfId="0" applyNumberForma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top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>
      <alignment horizontal="left" vertical="top"/>
    </xf>
    <xf numFmtId="0" fontId="0" fillId="2" borderId="11" xfId="0" applyFill="1" applyBorder="1"/>
    <xf numFmtId="0" fontId="0" fillId="2" borderId="5" xfId="0" applyFill="1" applyBorder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5" borderId="7" xfId="0" applyFont="1" applyFill="1" applyBorder="1"/>
    <xf numFmtId="0" fontId="3" fillId="5" borderId="6" xfId="0" applyFont="1" applyFill="1" applyBorder="1"/>
    <xf numFmtId="0" fontId="3" fillId="5" borderId="8" xfId="0" applyFont="1" applyFill="1" applyBorder="1"/>
    <xf numFmtId="0" fontId="3" fillId="2" borderId="5" xfId="0" applyFont="1" applyFill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left" shrinkToFit="1"/>
      <protection locked="0"/>
    </xf>
    <xf numFmtId="0" fontId="3" fillId="2" borderId="10" xfId="0" applyFont="1" applyFill="1" applyBorder="1" applyAlignment="1" applyProtection="1">
      <alignment horizontal="left" shrinkToFit="1"/>
      <protection locked="0"/>
    </xf>
    <xf numFmtId="0" fontId="3" fillId="2" borderId="6" xfId="0" applyFont="1" applyFill="1" applyBorder="1" applyAlignment="1" applyProtection="1">
      <alignment horizontal="center" shrinkToFit="1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5" borderId="6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top"/>
    </xf>
    <xf numFmtId="0" fontId="0" fillId="5" borderId="6" xfId="0" applyFill="1" applyBorder="1"/>
    <xf numFmtId="0" fontId="0" fillId="5" borderId="8" xfId="0" applyFill="1" applyBorder="1"/>
    <xf numFmtId="0" fontId="3" fillId="2" borderId="10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5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651510</xdr:colOff>
      <xdr:row>13</xdr:row>
      <xdr:rowOff>0</xdr:rowOff>
    </xdr:from>
    <xdr:to>
      <xdr:col>8</xdr:col>
      <xdr:colOff>840105</xdr:colOff>
      <xdr:row>13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486650" y="2886075"/>
          <a:ext cx="19050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47625</xdr:rowOff>
    </xdr:from>
    <xdr:to>
      <xdr:col>2</xdr:col>
      <xdr:colOff>390526</xdr:colOff>
      <xdr:row>4</xdr:row>
      <xdr:rowOff>104774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2552701" cy="962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jcleanenergy.com/Users/e200454/AppData/Local/Microsoft/Windows/Temporary%20Internet%20Files/Content.Outlook/J8WXUCAB/fy2015%20Biopow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 Form"/>
      <sheetName val="Requirements, Instructions, Ter"/>
      <sheetName val="Requirements, Instructions, (2"/>
      <sheetName val="Sheet2"/>
    </sheetNames>
    <sheetDataSet>
      <sheetData sheetId="0"/>
      <sheetData sheetId="1"/>
      <sheetData sheetId="2"/>
      <sheetData sheetId="3">
        <row r="2">
          <cell r="C2" t="str">
            <v>AL</v>
          </cell>
          <cell r="E2" t="str">
            <v>Commercial</v>
          </cell>
        </row>
        <row r="3">
          <cell r="C3" t="str">
            <v>AK</v>
          </cell>
          <cell r="E3" t="str">
            <v>Farm</v>
          </cell>
        </row>
        <row r="4">
          <cell r="C4" t="str">
            <v>AZ</v>
          </cell>
          <cell r="E4" t="str">
            <v>Government Facility</v>
          </cell>
        </row>
        <row r="5">
          <cell r="C5" t="str">
            <v>AR</v>
          </cell>
          <cell r="E5" t="str">
            <v>Municipality</v>
          </cell>
        </row>
        <row r="6">
          <cell r="C6" t="str">
            <v>CA</v>
          </cell>
          <cell r="E6" t="str">
            <v>Non Profit</v>
          </cell>
        </row>
        <row r="7">
          <cell r="C7" t="str">
            <v>CO</v>
          </cell>
          <cell r="E7" t="str">
            <v>Residential</v>
          </cell>
        </row>
        <row r="8">
          <cell r="C8" t="str">
            <v>CT</v>
          </cell>
          <cell r="E8" t="str">
            <v>SUNLIT</v>
          </cell>
        </row>
        <row r="9">
          <cell r="C9" t="str">
            <v>DE</v>
          </cell>
          <cell r="E9" t="str">
            <v>School Charter</v>
          </cell>
        </row>
        <row r="10">
          <cell r="C10" t="str">
            <v>FL</v>
          </cell>
          <cell r="E10" t="str">
            <v>School Other</v>
          </cell>
        </row>
        <row r="11">
          <cell r="C11" t="str">
            <v>GA</v>
          </cell>
          <cell r="E11" t="str">
            <v>School Public K-12</v>
          </cell>
        </row>
        <row r="12">
          <cell r="C12" t="str">
            <v>HI</v>
          </cell>
          <cell r="E12" t="str">
            <v>University Private</v>
          </cell>
        </row>
        <row r="13">
          <cell r="C13" t="str">
            <v>ID</v>
          </cell>
          <cell r="E13" t="str">
            <v>University Public</v>
          </cell>
        </row>
        <row r="14">
          <cell r="C14" t="str">
            <v>IL</v>
          </cell>
          <cell r="E14" t="str">
            <v>Other</v>
          </cell>
        </row>
        <row r="15">
          <cell r="C15" t="str">
            <v>IN</v>
          </cell>
        </row>
        <row r="16">
          <cell r="C16" t="str">
            <v>IA</v>
          </cell>
        </row>
        <row r="17">
          <cell r="C17" t="str">
            <v>KS</v>
          </cell>
        </row>
        <row r="18">
          <cell r="C18" t="str">
            <v>KY</v>
          </cell>
        </row>
        <row r="19">
          <cell r="C19" t="str">
            <v>LA</v>
          </cell>
        </row>
        <row r="20">
          <cell r="C20" t="str">
            <v>ME</v>
          </cell>
        </row>
        <row r="21">
          <cell r="C21" t="str">
            <v>MD</v>
          </cell>
        </row>
        <row r="22">
          <cell r="C22" t="str">
            <v>MA</v>
          </cell>
        </row>
        <row r="23">
          <cell r="C23" t="str">
            <v>MI</v>
          </cell>
        </row>
        <row r="24">
          <cell r="C24" t="str">
            <v>MN</v>
          </cell>
        </row>
        <row r="25">
          <cell r="C25" t="str">
            <v>MS</v>
          </cell>
        </row>
        <row r="26">
          <cell r="C26" t="str">
            <v>MO</v>
          </cell>
        </row>
        <row r="27">
          <cell r="C27" t="str">
            <v>MT</v>
          </cell>
        </row>
        <row r="28">
          <cell r="C28" t="str">
            <v>NE</v>
          </cell>
        </row>
        <row r="29">
          <cell r="C29" t="str">
            <v>NV</v>
          </cell>
        </row>
        <row r="30">
          <cell r="C30" t="str">
            <v>NH</v>
          </cell>
        </row>
        <row r="31">
          <cell r="C31" t="str">
            <v>NJ</v>
          </cell>
        </row>
        <row r="32">
          <cell r="C32" t="str">
            <v>NM</v>
          </cell>
        </row>
        <row r="33">
          <cell r="C33" t="str">
            <v>NY</v>
          </cell>
        </row>
        <row r="34">
          <cell r="C34" t="str">
            <v>NC</v>
          </cell>
        </row>
        <row r="35">
          <cell r="C35" t="str">
            <v>ND</v>
          </cell>
        </row>
        <row r="36">
          <cell r="C36" t="str">
            <v>OH</v>
          </cell>
        </row>
        <row r="37">
          <cell r="C37" t="str">
            <v>OK</v>
          </cell>
        </row>
        <row r="38">
          <cell r="C38" t="str">
            <v>OR</v>
          </cell>
        </row>
        <row r="39">
          <cell r="C39" t="str">
            <v>PA</v>
          </cell>
        </row>
        <row r="40">
          <cell r="C40" t="str">
            <v>RI</v>
          </cell>
        </row>
        <row r="41">
          <cell r="C41" t="str">
            <v>SC</v>
          </cell>
        </row>
        <row r="42">
          <cell r="C42" t="str">
            <v>SD</v>
          </cell>
        </row>
        <row r="43">
          <cell r="C43" t="str">
            <v>TN</v>
          </cell>
        </row>
        <row r="44">
          <cell r="C44" t="str">
            <v>TX</v>
          </cell>
        </row>
        <row r="45">
          <cell r="C45" t="str">
            <v>UT</v>
          </cell>
        </row>
        <row r="46">
          <cell r="C46" t="str">
            <v>VT</v>
          </cell>
        </row>
        <row r="47">
          <cell r="C47" t="str">
            <v>VA</v>
          </cell>
        </row>
        <row r="48">
          <cell r="C48" t="str">
            <v>WA</v>
          </cell>
        </row>
        <row r="49">
          <cell r="C49" t="str">
            <v>WV</v>
          </cell>
        </row>
        <row r="50">
          <cell r="C50" t="str">
            <v>WI</v>
          </cell>
        </row>
        <row r="51">
          <cell r="C51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  <pageSetUpPr fitToPage="1"/>
  </sheetPr>
  <dimension ref="A1:N53"/>
  <sheetViews>
    <sheetView showGridLines="0" tabSelected="1" zoomScale="77" zoomScaleNormal="77" workbookViewId="0">
      <selection activeCell="B19" sqref="B19"/>
    </sheetView>
  </sheetViews>
  <sheetFormatPr defaultColWidth="9.140625" defaultRowHeight="15" x14ac:dyDescent="0.25"/>
  <cols>
    <col min="1" max="1" width="2.7109375" style="2" customWidth="1"/>
    <col min="2" max="2" width="31.7109375" style="2" customWidth="1"/>
    <col min="3" max="3" width="15.85546875" style="2" customWidth="1"/>
    <col min="4" max="4" width="12.140625" style="2" customWidth="1"/>
    <col min="5" max="5" width="9.5703125" style="2" customWidth="1"/>
    <col min="6" max="6" width="12.42578125" style="2" customWidth="1"/>
    <col min="7" max="7" width="15.140625" style="2" customWidth="1"/>
    <col min="8" max="8" width="13.42578125" style="2" customWidth="1"/>
    <col min="9" max="9" width="11.28515625" style="2" customWidth="1"/>
    <col min="10" max="10" width="11.7109375" style="2" customWidth="1"/>
    <col min="11" max="11" width="11.28515625" style="2" customWidth="1"/>
    <col min="12" max="16384" width="9.140625" style="2"/>
  </cols>
  <sheetData>
    <row r="1" spans="1:13" ht="18.75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3" ht="18.75" x14ac:dyDescent="0.3">
      <c r="A2" s="59"/>
      <c r="B2" s="59"/>
      <c r="C2" s="59"/>
      <c r="D2" s="77" t="s">
        <v>1</v>
      </c>
      <c r="E2" s="77"/>
      <c r="F2" s="77"/>
      <c r="G2" s="77"/>
      <c r="H2" s="77"/>
      <c r="I2" s="77"/>
      <c r="J2" s="77"/>
      <c r="K2" s="59"/>
      <c r="L2" s="60"/>
    </row>
    <row r="3" spans="1:13" ht="18.75" x14ac:dyDescent="0.25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3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1:13" ht="17.25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3" x14ac:dyDescent="0.2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1:13" ht="20.25" customHeight="1" x14ac:dyDescent="0.25">
      <c r="A7" s="18" t="s">
        <v>4</v>
      </c>
      <c r="B7" s="2" t="s">
        <v>5</v>
      </c>
      <c r="C7" s="89"/>
      <c r="D7" s="89"/>
      <c r="E7" s="19" t="s">
        <v>6</v>
      </c>
      <c r="F7" s="2" t="s">
        <v>7</v>
      </c>
      <c r="H7" s="90"/>
      <c r="I7" s="90"/>
      <c r="L7" s="20"/>
    </row>
    <row r="8" spans="1:13" ht="21.75" customHeight="1" x14ac:dyDescent="0.25">
      <c r="A8" s="34">
        <v>2</v>
      </c>
      <c r="B8" s="2" t="s">
        <v>8</v>
      </c>
      <c r="C8" s="86"/>
      <c r="D8" s="86"/>
      <c r="E8" s="86"/>
      <c r="F8" s="86"/>
      <c r="G8" s="86"/>
      <c r="H8" s="86"/>
      <c r="I8" s="86"/>
      <c r="J8" s="87"/>
      <c r="K8" s="87"/>
      <c r="L8" s="88"/>
    </row>
    <row r="9" spans="1:13" ht="15.75" customHeight="1" x14ac:dyDescent="0.25">
      <c r="A9" s="3">
        <v>3</v>
      </c>
      <c r="B9" s="3" t="s">
        <v>9</v>
      </c>
      <c r="C9" s="91"/>
      <c r="D9" s="91"/>
      <c r="E9" s="91"/>
      <c r="F9" s="91"/>
      <c r="G9" s="91"/>
      <c r="H9" s="91"/>
      <c r="I9" s="91"/>
      <c r="J9" s="63"/>
      <c r="K9" s="63"/>
      <c r="L9" s="64"/>
    </row>
    <row r="10" spans="1:13" ht="15.75" customHeight="1" x14ac:dyDescent="0.25">
      <c r="A10" s="3"/>
      <c r="B10" s="3"/>
      <c r="C10" s="63"/>
      <c r="D10" s="63"/>
      <c r="E10" s="63"/>
      <c r="F10" s="63"/>
      <c r="G10" s="63"/>
      <c r="H10" s="63"/>
      <c r="I10" s="63"/>
      <c r="J10" s="63"/>
      <c r="K10" s="63"/>
      <c r="L10" s="64"/>
    </row>
    <row r="11" spans="1:13" ht="54.75" customHeight="1" x14ac:dyDescent="0.25">
      <c r="A11" s="3">
        <v>4</v>
      </c>
      <c r="B11" s="3" t="s">
        <v>10</v>
      </c>
      <c r="C11" s="98"/>
      <c r="D11" s="98"/>
      <c r="E11" s="98"/>
      <c r="F11" s="98"/>
      <c r="G11" s="98"/>
      <c r="H11" s="98"/>
      <c r="I11" s="98"/>
      <c r="L11" s="20"/>
    </row>
    <row r="12" spans="1:13" ht="11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L12" s="20"/>
    </row>
    <row r="13" spans="1:13" ht="15" customHeight="1" x14ac:dyDescent="0.25">
      <c r="A13" s="99" t="s">
        <v>11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3" ht="15" customHeight="1" x14ac:dyDescent="0.25">
      <c r="A14" s="95" t="s">
        <v>12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</row>
    <row r="15" spans="1:13" ht="63" customHeight="1" x14ac:dyDescent="0.25">
      <c r="A15" s="101" t="s">
        <v>13</v>
      </c>
      <c r="B15" s="102"/>
      <c r="C15" s="15" t="s">
        <v>14</v>
      </c>
      <c r="D15" s="15" t="s">
        <v>15</v>
      </c>
      <c r="E15" s="15" t="s">
        <v>16</v>
      </c>
      <c r="F15" s="15" t="s">
        <v>17</v>
      </c>
      <c r="G15" s="52" t="s">
        <v>18</v>
      </c>
      <c r="H15" s="45" t="s">
        <v>33</v>
      </c>
      <c r="I15" s="45" t="s">
        <v>46</v>
      </c>
      <c r="J15" s="45" t="s">
        <v>34</v>
      </c>
      <c r="K15" s="49" t="s">
        <v>40</v>
      </c>
      <c r="L15" s="50"/>
    </row>
    <row r="16" spans="1:13" x14ac:dyDescent="0.25">
      <c r="A16" s="4">
        <v>1</v>
      </c>
      <c r="B16" s="10"/>
      <c r="C16" s="10"/>
      <c r="D16" s="14">
        <v>0</v>
      </c>
      <c r="E16" s="14">
        <v>0</v>
      </c>
      <c r="F16" s="13">
        <f>SUM(D16*E16)</f>
        <v>0</v>
      </c>
      <c r="G16" s="48">
        <v>0</v>
      </c>
      <c r="H16" s="65">
        <f>SUM(G16)+25</f>
        <v>25</v>
      </c>
      <c r="I16" s="66">
        <f>SUM(G16)*0.2+(G16)</f>
        <v>0</v>
      </c>
      <c r="J16" s="65">
        <f>SUM(F24)</f>
        <v>0</v>
      </c>
      <c r="K16" s="67">
        <f>MIN(I16,H16)</f>
        <v>0</v>
      </c>
      <c r="L16" s="51" t="s">
        <v>19</v>
      </c>
      <c r="M16" s="6"/>
    </row>
    <row r="17" spans="1:14" x14ac:dyDescent="0.25">
      <c r="A17" s="5">
        <v>2</v>
      </c>
      <c r="B17" s="10"/>
      <c r="C17" s="10"/>
      <c r="D17" s="14"/>
      <c r="E17" s="14"/>
      <c r="F17" s="13">
        <f t="shared" ref="F17:F21" si="0">SUM(D17*E17)</f>
        <v>0</v>
      </c>
      <c r="H17" s="1"/>
      <c r="I17" s="1"/>
      <c r="J17" s="1"/>
      <c r="K17" s="1"/>
      <c r="L17" s="21"/>
      <c r="M17" s="6"/>
      <c r="N17" s="62"/>
    </row>
    <row r="18" spans="1:14" x14ac:dyDescent="0.25">
      <c r="A18" s="5">
        <v>3</v>
      </c>
      <c r="B18" s="10"/>
      <c r="C18" s="10"/>
      <c r="D18" s="14"/>
      <c r="E18" s="14"/>
      <c r="F18" s="13">
        <f t="shared" si="0"/>
        <v>0</v>
      </c>
      <c r="G18" s="1"/>
      <c r="H18" s="1"/>
      <c r="I18" s="1"/>
      <c r="J18" s="1"/>
      <c r="K18" s="1"/>
      <c r="L18" s="21"/>
      <c r="M18" s="6"/>
      <c r="N18"/>
    </row>
    <row r="19" spans="1:14" ht="21" customHeight="1" x14ac:dyDescent="0.25">
      <c r="A19" s="5">
        <v>4</v>
      </c>
      <c r="B19" s="10"/>
      <c r="C19" s="10"/>
      <c r="D19" s="14"/>
      <c r="E19" s="14"/>
      <c r="F19" s="13">
        <f t="shared" si="0"/>
        <v>0</v>
      </c>
      <c r="H19" s="31"/>
      <c r="I19" s="31"/>
      <c r="J19" s="31"/>
      <c r="K19" s="92"/>
      <c r="L19" s="55"/>
      <c r="N19" s="62"/>
    </row>
    <row r="20" spans="1:14" ht="24" customHeight="1" x14ac:dyDescent="0.25">
      <c r="A20" s="5">
        <v>5</v>
      </c>
      <c r="B20" s="10"/>
      <c r="C20" s="10"/>
      <c r="D20" s="14"/>
      <c r="E20" s="14"/>
      <c r="F20" s="13">
        <f t="shared" si="0"/>
        <v>0</v>
      </c>
      <c r="H20" s="70"/>
      <c r="I20" s="70"/>
      <c r="K20" s="92"/>
      <c r="L20" s="55"/>
      <c r="N20"/>
    </row>
    <row r="21" spans="1:14" x14ac:dyDescent="0.25">
      <c r="A21" s="5">
        <v>6</v>
      </c>
      <c r="B21" s="10"/>
      <c r="C21" s="10"/>
      <c r="D21" s="14"/>
      <c r="E21" s="14"/>
      <c r="F21" s="13">
        <f t="shared" si="0"/>
        <v>0</v>
      </c>
      <c r="H21" s="31"/>
      <c r="I21" s="31"/>
      <c r="J21" s="31"/>
      <c r="K21" s="92"/>
      <c r="L21" s="55"/>
      <c r="N21" s="62"/>
    </row>
    <row r="22" spans="1:14" ht="18.75" customHeight="1" x14ac:dyDescent="0.25">
      <c r="A22" s="5">
        <v>7</v>
      </c>
      <c r="B22" s="10"/>
      <c r="C22" s="10"/>
      <c r="D22" s="14"/>
      <c r="E22" s="14"/>
      <c r="F22" s="13">
        <f t="shared" ref="F22:F23" si="1">SUM(D22*E22)</f>
        <v>0</v>
      </c>
      <c r="H22" s="61"/>
      <c r="I22" s="92"/>
      <c r="J22" s="92"/>
      <c r="K22" s="56"/>
      <c r="L22" s="55"/>
    </row>
    <row r="23" spans="1:14" x14ac:dyDescent="0.25">
      <c r="A23" s="5">
        <v>8</v>
      </c>
      <c r="B23" s="17"/>
      <c r="C23" s="17"/>
      <c r="D23" s="14"/>
      <c r="E23" s="14"/>
      <c r="F23" s="13">
        <f t="shared" si="1"/>
        <v>0</v>
      </c>
      <c r="G23" s="61"/>
      <c r="H23" s="61"/>
      <c r="I23" s="61"/>
      <c r="J23" s="94"/>
      <c r="K23" s="94"/>
      <c r="L23" s="21"/>
      <c r="M23" s="6"/>
    </row>
    <row r="24" spans="1:14" s="1" customFormat="1" x14ac:dyDescent="0.25">
      <c r="B24" s="100" t="s">
        <v>20</v>
      </c>
      <c r="C24" s="100"/>
      <c r="D24" s="100"/>
      <c r="E24" s="16">
        <f>SUM(E16:E23)</f>
        <v>0</v>
      </c>
      <c r="F24" s="12">
        <f>SUM(F16:F23)</f>
        <v>0</v>
      </c>
      <c r="G24" s="1" t="s">
        <v>19</v>
      </c>
      <c r="H24" s="61"/>
      <c r="I24" s="61"/>
      <c r="J24" s="61"/>
      <c r="K24" s="61"/>
      <c r="L24" s="22"/>
      <c r="M24" s="9"/>
      <c r="N24" s="7"/>
    </row>
    <row r="25" spans="1:14" s="1" customFormat="1" ht="12.75" hidden="1" customHeight="1" x14ac:dyDescent="0.25">
      <c r="B25" s="33"/>
      <c r="C25" s="33"/>
      <c r="D25" s="33"/>
      <c r="F25" s="11"/>
      <c r="L25" s="22"/>
      <c r="M25" s="9"/>
      <c r="N25" s="7"/>
    </row>
    <row r="26" spans="1:14" ht="17.25" customHeight="1" x14ac:dyDescent="0.25">
      <c r="A26" s="83" t="s">
        <v>21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8"/>
    </row>
    <row r="27" spans="1:14" ht="31.5" customHeight="1" x14ac:dyDescent="0.25">
      <c r="A27" s="107" t="s">
        <v>45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9"/>
      <c r="M27" s="8"/>
    </row>
    <row r="28" spans="1:14" ht="18.75" customHeight="1" x14ac:dyDescent="0.25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20"/>
      <c r="M28" s="8"/>
    </row>
    <row r="29" spans="1:14" s="44" customFormat="1" ht="13.5" customHeight="1" x14ac:dyDescent="0.25">
      <c r="A29" s="92" t="s">
        <v>37</v>
      </c>
      <c r="B29" s="92"/>
      <c r="C29" s="92"/>
      <c r="D29" s="92"/>
      <c r="E29" s="92"/>
      <c r="F29" s="92"/>
      <c r="G29" s="92"/>
      <c r="H29" s="92"/>
      <c r="I29" s="92"/>
      <c r="J29" s="92"/>
      <c r="K29" s="41"/>
      <c r="L29" s="42"/>
      <c r="M29" s="43"/>
    </row>
    <row r="30" spans="1:14" ht="17.25" customHeight="1" x14ac:dyDescent="0.25">
      <c r="A30" s="94" t="s">
        <v>41</v>
      </c>
      <c r="B30" s="94"/>
      <c r="C30" s="94"/>
      <c r="D30" s="94"/>
      <c r="E30" s="94"/>
      <c r="F30" s="94"/>
      <c r="G30" s="94"/>
      <c r="H30" s="94"/>
      <c r="I30" s="94"/>
      <c r="J30" s="94"/>
      <c r="K30" s="8"/>
      <c r="L30" s="38"/>
    </row>
    <row r="31" spans="1:14" x14ac:dyDescent="0.25">
      <c r="A31" s="93" t="s">
        <v>35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106"/>
    </row>
    <row r="32" spans="1:14" ht="1.5" customHeight="1" x14ac:dyDescent="0.25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38"/>
    </row>
    <row r="33" spans="1:12" ht="20.25" customHeight="1" x14ac:dyDescent="0.25">
      <c r="A33" s="61" t="s">
        <v>42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20"/>
    </row>
    <row r="34" spans="1:12" x14ac:dyDescent="0.25">
      <c r="A34" s="73" t="s">
        <v>22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103"/>
    </row>
    <row r="35" spans="1:12" ht="29.25" customHeight="1" x14ac:dyDescent="0.25">
      <c r="A35" s="93" t="s">
        <v>43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38"/>
    </row>
    <row r="36" spans="1:12" x14ac:dyDescent="0.25">
      <c r="A36" s="1" t="s">
        <v>44</v>
      </c>
      <c r="B36" s="1"/>
      <c r="C36" s="1"/>
      <c r="D36" s="1"/>
      <c r="E36" s="1"/>
      <c r="F36" s="1"/>
      <c r="L36" s="39"/>
    </row>
    <row r="37" spans="1:12" ht="1.5" customHeight="1" x14ac:dyDescent="0.25">
      <c r="A37" s="1"/>
      <c r="B37" s="1"/>
      <c r="C37" s="1"/>
      <c r="D37" s="1"/>
      <c r="E37" s="1"/>
      <c r="F37" s="1"/>
      <c r="G37" s="32"/>
      <c r="L37" s="39"/>
    </row>
    <row r="38" spans="1:12" x14ac:dyDescent="0.25">
      <c r="A38" s="1" t="s">
        <v>38</v>
      </c>
      <c r="B38" s="1"/>
      <c r="C38" s="1"/>
      <c r="D38" s="1"/>
      <c r="E38" s="1"/>
      <c r="F38" s="1"/>
      <c r="G38" s="32"/>
      <c r="H38" s="32"/>
      <c r="I38" s="32"/>
      <c r="J38" s="32"/>
      <c r="L38" s="39"/>
    </row>
    <row r="39" spans="1:12" ht="6" hidden="1" customHeight="1" x14ac:dyDescent="0.25">
      <c r="A39" s="1"/>
      <c r="B39" s="1"/>
      <c r="C39" s="1"/>
      <c r="D39" s="1"/>
      <c r="E39" s="1"/>
      <c r="F39" s="1"/>
      <c r="G39" s="25"/>
      <c r="H39" s="32"/>
      <c r="I39" s="32"/>
      <c r="J39" s="32"/>
      <c r="L39" s="39"/>
    </row>
    <row r="40" spans="1:12" s="44" customFormat="1" ht="19.5" customHeight="1" x14ac:dyDescent="0.25">
      <c r="A40" s="41" t="s">
        <v>23</v>
      </c>
      <c r="B40" s="41"/>
      <c r="C40" s="41"/>
      <c r="D40" s="41"/>
      <c r="E40" s="41"/>
      <c r="F40" s="41"/>
      <c r="G40" s="30"/>
      <c r="L40" s="47"/>
    </row>
    <row r="41" spans="1:12" x14ac:dyDescent="0.25">
      <c r="A41" s="35" t="s">
        <v>24</v>
      </c>
      <c r="B41" s="35"/>
      <c r="C41" s="53"/>
      <c r="D41" s="37"/>
      <c r="E41" s="37"/>
      <c r="F41" s="37"/>
      <c r="G41" s="54"/>
      <c r="H41" s="40"/>
      <c r="I41" s="40"/>
      <c r="J41" s="40"/>
      <c r="K41" s="40"/>
      <c r="L41" s="46"/>
    </row>
    <row r="42" spans="1:12" ht="7.5" customHeight="1" x14ac:dyDescent="0.25">
      <c r="A42" s="23"/>
      <c r="B42" s="23"/>
      <c r="C42" s="23"/>
      <c r="D42" s="23"/>
      <c r="G42" s="36"/>
      <c r="L42" s="20"/>
    </row>
    <row r="43" spans="1:12" x14ac:dyDescent="0.25">
      <c r="A43" s="68" t="s">
        <v>25</v>
      </c>
      <c r="B43" s="69"/>
      <c r="C43" s="69"/>
      <c r="D43" s="69"/>
      <c r="E43" s="24" t="s">
        <v>26</v>
      </c>
      <c r="F43" s="97"/>
      <c r="G43" s="97"/>
      <c r="H43" s="36"/>
      <c r="I43" s="36"/>
      <c r="J43" s="36"/>
      <c r="K43" s="36"/>
      <c r="L43" s="20"/>
    </row>
    <row r="44" spans="1:12" x14ac:dyDescent="0.25">
      <c r="A44" s="57"/>
      <c r="B44" s="58"/>
      <c r="C44" s="58"/>
      <c r="D44" s="58"/>
      <c r="E44" s="24"/>
      <c r="F44" s="33"/>
      <c r="H44" s="36"/>
      <c r="I44" s="36"/>
      <c r="J44" s="36"/>
      <c r="K44" s="36"/>
      <c r="L44" s="20"/>
    </row>
    <row r="45" spans="1:12" x14ac:dyDescent="0.25">
      <c r="A45" s="73" t="s">
        <v>27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ht="23.25" customHeight="1" x14ac:dyDescent="0.25">
      <c r="B46" s="27" t="s">
        <v>39</v>
      </c>
      <c r="E46" s="33"/>
      <c r="F46" s="33" t="s">
        <v>28</v>
      </c>
      <c r="I46" s="76" t="s">
        <v>29</v>
      </c>
      <c r="J46" s="76"/>
      <c r="K46" s="76"/>
      <c r="L46" s="20"/>
    </row>
    <row r="47" spans="1:12" ht="23.25" customHeight="1" x14ac:dyDescent="0.25">
      <c r="B47" s="72"/>
      <c r="C47" s="72"/>
      <c r="D47" s="26"/>
      <c r="E47" s="72"/>
      <c r="F47" s="72"/>
      <c r="G47" s="72"/>
      <c r="I47" s="71"/>
      <c r="J47" s="71"/>
      <c r="K47" s="71"/>
      <c r="L47" s="20"/>
    </row>
    <row r="48" spans="1:12" x14ac:dyDescent="0.25">
      <c r="B48" s="2" t="s">
        <v>30</v>
      </c>
      <c r="E48" s="2" t="s">
        <v>30</v>
      </c>
      <c r="I48" s="74" t="s">
        <v>30</v>
      </c>
      <c r="J48" s="74"/>
      <c r="L48" s="20"/>
    </row>
    <row r="49" spans="2:12" ht="23.25" customHeight="1" x14ac:dyDescent="0.25">
      <c r="B49" s="71"/>
      <c r="C49" s="71"/>
      <c r="E49" s="71"/>
      <c r="F49" s="71"/>
      <c r="G49" s="71"/>
      <c r="I49" s="71"/>
      <c r="J49" s="71"/>
      <c r="K49" s="71"/>
      <c r="L49" s="20"/>
    </row>
    <row r="50" spans="2:12" x14ac:dyDescent="0.25">
      <c r="B50" s="70" t="s">
        <v>31</v>
      </c>
      <c r="C50" s="70"/>
      <c r="E50" s="2" t="s">
        <v>31</v>
      </c>
      <c r="I50" s="74" t="s">
        <v>31</v>
      </c>
      <c r="J50" s="74"/>
      <c r="L50" s="20"/>
    </row>
    <row r="51" spans="2:12" ht="25.5" customHeight="1" x14ac:dyDescent="0.25">
      <c r="B51" s="71"/>
      <c r="C51" s="71"/>
      <c r="E51" s="71"/>
      <c r="F51" s="71"/>
      <c r="G51" s="71"/>
      <c r="I51" s="75"/>
      <c r="J51" s="75"/>
      <c r="K51" s="75"/>
      <c r="L51" s="20"/>
    </row>
    <row r="52" spans="2:12" x14ac:dyDescent="0.25">
      <c r="B52" s="70" t="s">
        <v>32</v>
      </c>
      <c r="C52" s="70"/>
      <c r="E52" s="2" t="s">
        <v>32</v>
      </c>
      <c r="I52" s="2" t="s">
        <v>32</v>
      </c>
      <c r="L52" s="20"/>
    </row>
    <row r="53" spans="2:12" ht="36" customHeight="1" x14ac:dyDescent="0.25">
      <c r="B53" s="70"/>
      <c r="C53" s="70"/>
      <c r="L53" s="20"/>
    </row>
  </sheetData>
  <sheetProtection algorithmName="SHA-512" hashValue="Bzfp3o3dT65MDoi4IzP1D2gKZ/KJj6Koram8ivl9s171nQyTIsrQJe0c9rheBAZowln7W0gE0LfqaB/TRZhaxw==" saltValue="poWKDMlpMp8biCdXMO83gw==" spinCount="100000" sheet="1" selectLockedCells="1"/>
  <mergeCells count="44">
    <mergeCell ref="A13:L13"/>
    <mergeCell ref="B24:D24"/>
    <mergeCell ref="A15:B15"/>
    <mergeCell ref="A34:L34"/>
    <mergeCell ref="I22:J22"/>
    <mergeCell ref="J23:K23"/>
    <mergeCell ref="H20:I20"/>
    <mergeCell ref="K19:K21"/>
    <mergeCell ref="A26:L26"/>
    <mergeCell ref="A31:L31"/>
    <mergeCell ref="A30:J30"/>
    <mergeCell ref="A27:L27"/>
    <mergeCell ref="B51:C51"/>
    <mergeCell ref="A1:L1"/>
    <mergeCell ref="A3:L3"/>
    <mergeCell ref="A4:L4"/>
    <mergeCell ref="A6:L6"/>
    <mergeCell ref="C8:L8"/>
    <mergeCell ref="C7:D7"/>
    <mergeCell ref="H7:I7"/>
    <mergeCell ref="D2:J2"/>
    <mergeCell ref="C9:I9"/>
    <mergeCell ref="A29:J29"/>
    <mergeCell ref="A35:K35"/>
    <mergeCell ref="A32:K32"/>
    <mergeCell ref="A14:L14"/>
    <mergeCell ref="F43:G43"/>
    <mergeCell ref="C11:I11"/>
    <mergeCell ref="A43:D43"/>
    <mergeCell ref="B53:C53"/>
    <mergeCell ref="B49:C49"/>
    <mergeCell ref="B50:C50"/>
    <mergeCell ref="B47:C47"/>
    <mergeCell ref="A45:L45"/>
    <mergeCell ref="E47:G47"/>
    <mergeCell ref="E49:G49"/>
    <mergeCell ref="E51:G51"/>
    <mergeCell ref="I47:K47"/>
    <mergeCell ref="I48:J48"/>
    <mergeCell ref="I50:J50"/>
    <mergeCell ref="I51:K51"/>
    <mergeCell ref="I49:K49"/>
    <mergeCell ref="I46:K46"/>
    <mergeCell ref="B52:C52"/>
  </mergeCells>
  <pageMargins left="0.7" right="0.7" top="0.75" bottom="0.75" header="0.3" footer="0.3"/>
  <pageSetup scale="57" fitToHeight="0" orientation="portrait" r:id="rId1"/>
  <headerFooter>
    <oddFooter>&amp;LAdministratively Determined Incentive Program&amp;RTechnical Worksheet 
April 26, 2023</oddFooter>
  </headerFooter>
  <ignoredErrors>
    <ignoredError sqref="E7 A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Increase_Decrease </vt:lpstr>
      <vt:lpstr>'Request Increase_Decrease '!Print_Area</vt:lpstr>
    </vt:vector>
  </TitlesOfParts>
  <Manager/>
  <Company>Conservation Services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TammyGray</dc:creator>
  <cp:keywords/>
  <dc:description/>
  <cp:lastModifiedBy>VanBlarcom, Tammy</cp:lastModifiedBy>
  <cp:revision/>
  <cp:lastPrinted>2023-05-15T16:23:51Z</cp:lastPrinted>
  <dcterms:created xsi:type="dcterms:W3CDTF">2014-10-15T15:34:31Z</dcterms:created>
  <dcterms:modified xsi:type="dcterms:W3CDTF">2023-06-22T13:02:00Z</dcterms:modified>
  <cp:category/>
  <cp:contentStatus/>
</cp:coreProperties>
</file>