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updateLinks="never" codeName="ThisWorkbook"/>
  <xr:revisionPtr revIDLastSave="0" documentId="13_ncr:1_{60DA151E-454D-468E-82E4-2C0D43275459}" xr6:coauthVersionLast="44" xr6:coauthVersionMax="44" xr10:uidLastSave="{00000000-0000-0000-0000-000000000000}"/>
  <workbookProtection workbookAlgorithmName="SHA-512" workbookHashValue="hh3DgXADet77o/7qdS+62E20xWxRjFSyt29+n8lBK9VV2SwhlHOVWE8d7qt86JgzyeTdn2whlg9+MuWLy5D3XA==" workbookSaltValue="jxeErdBjmTrNIncAxZc24A==" workbookSpinCount="100000" lockStructure="1"/>
  <bookViews>
    <workbookView xWindow="-120" yWindow="-120" windowWidth="20730" windowHeight="11160" firstSheet="1" activeTab="5" xr2:uid="{00000000-000D-0000-FFFF-FFFF00000000}"/>
  </bookViews>
  <sheets>
    <sheet name="Instructions" sheetId="2" r:id="rId1"/>
    <sheet name="Program Scope" sheetId="8" r:id="rId2"/>
    <sheet name="Application" sheetId="3" r:id="rId3"/>
    <sheet name="Building &amp; Utility Data" sheetId="4" r:id="rId4"/>
    <sheet name="Terms &amp; Conditions" sheetId="6" r:id="rId5"/>
    <sheet name="Signature Page" sheetId="7" r:id="rId6"/>
    <sheet name="Drop-Down Boxes (HIDE)" sheetId="11" state="hidden" r:id="rId7"/>
    <sheet name="Audit Acceptance Form" sheetId="9" state="hidden" r:id="rId8"/>
  </sheets>
  <definedNames>
    <definedName name="Building_Type">#REF!</definedName>
    <definedName name="Codes">#REF!</definedName>
    <definedName name="Electric_Utility">#REF!</definedName>
    <definedName name="Gas_Utility">#REF!</definedName>
    <definedName name="Incorporated">#REF!</definedName>
    <definedName name="Life_Lookup">#REF!</definedName>
    <definedName name="Payee">#REF!</definedName>
    <definedName name="_xlnm.Print_Area" localSheetId="2">Application!$A$1:$M$56</definedName>
    <definedName name="_xlnm.Print_Area" localSheetId="7">'Audit Acceptance Form'!$A$1:$M$33</definedName>
    <definedName name="_xlnm.Print_Area" localSheetId="0">Instructions!$A$1:$M$29</definedName>
    <definedName name="_xlnm.Print_Area" localSheetId="1">'Program Scope'!$A$1:$M$31</definedName>
    <definedName name="_xlnm.Print_Area" localSheetId="5">'Signature Page'!$A$1:$M$41</definedName>
    <definedName name="_xlnm.Print_Area" localSheetId="4">'Terms &amp; Conditions'!$A$1:$M$50</definedName>
    <definedName name="Tech_Code">#REF!</definedName>
    <definedName name="YN">#REF!</definedName>
    <definedName name="YN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6" i="7" l="1"/>
  <c r="B36" i="7"/>
  <c r="AY34" i="4" l="1"/>
  <c r="AX34" i="4"/>
  <c r="AO29" i="4" l="1"/>
  <c r="AN29" i="4"/>
  <c r="AM29" i="4"/>
  <c r="AO28" i="4"/>
  <c r="AN28" i="4"/>
  <c r="AM28" i="4"/>
  <c r="AO27" i="4"/>
  <c r="AN27" i="4"/>
  <c r="AM27" i="4"/>
  <c r="AO26" i="4"/>
  <c r="AN26" i="4"/>
  <c r="AM26" i="4"/>
  <c r="BO26" i="4" l="1"/>
  <c r="BO125" i="4"/>
  <c r="BO124" i="4"/>
  <c r="BO123" i="4"/>
  <c r="BO122" i="4"/>
  <c r="BO121" i="4"/>
  <c r="BO120" i="4"/>
  <c r="BO119" i="4"/>
  <c r="BO118" i="4"/>
  <c r="BO117" i="4"/>
  <c r="BO116" i="4"/>
  <c r="BO115" i="4"/>
  <c r="BO114" i="4"/>
  <c r="BO113" i="4"/>
  <c r="BO112" i="4"/>
  <c r="BO111" i="4"/>
  <c r="BO110" i="4"/>
  <c r="BO109" i="4"/>
  <c r="BO108" i="4"/>
  <c r="BO107" i="4"/>
  <c r="BO106" i="4"/>
  <c r="BO105" i="4"/>
  <c r="BO104" i="4"/>
  <c r="BO103" i="4"/>
  <c r="BO102" i="4"/>
  <c r="BO101" i="4"/>
  <c r="BO100" i="4"/>
  <c r="BO99" i="4"/>
  <c r="BO98" i="4"/>
  <c r="BO97" i="4"/>
  <c r="BO96" i="4"/>
  <c r="BO95" i="4"/>
  <c r="BO94" i="4"/>
  <c r="BO93" i="4"/>
  <c r="BO92" i="4"/>
  <c r="BO91" i="4"/>
  <c r="BO90" i="4"/>
  <c r="BO89" i="4"/>
  <c r="BO88" i="4"/>
  <c r="BO87" i="4"/>
  <c r="BO86" i="4"/>
  <c r="BO85" i="4"/>
  <c r="BO84" i="4"/>
  <c r="BO83" i="4"/>
  <c r="BO82" i="4"/>
  <c r="BO81" i="4"/>
  <c r="BO80" i="4"/>
  <c r="BO79" i="4"/>
  <c r="BO78" i="4"/>
  <c r="BO77" i="4"/>
  <c r="BO76" i="4"/>
  <c r="BO75" i="4"/>
  <c r="BO74" i="4"/>
  <c r="BO73" i="4"/>
  <c r="BO72" i="4"/>
  <c r="BO71" i="4"/>
  <c r="BO70" i="4"/>
  <c r="BO69" i="4"/>
  <c r="BO68" i="4"/>
  <c r="BO67" i="4"/>
  <c r="BO66" i="4"/>
  <c r="BO65" i="4"/>
  <c r="BO64" i="4"/>
  <c r="BO63" i="4"/>
  <c r="BO62" i="4"/>
  <c r="BO61" i="4"/>
  <c r="BO60" i="4"/>
  <c r="BO59" i="4"/>
  <c r="BO58" i="4"/>
  <c r="BO57" i="4"/>
  <c r="BO56" i="4"/>
  <c r="BO55" i="4"/>
  <c r="BO54" i="4"/>
  <c r="BO53" i="4"/>
  <c r="BO52" i="4"/>
  <c r="BO51" i="4"/>
  <c r="BO50" i="4"/>
  <c r="BO49" i="4"/>
  <c r="BO48" i="4"/>
  <c r="BO47" i="4"/>
  <c r="BO46" i="4"/>
  <c r="BO45" i="4"/>
  <c r="BO44" i="4"/>
  <c r="BO43" i="4"/>
  <c r="BO42" i="4"/>
  <c r="BO41" i="4"/>
  <c r="BO40" i="4"/>
  <c r="BO39" i="4"/>
  <c r="BO38" i="4"/>
  <c r="BO37" i="4"/>
  <c r="BO36" i="4"/>
  <c r="BO35" i="4"/>
  <c r="BO34" i="4"/>
  <c r="BO33" i="4"/>
  <c r="BO32" i="4"/>
  <c r="BO31" i="4"/>
  <c r="BO30" i="4"/>
  <c r="BO29" i="4"/>
  <c r="BO28" i="4"/>
  <c r="BO27" i="4"/>
  <c r="BF35" i="4"/>
  <c r="BF29" i="4"/>
  <c r="BF26" i="4"/>
  <c r="BF27" i="4"/>
  <c r="BC31" i="4"/>
  <c r="BD31" i="4"/>
  <c r="BC29" i="4"/>
  <c r="BC30" i="4"/>
  <c r="AP26" i="4"/>
  <c r="AQ26" i="4"/>
  <c r="AR26" i="4"/>
  <c r="AS26" i="4"/>
  <c r="AT26" i="4"/>
  <c r="AU26" i="4"/>
  <c r="AV26" i="4"/>
  <c r="AW26" i="4"/>
  <c r="AX26" i="4"/>
  <c r="AY26" i="4"/>
  <c r="AZ26" i="4"/>
  <c r="AP27" i="4"/>
  <c r="AQ27" i="4"/>
  <c r="AR27" i="4"/>
  <c r="AS27" i="4"/>
  <c r="AT27" i="4"/>
  <c r="AU27" i="4"/>
  <c r="AV27" i="4"/>
  <c r="AW27" i="4"/>
  <c r="AX27" i="4"/>
  <c r="AY27" i="4"/>
  <c r="AZ27" i="4"/>
  <c r="AP28" i="4"/>
  <c r="AQ28" i="4"/>
  <c r="AR28" i="4"/>
  <c r="AS28" i="4"/>
  <c r="AT28" i="4"/>
  <c r="AU28" i="4"/>
  <c r="AV28" i="4"/>
  <c r="AW28" i="4"/>
  <c r="AX28" i="4"/>
  <c r="AY28" i="4"/>
  <c r="AZ28" i="4"/>
  <c r="AP29" i="4"/>
  <c r="AQ29" i="4"/>
  <c r="AR29" i="4"/>
  <c r="AS29" i="4"/>
  <c r="AT29" i="4"/>
  <c r="AU29" i="4"/>
  <c r="AV29" i="4"/>
  <c r="AW29" i="4"/>
  <c r="AX29" i="4"/>
  <c r="AY29" i="4"/>
  <c r="AZ29" i="4"/>
  <c r="AP30" i="4"/>
  <c r="AQ30" i="4"/>
  <c r="AR30" i="4"/>
  <c r="AS30" i="4"/>
  <c r="AT30" i="4"/>
  <c r="AU30" i="4"/>
  <c r="AV30" i="4"/>
  <c r="AW30" i="4"/>
  <c r="AX30" i="4"/>
  <c r="AY30" i="4"/>
  <c r="AZ30" i="4"/>
  <c r="AP31" i="4"/>
  <c r="AQ31" i="4"/>
  <c r="AR31" i="4"/>
  <c r="AS31" i="4"/>
  <c r="AT31" i="4"/>
  <c r="AU31" i="4"/>
  <c r="AV31" i="4"/>
  <c r="AW31" i="4"/>
  <c r="AX31" i="4"/>
  <c r="AY31" i="4"/>
  <c r="AZ31" i="4"/>
  <c r="AP32" i="4"/>
  <c r="AQ32" i="4"/>
  <c r="AR32" i="4"/>
  <c r="AS32" i="4"/>
  <c r="AT32" i="4"/>
  <c r="AU32" i="4"/>
  <c r="AV32" i="4"/>
  <c r="AW32" i="4"/>
  <c r="AX32" i="4"/>
  <c r="AY32" i="4"/>
  <c r="AZ32" i="4"/>
  <c r="AP33" i="4"/>
  <c r="AQ33" i="4"/>
  <c r="AR33" i="4"/>
  <c r="AS33" i="4"/>
  <c r="AT33" i="4"/>
  <c r="AU33" i="4"/>
  <c r="AV33" i="4"/>
  <c r="AW33" i="4"/>
  <c r="AX33" i="4"/>
  <c r="AY33" i="4"/>
  <c r="AZ33" i="4"/>
  <c r="AP34" i="4"/>
  <c r="AQ34" i="4"/>
  <c r="AR34" i="4"/>
  <c r="AS34" i="4"/>
  <c r="AT34" i="4"/>
  <c r="AU34" i="4"/>
  <c r="AV34" i="4"/>
  <c r="AW34" i="4"/>
  <c r="AZ34" i="4"/>
  <c r="AP35" i="4"/>
  <c r="AQ35" i="4"/>
  <c r="AR35" i="4"/>
  <c r="AS35" i="4"/>
  <c r="AT35" i="4"/>
  <c r="AU35" i="4"/>
  <c r="AV35" i="4"/>
  <c r="AW35" i="4"/>
  <c r="AX35" i="4"/>
  <c r="AY35" i="4"/>
  <c r="AZ35" i="4"/>
  <c r="AP36" i="4"/>
  <c r="AQ36" i="4"/>
  <c r="AR36" i="4"/>
  <c r="AS36" i="4"/>
  <c r="AT36" i="4"/>
  <c r="AU36" i="4"/>
  <c r="AV36" i="4"/>
  <c r="AW36" i="4"/>
  <c r="AX36" i="4"/>
  <c r="AY36" i="4"/>
  <c r="AZ36" i="4"/>
  <c r="AP37" i="4"/>
  <c r="AQ37" i="4"/>
  <c r="AR37" i="4"/>
  <c r="AS37" i="4"/>
  <c r="AT37" i="4"/>
  <c r="AU37" i="4"/>
  <c r="AV37" i="4"/>
  <c r="AW37" i="4"/>
  <c r="AX37" i="4"/>
  <c r="AY37" i="4"/>
  <c r="AZ37" i="4"/>
  <c r="AP38" i="4"/>
  <c r="AQ38" i="4"/>
  <c r="AR38" i="4"/>
  <c r="AS38" i="4"/>
  <c r="AT38" i="4"/>
  <c r="AU38" i="4"/>
  <c r="AV38" i="4"/>
  <c r="AW38" i="4"/>
  <c r="AX38" i="4"/>
  <c r="AY38" i="4"/>
  <c r="AZ38" i="4"/>
  <c r="AP39" i="4"/>
  <c r="AQ39" i="4"/>
  <c r="AR39" i="4"/>
  <c r="AS39" i="4"/>
  <c r="AT39" i="4"/>
  <c r="AU39" i="4"/>
  <c r="AV39" i="4"/>
  <c r="AW39" i="4"/>
  <c r="AX39" i="4"/>
  <c r="AY39" i="4"/>
  <c r="AZ39" i="4"/>
  <c r="AP40" i="4"/>
  <c r="AQ40" i="4"/>
  <c r="AR40" i="4"/>
  <c r="AS40" i="4"/>
  <c r="AT40" i="4"/>
  <c r="AU40" i="4"/>
  <c r="AV40" i="4"/>
  <c r="AW40" i="4"/>
  <c r="AX40" i="4"/>
  <c r="AY40" i="4"/>
  <c r="AZ40" i="4"/>
  <c r="AP41" i="4"/>
  <c r="AQ41" i="4"/>
  <c r="AR41" i="4"/>
  <c r="AS41" i="4"/>
  <c r="AT41" i="4"/>
  <c r="AU41" i="4"/>
  <c r="AV41" i="4"/>
  <c r="AW41" i="4"/>
  <c r="AX41" i="4"/>
  <c r="AY41" i="4"/>
  <c r="AZ41" i="4"/>
  <c r="AP42" i="4"/>
  <c r="AQ42" i="4"/>
  <c r="AR42" i="4"/>
  <c r="AS42" i="4"/>
  <c r="AT42" i="4"/>
  <c r="AU42" i="4"/>
  <c r="AV42" i="4"/>
  <c r="AW42" i="4"/>
  <c r="AX42" i="4"/>
  <c r="AY42" i="4"/>
  <c r="AZ42" i="4"/>
  <c r="AP43" i="4"/>
  <c r="AQ43" i="4"/>
  <c r="AR43" i="4"/>
  <c r="AS43" i="4"/>
  <c r="AT43" i="4"/>
  <c r="AU43" i="4"/>
  <c r="AV43" i="4"/>
  <c r="AW43" i="4"/>
  <c r="AX43" i="4"/>
  <c r="AY43" i="4"/>
  <c r="AZ43" i="4"/>
  <c r="AP44" i="4"/>
  <c r="AQ44" i="4"/>
  <c r="AR44" i="4"/>
  <c r="AS44" i="4"/>
  <c r="AT44" i="4"/>
  <c r="AU44" i="4"/>
  <c r="AV44" i="4"/>
  <c r="AW44" i="4"/>
  <c r="AX44" i="4"/>
  <c r="AY44" i="4"/>
  <c r="AZ44" i="4"/>
  <c r="AP45" i="4"/>
  <c r="AQ45" i="4"/>
  <c r="AR45" i="4"/>
  <c r="AS45" i="4"/>
  <c r="AT45" i="4"/>
  <c r="AU45" i="4"/>
  <c r="AV45" i="4"/>
  <c r="AW45" i="4"/>
  <c r="AX45" i="4"/>
  <c r="AY45" i="4"/>
  <c r="AZ45" i="4"/>
  <c r="AP46" i="4"/>
  <c r="AQ46" i="4"/>
  <c r="AR46" i="4"/>
  <c r="AS46" i="4"/>
  <c r="AT46" i="4"/>
  <c r="AU46" i="4"/>
  <c r="AV46" i="4"/>
  <c r="AW46" i="4"/>
  <c r="AX46" i="4"/>
  <c r="AY46" i="4"/>
  <c r="AZ46" i="4"/>
  <c r="AP47" i="4"/>
  <c r="AQ47" i="4"/>
  <c r="AR47" i="4"/>
  <c r="AS47" i="4"/>
  <c r="AT47" i="4"/>
  <c r="AU47" i="4"/>
  <c r="AV47" i="4"/>
  <c r="AW47" i="4"/>
  <c r="AX47" i="4"/>
  <c r="AY47" i="4"/>
  <c r="AZ47" i="4"/>
  <c r="AP48" i="4"/>
  <c r="AQ48" i="4"/>
  <c r="AR48" i="4"/>
  <c r="AS48" i="4"/>
  <c r="AT48" i="4"/>
  <c r="AU48" i="4"/>
  <c r="AV48" i="4"/>
  <c r="AW48" i="4"/>
  <c r="AX48" i="4"/>
  <c r="AY48" i="4"/>
  <c r="AZ48" i="4"/>
  <c r="AP49" i="4"/>
  <c r="AQ49" i="4"/>
  <c r="AR49" i="4"/>
  <c r="AS49" i="4"/>
  <c r="AT49" i="4"/>
  <c r="AU49" i="4"/>
  <c r="AV49" i="4"/>
  <c r="AW49" i="4"/>
  <c r="AX49" i="4"/>
  <c r="AY49" i="4"/>
  <c r="AZ49" i="4"/>
  <c r="AP50" i="4"/>
  <c r="AQ50" i="4"/>
  <c r="AR50" i="4"/>
  <c r="AS50" i="4"/>
  <c r="AT50" i="4"/>
  <c r="AU50" i="4"/>
  <c r="AV50" i="4"/>
  <c r="AW50" i="4"/>
  <c r="AX50" i="4"/>
  <c r="AY50" i="4"/>
  <c r="AZ50" i="4"/>
  <c r="AP51" i="4"/>
  <c r="AQ51" i="4"/>
  <c r="AR51" i="4"/>
  <c r="AS51" i="4"/>
  <c r="AT51" i="4"/>
  <c r="AU51" i="4"/>
  <c r="AV51" i="4"/>
  <c r="AW51" i="4"/>
  <c r="AX51" i="4"/>
  <c r="AY51" i="4"/>
  <c r="AZ51" i="4"/>
  <c r="AP52" i="4"/>
  <c r="AQ52" i="4"/>
  <c r="AR52" i="4"/>
  <c r="AS52" i="4"/>
  <c r="AT52" i="4"/>
  <c r="AU52" i="4"/>
  <c r="AV52" i="4"/>
  <c r="AW52" i="4"/>
  <c r="AX52" i="4"/>
  <c r="AY52" i="4"/>
  <c r="AZ52" i="4"/>
  <c r="AP53" i="4"/>
  <c r="AQ53" i="4"/>
  <c r="AR53" i="4"/>
  <c r="AS53" i="4"/>
  <c r="AT53" i="4"/>
  <c r="AU53" i="4"/>
  <c r="AV53" i="4"/>
  <c r="AW53" i="4"/>
  <c r="AX53" i="4"/>
  <c r="AY53" i="4"/>
  <c r="AZ53" i="4"/>
  <c r="AP54" i="4"/>
  <c r="AQ54" i="4"/>
  <c r="AR54" i="4"/>
  <c r="AS54" i="4"/>
  <c r="AT54" i="4"/>
  <c r="AU54" i="4"/>
  <c r="AV54" i="4"/>
  <c r="AW54" i="4"/>
  <c r="AX54" i="4"/>
  <c r="AY54" i="4"/>
  <c r="AZ54" i="4"/>
  <c r="AP55" i="4"/>
  <c r="AQ55" i="4"/>
  <c r="AR55" i="4"/>
  <c r="AS55" i="4"/>
  <c r="AT55" i="4"/>
  <c r="AU55" i="4"/>
  <c r="AV55" i="4"/>
  <c r="AW55" i="4"/>
  <c r="AX55" i="4"/>
  <c r="AY55" i="4"/>
  <c r="AZ55" i="4"/>
  <c r="AP56" i="4"/>
  <c r="AQ56" i="4"/>
  <c r="AR56" i="4"/>
  <c r="AS56" i="4"/>
  <c r="AT56" i="4"/>
  <c r="AU56" i="4"/>
  <c r="AV56" i="4"/>
  <c r="AW56" i="4"/>
  <c r="AX56" i="4"/>
  <c r="AY56" i="4"/>
  <c r="AZ56" i="4"/>
  <c r="AP57" i="4"/>
  <c r="AQ57" i="4"/>
  <c r="AR57" i="4"/>
  <c r="AS57" i="4"/>
  <c r="AT57" i="4"/>
  <c r="AU57" i="4"/>
  <c r="AV57" i="4"/>
  <c r="AW57" i="4"/>
  <c r="AX57" i="4"/>
  <c r="AY57" i="4"/>
  <c r="AZ57" i="4"/>
  <c r="AP58" i="4"/>
  <c r="AQ58" i="4"/>
  <c r="AR58" i="4"/>
  <c r="AS58" i="4"/>
  <c r="AT58" i="4"/>
  <c r="AU58" i="4"/>
  <c r="AV58" i="4"/>
  <c r="AW58" i="4"/>
  <c r="AX58" i="4"/>
  <c r="AY58" i="4"/>
  <c r="AZ58" i="4"/>
  <c r="AP59" i="4"/>
  <c r="AQ59" i="4"/>
  <c r="AR59" i="4"/>
  <c r="AS59" i="4"/>
  <c r="AT59" i="4"/>
  <c r="AU59" i="4"/>
  <c r="AV59" i="4"/>
  <c r="AW59" i="4"/>
  <c r="AX59" i="4"/>
  <c r="AY59" i="4"/>
  <c r="AZ59" i="4"/>
  <c r="AP60" i="4"/>
  <c r="AQ60" i="4"/>
  <c r="AR60" i="4"/>
  <c r="AS60" i="4"/>
  <c r="AT60" i="4"/>
  <c r="AU60" i="4"/>
  <c r="AV60" i="4"/>
  <c r="AW60" i="4"/>
  <c r="AX60" i="4"/>
  <c r="AY60" i="4"/>
  <c r="AZ60" i="4"/>
  <c r="AP61" i="4"/>
  <c r="AQ61" i="4"/>
  <c r="AR61" i="4"/>
  <c r="AS61" i="4"/>
  <c r="AT61" i="4"/>
  <c r="AU61" i="4"/>
  <c r="AV61" i="4"/>
  <c r="AW61" i="4"/>
  <c r="AX61" i="4"/>
  <c r="AY61" i="4"/>
  <c r="AZ61" i="4"/>
  <c r="AP62" i="4"/>
  <c r="AQ62" i="4"/>
  <c r="AR62" i="4"/>
  <c r="AS62" i="4"/>
  <c r="AT62" i="4"/>
  <c r="AU62" i="4"/>
  <c r="AV62" i="4"/>
  <c r="AW62" i="4"/>
  <c r="AX62" i="4"/>
  <c r="AY62" i="4"/>
  <c r="AZ62" i="4"/>
  <c r="AP63" i="4"/>
  <c r="AQ63" i="4"/>
  <c r="AR63" i="4"/>
  <c r="AS63" i="4"/>
  <c r="AT63" i="4"/>
  <c r="AU63" i="4"/>
  <c r="AV63" i="4"/>
  <c r="AW63" i="4"/>
  <c r="AX63" i="4"/>
  <c r="AY63" i="4"/>
  <c r="AZ63" i="4"/>
  <c r="AP64" i="4"/>
  <c r="AQ64" i="4"/>
  <c r="AR64" i="4"/>
  <c r="AS64" i="4"/>
  <c r="AT64" i="4"/>
  <c r="AU64" i="4"/>
  <c r="AV64" i="4"/>
  <c r="AW64" i="4"/>
  <c r="AX64" i="4"/>
  <c r="AY64" i="4"/>
  <c r="AZ64" i="4"/>
  <c r="AP65" i="4"/>
  <c r="AQ65" i="4"/>
  <c r="AR65" i="4"/>
  <c r="AS65" i="4"/>
  <c r="AT65" i="4"/>
  <c r="AU65" i="4"/>
  <c r="AV65" i="4"/>
  <c r="AW65" i="4"/>
  <c r="AX65" i="4"/>
  <c r="AY65" i="4"/>
  <c r="AZ65" i="4"/>
  <c r="AP66" i="4"/>
  <c r="AQ66" i="4"/>
  <c r="AR66" i="4"/>
  <c r="AS66" i="4"/>
  <c r="AT66" i="4"/>
  <c r="AU66" i="4"/>
  <c r="AV66" i="4"/>
  <c r="AW66" i="4"/>
  <c r="AX66" i="4"/>
  <c r="AY66" i="4"/>
  <c r="AZ66" i="4"/>
  <c r="AP67" i="4"/>
  <c r="AQ67" i="4"/>
  <c r="AR67" i="4"/>
  <c r="AS67" i="4"/>
  <c r="AT67" i="4"/>
  <c r="AU67" i="4"/>
  <c r="AV67" i="4"/>
  <c r="AW67" i="4"/>
  <c r="AX67" i="4"/>
  <c r="AY67" i="4"/>
  <c r="AZ67" i="4"/>
  <c r="AP68" i="4"/>
  <c r="AQ68" i="4"/>
  <c r="AR68" i="4"/>
  <c r="AS68" i="4"/>
  <c r="AT68" i="4"/>
  <c r="AU68" i="4"/>
  <c r="AV68" i="4"/>
  <c r="AW68" i="4"/>
  <c r="AX68" i="4"/>
  <c r="AY68" i="4"/>
  <c r="AZ68" i="4"/>
  <c r="AP69" i="4"/>
  <c r="AQ69" i="4"/>
  <c r="AR69" i="4"/>
  <c r="AS69" i="4"/>
  <c r="AT69" i="4"/>
  <c r="AU69" i="4"/>
  <c r="AV69" i="4"/>
  <c r="AW69" i="4"/>
  <c r="AX69" i="4"/>
  <c r="AY69" i="4"/>
  <c r="AZ69" i="4"/>
  <c r="AP70" i="4"/>
  <c r="AQ70" i="4"/>
  <c r="AR70" i="4"/>
  <c r="AS70" i="4"/>
  <c r="AT70" i="4"/>
  <c r="AU70" i="4"/>
  <c r="AV70" i="4"/>
  <c r="AW70" i="4"/>
  <c r="AX70" i="4"/>
  <c r="AY70" i="4"/>
  <c r="AZ70" i="4"/>
  <c r="AP71" i="4"/>
  <c r="AQ71" i="4"/>
  <c r="AR71" i="4"/>
  <c r="AS71" i="4"/>
  <c r="AT71" i="4"/>
  <c r="AU71" i="4"/>
  <c r="AV71" i="4"/>
  <c r="AW71" i="4"/>
  <c r="AX71" i="4"/>
  <c r="AY71" i="4"/>
  <c r="AZ71" i="4"/>
  <c r="AP72" i="4"/>
  <c r="AQ72" i="4"/>
  <c r="AR72" i="4"/>
  <c r="AS72" i="4"/>
  <c r="AT72" i="4"/>
  <c r="AU72" i="4"/>
  <c r="AV72" i="4"/>
  <c r="AW72" i="4"/>
  <c r="AX72" i="4"/>
  <c r="AY72" i="4"/>
  <c r="AZ72" i="4"/>
  <c r="AP73" i="4"/>
  <c r="AQ73" i="4"/>
  <c r="AR73" i="4"/>
  <c r="AS73" i="4"/>
  <c r="AT73" i="4"/>
  <c r="AU73" i="4"/>
  <c r="AV73" i="4"/>
  <c r="AW73" i="4"/>
  <c r="AX73" i="4"/>
  <c r="AY73" i="4"/>
  <c r="AZ73" i="4"/>
  <c r="AP74" i="4"/>
  <c r="AQ74" i="4"/>
  <c r="AR74" i="4"/>
  <c r="AS74" i="4"/>
  <c r="AT74" i="4"/>
  <c r="AU74" i="4"/>
  <c r="AV74" i="4"/>
  <c r="AW74" i="4"/>
  <c r="AX74" i="4"/>
  <c r="AY74" i="4"/>
  <c r="AZ74" i="4"/>
  <c r="AP75" i="4"/>
  <c r="AQ75" i="4"/>
  <c r="AR75" i="4"/>
  <c r="AS75" i="4"/>
  <c r="AT75" i="4"/>
  <c r="AU75" i="4"/>
  <c r="AV75" i="4"/>
  <c r="AW75" i="4"/>
  <c r="AX75" i="4"/>
  <c r="AY75" i="4"/>
  <c r="AZ75" i="4"/>
  <c r="AP76" i="4"/>
  <c r="AQ76" i="4"/>
  <c r="AR76" i="4"/>
  <c r="AS76" i="4"/>
  <c r="AT76" i="4"/>
  <c r="AU76" i="4"/>
  <c r="AV76" i="4"/>
  <c r="AW76" i="4"/>
  <c r="AX76" i="4"/>
  <c r="AY76" i="4"/>
  <c r="AZ76" i="4"/>
  <c r="AP77" i="4"/>
  <c r="AQ77" i="4"/>
  <c r="AR77" i="4"/>
  <c r="AS77" i="4"/>
  <c r="AT77" i="4"/>
  <c r="AU77" i="4"/>
  <c r="AV77" i="4"/>
  <c r="AW77" i="4"/>
  <c r="AX77" i="4"/>
  <c r="AY77" i="4"/>
  <c r="AZ77" i="4"/>
  <c r="AP78" i="4"/>
  <c r="AQ78" i="4"/>
  <c r="AR78" i="4"/>
  <c r="AS78" i="4"/>
  <c r="AT78" i="4"/>
  <c r="AU78" i="4"/>
  <c r="AV78" i="4"/>
  <c r="AW78" i="4"/>
  <c r="AX78" i="4"/>
  <c r="AY78" i="4"/>
  <c r="AZ78" i="4"/>
  <c r="AP79" i="4"/>
  <c r="AQ79" i="4"/>
  <c r="AR79" i="4"/>
  <c r="AS79" i="4"/>
  <c r="AT79" i="4"/>
  <c r="AU79" i="4"/>
  <c r="AV79" i="4"/>
  <c r="AW79" i="4"/>
  <c r="AX79" i="4"/>
  <c r="AY79" i="4"/>
  <c r="AZ79" i="4"/>
  <c r="AP80" i="4"/>
  <c r="AQ80" i="4"/>
  <c r="AR80" i="4"/>
  <c r="AS80" i="4"/>
  <c r="AT80" i="4"/>
  <c r="AU80" i="4"/>
  <c r="AV80" i="4"/>
  <c r="AW80" i="4"/>
  <c r="AX80" i="4"/>
  <c r="AY80" i="4"/>
  <c r="AZ80" i="4"/>
  <c r="AP81" i="4"/>
  <c r="AQ81" i="4"/>
  <c r="AR81" i="4"/>
  <c r="AS81" i="4"/>
  <c r="AT81" i="4"/>
  <c r="AU81" i="4"/>
  <c r="AV81" i="4"/>
  <c r="AW81" i="4"/>
  <c r="AX81" i="4"/>
  <c r="AY81" i="4"/>
  <c r="AZ81" i="4"/>
  <c r="AP82" i="4"/>
  <c r="AQ82" i="4"/>
  <c r="AR82" i="4"/>
  <c r="AS82" i="4"/>
  <c r="AT82" i="4"/>
  <c r="AU82" i="4"/>
  <c r="AV82" i="4"/>
  <c r="AW82" i="4"/>
  <c r="AX82" i="4"/>
  <c r="AY82" i="4"/>
  <c r="AZ82" i="4"/>
  <c r="AP83" i="4"/>
  <c r="AQ83" i="4"/>
  <c r="AR83" i="4"/>
  <c r="AS83" i="4"/>
  <c r="AT83" i="4"/>
  <c r="AU83" i="4"/>
  <c r="AV83" i="4"/>
  <c r="AW83" i="4"/>
  <c r="AX83" i="4"/>
  <c r="AY83" i="4"/>
  <c r="AZ83" i="4"/>
  <c r="AP84" i="4"/>
  <c r="AQ84" i="4"/>
  <c r="AR84" i="4"/>
  <c r="AS84" i="4"/>
  <c r="AT84" i="4"/>
  <c r="AU84" i="4"/>
  <c r="AV84" i="4"/>
  <c r="AW84" i="4"/>
  <c r="AX84" i="4"/>
  <c r="AY84" i="4"/>
  <c r="AZ84" i="4"/>
  <c r="AP85" i="4"/>
  <c r="AQ85" i="4"/>
  <c r="AR85" i="4"/>
  <c r="AS85" i="4"/>
  <c r="AT85" i="4"/>
  <c r="AU85" i="4"/>
  <c r="AV85" i="4"/>
  <c r="AW85" i="4"/>
  <c r="AX85" i="4"/>
  <c r="AY85" i="4"/>
  <c r="AZ85" i="4"/>
  <c r="AP86" i="4"/>
  <c r="AQ86" i="4"/>
  <c r="AR86" i="4"/>
  <c r="AS86" i="4"/>
  <c r="AT86" i="4"/>
  <c r="AU86" i="4"/>
  <c r="AV86" i="4"/>
  <c r="AW86" i="4"/>
  <c r="AX86" i="4"/>
  <c r="AY86" i="4"/>
  <c r="AZ86" i="4"/>
  <c r="AP87" i="4"/>
  <c r="AQ87" i="4"/>
  <c r="AR87" i="4"/>
  <c r="AS87" i="4"/>
  <c r="AT87" i="4"/>
  <c r="AU87" i="4"/>
  <c r="AV87" i="4"/>
  <c r="AW87" i="4"/>
  <c r="AX87" i="4"/>
  <c r="AY87" i="4"/>
  <c r="AZ87" i="4"/>
  <c r="AP88" i="4"/>
  <c r="AQ88" i="4"/>
  <c r="AR88" i="4"/>
  <c r="AS88" i="4"/>
  <c r="AT88" i="4"/>
  <c r="AU88" i="4"/>
  <c r="AV88" i="4"/>
  <c r="AW88" i="4"/>
  <c r="AX88" i="4"/>
  <c r="AY88" i="4"/>
  <c r="AZ88" i="4"/>
  <c r="AP89" i="4"/>
  <c r="AQ89" i="4"/>
  <c r="AR89" i="4"/>
  <c r="AS89" i="4"/>
  <c r="AT89" i="4"/>
  <c r="AU89" i="4"/>
  <c r="AV89" i="4"/>
  <c r="AW89" i="4"/>
  <c r="AX89" i="4"/>
  <c r="AY89" i="4"/>
  <c r="AZ89" i="4"/>
  <c r="AP90" i="4"/>
  <c r="AQ90" i="4"/>
  <c r="AR90" i="4"/>
  <c r="AS90" i="4"/>
  <c r="AT90" i="4"/>
  <c r="AU90" i="4"/>
  <c r="AV90" i="4"/>
  <c r="AW90" i="4"/>
  <c r="AX90" i="4"/>
  <c r="AY90" i="4"/>
  <c r="AZ90" i="4"/>
  <c r="AP91" i="4"/>
  <c r="AQ91" i="4"/>
  <c r="AR91" i="4"/>
  <c r="AS91" i="4"/>
  <c r="AT91" i="4"/>
  <c r="AU91" i="4"/>
  <c r="AV91" i="4"/>
  <c r="AW91" i="4"/>
  <c r="AX91" i="4"/>
  <c r="AY91" i="4"/>
  <c r="AZ91" i="4"/>
  <c r="AP92" i="4"/>
  <c r="AQ92" i="4"/>
  <c r="AR92" i="4"/>
  <c r="AS92" i="4"/>
  <c r="AT92" i="4"/>
  <c r="AU92" i="4"/>
  <c r="AV92" i="4"/>
  <c r="AW92" i="4"/>
  <c r="AX92" i="4"/>
  <c r="AY92" i="4"/>
  <c r="AZ92" i="4"/>
  <c r="AP93" i="4"/>
  <c r="AQ93" i="4"/>
  <c r="AR93" i="4"/>
  <c r="AS93" i="4"/>
  <c r="AT93" i="4"/>
  <c r="AU93" i="4"/>
  <c r="AV93" i="4"/>
  <c r="AW93" i="4"/>
  <c r="AX93" i="4"/>
  <c r="AY93" i="4"/>
  <c r="AZ93" i="4"/>
  <c r="AP94" i="4"/>
  <c r="AQ94" i="4"/>
  <c r="AR94" i="4"/>
  <c r="AS94" i="4"/>
  <c r="AT94" i="4"/>
  <c r="AU94" i="4"/>
  <c r="AV94" i="4"/>
  <c r="AW94" i="4"/>
  <c r="AX94" i="4"/>
  <c r="AY94" i="4"/>
  <c r="AZ94" i="4"/>
  <c r="AP95" i="4"/>
  <c r="AQ95" i="4"/>
  <c r="AR95" i="4"/>
  <c r="AS95" i="4"/>
  <c r="AT95" i="4"/>
  <c r="AU95" i="4"/>
  <c r="AV95" i="4"/>
  <c r="AW95" i="4"/>
  <c r="AX95" i="4"/>
  <c r="AY95" i="4"/>
  <c r="AZ95" i="4"/>
  <c r="AP96" i="4"/>
  <c r="AQ96" i="4"/>
  <c r="AR96" i="4"/>
  <c r="AS96" i="4"/>
  <c r="AT96" i="4"/>
  <c r="AU96" i="4"/>
  <c r="AV96" i="4"/>
  <c r="AW96" i="4"/>
  <c r="AX96" i="4"/>
  <c r="AY96" i="4"/>
  <c r="AZ96" i="4"/>
  <c r="AP97" i="4"/>
  <c r="AQ97" i="4"/>
  <c r="AR97" i="4"/>
  <c r="AS97" i="4"/>
  <c r="AT97" i="4"/>
  <c r="AU97" i="4"/>
  <c r="AV97" i="4"/>
  <c r="AW97" i="4"/>
  <c r="AX97" i="4"/>
  <c r="AY97" i="4"/>
  <c r="AZ97" i="4"/>
  <c r="AP98" i="4"/>
  <c r="AQ98" i="4"/>
  <c r="AR98" i="4"/>
  <c r="AS98" i="4"/>
  <c r="AT98" i="4"/>
  <c r="AU98" i="4"/>
  <c r="AV98" i="4"/>
  <c r="AW98" i="4"/>
  <c r="AX98" i="4"/>
  <c r="AY98" i="4"/>
  <c r="AZ98" i="4"/>
  <c r="AP99" i="4"/>
  <c r="AQ99" i="4"/>
  <c r="AR99" i="4"/>
  <c r="AS99" i="4"/>
  <c r="AT99" i="4"/>
  <c r="AU99" i="4"/>
  <c r="AV99" i="4"/>
  <c r="AW99" i="4"/>
  <c r="AX99" i="4"/>
  <c r="AY99" i="4"/>
  <c r="AZ99" i="4"/>
  <c r="AP100" i="4"/>
  <c r="AQ100" i="4"/>
  <c r="AR100" i="4"/>
  <c r="AS100" i="4"/>
  <c r="AT100" i="4"/>
  <c r="AU100" i="4"/>
  <c r="AV100" i="4"/>
  <c r="AW100" i="4"/>
  <c r="AX100" i="4"/>
  <c r="AY100" i="4"/>
  <c r="AZ100" i="4"/>
  <c r="AP101" i="4"/>
  <c r="AQ101" i="4"/>
  <c r="AR101" i="4"/>
  <c r="AS101" i="4"/>
  <c r="AT101" i="4"/>
  <c r="AU101" i="4"/>
  <c r="AV101" i="4"/>
  <c r="AW101" i="4"/>
  <c r="AX101" i="4"/>
  <c r="AY101" i="4"/>
  <c r="AZ101" i="4"/>
  <c r="AP102" i="4"/>
  <c r="AQ102" i="4"/>
  <c r="AR102" i="4"/>
  <c r="AS102" i="4"/>
  <c r="AT102" i="4"/>
  <c r="AU102" i="4"/>
  <c r="AV102" i="4"/>
  <c r="AW102" i="4"/>
  <c r="AX102" i="4"/>
  <c r="AY102" i="4"/>
  <c r="AZ102" i="4"/>
  <c r="AP103" i="4"/>
  <c r="AQ103" i="4"/>
  <c r="AR103" i="4"/>
  <c r="AS103" i="4"/>
  <c r="AT103" i="4"/>
  <c r="AU103" i="4"/>
  <c r="AV103" i="4"/>
  <c r="AW103" i="4"/>
  <c r="AX103" i="4"/>
  <c r="AY103" i="4"/>
  <c r="AZ103" i="4"/>
  <c r="AP104" i="4"/>
  <c r="AQ104" i="4"/>
  <c r="AR104" i="4"/>
  <c r="AS104" i="4"/>
  <c r="AT104" i="4"/>
  <c r="AU104" i="4"/>
  <c r="AV104" i="4"/>
  <c r="AW104" i="4"/>
  <c r="AX104" i="4"/>
  <c r="AY104" i="4"/>
  <c r="AZ104" i="4"/>
  <c r="AP105" i="4"/>
  <c r="AQ105" i="4"/>
  <c r="AR105" i="4"/>
  <c r="AS105" i="4"/>
  <c r="AT105" i="4"/>
  <c r="AU105" i="4"/>
  <c r="AV105" i="4"/>
  <c r="AW105" i="4"/>
  <c r="AX105" i="4"/>
  <c r="AY105" i="4"/>
  <c r="AZ105" i="4"/>
  <c r="AP106" i="4"/>
  <c r="AQ106" i="4"/>
  <c r="AR106" i="4"/>
  <c r="AS106" i="4"/>
  <c r="AT106" i="4"/>
  <c r="AU106" i="4"/>
  <c r="AV106" i="4"/>
  <c r="AW106" i="4"/>
  <c r="AX106" i="4"/>
  <c r="AY106" i="4"/>
  <c r="AZ106" i="4"/>
  <c r="AP107" i="4"/>
  <c r="AQ107" i="4"/>
  <c r="AR107" i="4"/>
  <c r="AS107" i="4"/>
  <c r="AT107" i="4"/>
  <c r="AU107" i="4"/>
  <c r="AV107" i="4"/>
  <c r="AW107" i="4"/>
  <c r="AX107" i="4"/>
  <c r="AY107" i="4"/>
  <c r="AZ107" i="4"/>
  <c r="AP108" i="4"/>
  <c r="AQ108" i="4"/>
  <c r="AR108" i="4"/>
  <c r="AS108" i="4"/>
  <c r="AT108" i="4"/>
  <c r="AU108" i="4"/>
  <c r="AV108" i="4"/>
  <c r="AW108" i="4"/>
  <c r="AX108" i="4"/>
  <c r="AY108" i="4"/>
  <c r="AZ108" i="4"/>
  <c r="AP109" i="4"/>
  <c r="AQ109" i="4"/>
  <c r="AR109" i="4"/>
  <c r="AS109" i="4"/>
  <c r="AT109" i="4"/>
  <c r="AU109" i="4"/>
  <c r="AV109" i="4"/>
  <c r="AW109" i="4"/>
  <c r="AX109" i="4"/>
  <c r="AY109" i="4"/>
  <c r="AZ109" i="4"/>
  <c r="AP110" i="4"/>
  <c r="AQ110" i="4"/>
  <c r="AR110" i="4"/>
  <c r="AS110" i="4"/>
  <c r="AT110" i="4"/>
  <c r="AU110" i="4"/>
  <c r="AV110" i="4"/>
  <c r="AW110" i="4"/>
  <c r="AX110" i="4"/>
  <c r="AY110" i="4"/>
  <c r="AZ110" i="4"/>
  <c r="AP111" i="4"/>
  <c r="AQ111" i="4"/>
  <c r="AR111" i="4"/>
  <c r="AS111" i="4"/>
  <c r="AT111" i="4"/>
  <c r="AU111" i="4"/>
  <c r="AV111" i="4"/>
  <c r="AW111" i="4"/>
  <c r="AX111" i="4"/>
  <c r="AY111" i="4"/>
  <c r="AZ111" i="4"/>
  <c r="AP112" i="4"/>
  <c r="AQ112" i="4"/>
  <c r="AR112" i="4"/>
  <c r="AS112" i="4"/>
  <c r="AT112" i="4"/>
  <c r="AU112" i="4"/>
  <c r="AV112" i="4"/>
  <c r="AW112" i="4"/>
  <c r="AX112" i="4"/>
  <c r="AY112" i="4"/>
  <c r="AZ112" i="4"/>
  <c r="AP113" i="4"/>
  <c r="AQ113" i="4"/>
  <c r="AR113" i="4"/>
  <c r="AS113" i="4"/>
  <c r="AT113" i="4"/>
  <c r="AU113" i="4"/>
  <c r="AV113" i="4"/>
  <c r="AW113" i="4"/>
  <c r="AX113" i="4"/>
  <c r="AY113" i="4"/>
  <c r="AZ113" i="4"/>
  <c r="AP114" i="4"/>
  <c r="AQ114" i="4"/>
  <c r="AR114" i="4"/>
  <c r="AS114" i="4"/>
  <c r="AT114" i="4"/>
  <c r="AU114" i="4"/>
  <c r="AV114" i="4"/>
  <c r="AW114" i="4"/>
  <c r="AX114" i="4"/>
  <c r="AY114" i="4"/>
  <c r="AZ114" i="4"/>
  <c r="AP115" i="4"/>
  <c r="AQ115" i="4"/>
  <c r="AR115" i="4"/>
  <c r="AS115" i="4"/>
  <c r="AT115" i="4"/>
  <c r="AU115" i="4"/>
  <c r="AV115" i="4"/>
  <c r="AW115" i="4"/>
  <c r="AX115" i="4"/>
  <c r="AY115" i="4"/>
  <c r="AZ115" i="4"/>
  <c r="AP116" i="4"/>
  <c r="AQ116" i="4"/>
  <c r="AR116" i="4"/>
  <c r="AS116" i="4"/>
  <c r="AT116" i="4"/>
  <c r="AU116" i="4"/>
  <c r="AV116" i="4"/>
  <c r="AW116" i="4"/>
  <c r="AX116" i="4"/>
  <c r="AY116" i="4"/>
  <c r="AZ116" i="4"/>
  <c r="AP117" i="4"/>
  <c r="AQ117" i="4"/>
  <c r="AR117" i="4"/>
  <c r="AS117" i="4"/>
  <c r="AT117" i="4"/>
  <c r="AU117" i="4"/>
  <c r="AV117" i="4"/>
  <c r="AW117" i="4"/>
  <c r="AX117" i="4"/>
  <c r="AY117" i="4"/>
  <c r="AZ117" i="4"/>
  <c r="AP118" i="4"/>
  <c r="AQ118" i="4"/>
  <c r="AR118" i="4"/>
  <c r="AS118" i="4"/>
  <c r="AT118" i="4"/>
  <c r="AU118" i="4"/>
  <c r="AV118" i="4"/>
  <c r="AW118" i="4"/>
  <c r="AX118" i="4"/>
  <c r="AY118" i="4"/>
  <c r="AZ118" i="4"/>
  <c r="AP119" i="4"/>
  <c r="AQ119" i="4"/>
  <c r="AR119" i="4"/>
  <c r="AS119" i="4"/>
  <c r="AT119" i="4"/>
  <c r="AU119" i="4"/>
  <c r="AV119" i="4"/>
  <c r="AW119" i="4"/>
  <c r="AX119" i="4"/>
  <c r="AY119" i="4"/>
  <c r="AZ119" i="4"/>
  <c r="AP120" i="4"/>
  <c r="AQ120" i="4"/>
  <c r="AR120" i="4"/>
  <c r="AS120" i="4"/>
  <c r="AT120" i="4"/>
  <c r="AU120" i="4"/>
  <c r="AV120" i="4"/>
  <c r="AW120" i="4"/>
  <c r="AX120" i="4"/>
  <c r="AY120" i="4"/>
  <c r="AZ120" i="4"/>
  <c r="AP121" i="4"/>
  <c r="AQ121" i="4"/>
  <c r="AR121" i="4"/>
  <c r="AS121" i="4"/>
  <c r="AT121" i="4"/>
  <c r="AU121" i="4"/>
  <c r="AV121" i="4"/>
  <c r="AW121" i="4"/>
  <c r="AX121" i="4"/>
  <c r="AY121" i="4"/>
  <c r="AZ121" i="4"/>
  <c r="AP122" i="4"/>
  <c r="AQ122" i="4"/>
  <c r="AR122" i="4"/>
  <c r="AS122" i="4"/>
  <c r="AT122" i="4"/>
  <c r="AU122" i="4"/>
  <c r="AV122" i="4"/>
  <c r="AW122" i="4"/>
  <c r="AX122" i="4"/>
  <c r="AY122" i="4"/>
  <c r="AZ122" i="4"/>
  <c r="AP123" i="4"/>
  <c r="AQ123" i="4"/>
  <c r="AR123" i="4"/>
  <c r="AS123" i="4"/>
  <c r="AT123" i="4"/>
  <c r="AU123" i="4"/>
  <c r="AV123" i="4"/>
  <c r="AW123" i="4"/>
  <c r="AX123" i="4"/>
  <c r="AY123" i="4"/>
  <c r="AZ123" i="4"/>
  <c r="AP124" i="4"/>
  <c r="AQ124" i="4"/>
  <c r="AR124" i="4"/>
  <c r="AS124" i="4"/>
  <c r="AT124" i="4"/>
  <c r="AU124" i="4"/>
  <c r="AV124" i="4"/>
  <c r="AW124" i="4"/>
  <c r="AX124" i="4"/>
  <c r="AY124" i="4"/>
  <c r="AZ124" i="4"/>
  <c r="AP125" i="4"/>
  <c r="AQ125" i="4"/>
  <c r="AR125" i="4"/>
  <c r="AS125" i="4"/>
  <c r="AT125" i="4"/>
  <c r="AU125" i="4"/>
  <c r="AV125" i="4"/>
  <c r="AW125" i="4"/>
  <c r="AX125" i="4"/>
  <c r="AY125" i="4"/>
  <c r="AZ125" i="4"/>
  <c r="AO125" i="4"/>
  <c r="AN125" i="4"/>
  <c r="AM125" i="4"/>
  <c r="AL125" i="4"/>
  <c r="AK125" i="4"/>
  <c r="AO124" i="4"/>
  <c r="AN124" i="4"/>
  <c r="AM124" i="4"/>
  <c r="AL124" i="4"/>
  <c r="AK124" i="4"/>
  <c r="AO123" i="4"/>
  <c r="AN123" i="4"/>
  <c r="AM123" i="4"/>
  <c r="AL123" i="4"/>
  <c r="AK123" i="4"/>
  <c r="AO122" i="4"/>
  <c r="AN122" i="4"/>
  <c r="AM122" i="4"/>
  <c r="AL122" i="4"/>
  <c r="AK122" i="4"/>
  <c r="AO121" i="4"/>
  <c r="AN121" i="4"/>
  <c r="AM121" i="4"/>
  <c r="AL121" i="4"/>
  <c r="AK121" i="4"/>
  <c r="AO120" i="4"/>
  <c r="AN120" i="4"/>
  <c r="AM120" i="4"/>
  <c r="AL120" i="4"/>
  <c r="AK120" i="4"/>
  <c r="AO119" i="4"/>
  <c r="AN119" i="4"/>
  <c r="AM119" i="4"/>
  <c r="AL119" i="4"/>
  <c r="AK119" i="4"/>
  <c r="AO118" i="4"/>
  <c r="AN118" i="4"/>
  <c r="AM118" i="4"/>
  <c r="AL118" i="4"/>
  <c r="AK118" i="4"/>
  <c r="AO117" i="4"/>
  <c r="AN117" i="4"/>
  <c r="AM117" i="4"/>
  <c r="AL117" i="4"/>
  <c r="AK117" i="4"/>
  <c r="AO116" i="4"/>
  <c r="AN116" i="4"/>
  <c r="AM116" i="4"/>
  <c r="AL116" i="4"/>
  <c r="AK116" i="4"/>
  <c r="AO115" i="4"/>
  <c r="AN115" i="4"/>
  <c r="AM115" i="4"/>
  <c r="AL115" i="4"/>
  <c r="AK115" i="4"/>
  <c r="AO114" i="4"/>
  <c r="AN114" i="4"/>
  <c r="AM114" i="4"/>
  <c r="AL114" i="4"/>
  <c r="AK114" i="4"/>
  <c r="AO113" i="4"/>
  <c r="AN113" i="4"/>
  <c r="AM113" i="4"/>
  <c r="AL113" i="4"/>
  <c r="AK113" i="4"/>
  <c r="AO112" i="4"/>
  <c r="AN112" i="4"/>
  <c r="AM112" i="4"/>
  <c r="AL112" i="4"/>
  <c r="AK112" i="4"/>
  <c r="AO111" i="4"/>
  <c r="AN111" i="4"/>
  <c r="AM111" i="4"/>
  <c r="AL111" i="4"/>
  <c r="AK111" i="4"/>
  <c r="AO110" i="4"/>
  <c r="AN110" i="4"/>
  <c r="AM110" i="4"/>
  <c r="AL110" i="4"/>
  <c r="AK110" i="4"/>
  <c r="AO109" i="4"/>
  <c r="AN109" i="4"/>
  <c r="AM109" i="4"/>
  <c r="AL109" i="4"/>
  <c r="AK109" i="4"/>
  <c r="AO108" i="4"/>
  <c r="AN108" i="4"/>
  <c r="AM108" i="4"/>
  <c r="AL108" i="4"/>
  <c r="AK108" i="4"/>
  <c r="AO107" i="4"/>
  <c r="AN107" i="4"/>
  <c r="AM107" i="4"/>
  <c r="AL107" i="4"/>
  <c r="AK107" i="4"/>
  <c r="AO106" i="4"/>
  <c r="AN106" i="4"/>
  <c r="AM106" i="4"/>
  <c r="AL106" i="4"/>
  <c r="AK106" i="4"/>
  <c r="AO105" i="4"/>
  <c r="AN105" i="4"/>
  <c r="AM105" i="4"/>
  <c r="AL105" i="4"/>
  <c r="AK105" i="4"/>
  <c r="AO104" i="4"/>
  <c r="AN104" i="4"/>
  <c r="AM104" i="4"/>
  <c r="AL104" i="4"/>
  <c r="AK104" i="4"/>
  <c r="AO103" i="4"/>
  <c r="AN103" i="4"/>
  <c r="AM103" i="4"/>
  <c r="AL103" i="4"/>
  <c r="AK103" i="4"/>
  <c r="AO102" i="4"/>
  <c r="AN102" i="4"/>
  <c r="AM102" i="4"/>
  <c r="AL102" i="4"/>
  <c r="AK102" i="4"/>
  <c r="AO101" i="4"/>
  <c r="AN101" i="4"/>
  <c r="AM101" i="4"/>
  <c r="AL101" i="4"/>
  <c r="AK101" i="4"/>
  <c r="AO100" i="4"/>
  <c r="AN100" i="4"/>
  <c r="AM100" i="4"/>
  <c r="AL100" i="4"/>
  <c r="AK100" i="4"/>
  <c r="AO99" i="4"/>
  <c r="AN99" i="4"/>
  <c r="AM99" i="4"/>
  <c r="AL99" i="4"/>
  <c r="AK99" i="4"/>
  <c r="AO98" i="4"/>
  <c r="AN98" i="4"/>
  <c r="AM98" i="4"/>
  <c r="AL98" i="4"/>
  <c r="AK98" i="4"/>
  <c r="AO97" i="4"/>
  <c r="AN97" i="4"/>
  <c r="AM97" i="4"/>
  <c r="AL97" i="4"/>
  <c r="AK97" i="4"/>
  <c r="AO96" i="4"/>
  <c r="AN96" i="4"/>
  <c r="AM96" i="4"/>
  <c r="AL96" i="4"/>
  <c r="AK96" i="4"/>
  <c r="AO95" i="4"/>
  <c r="AN95" i="4"/>
  <c r="AM95" i="4"/>
  <c r="AL95" i="4"/>
  <c r="AK95" i="4"/>
  <c r="AO94" i="4"/>
  <c r="AN94" i="4"/>
  <c r="AM94" i="4"/>
  <c r="AL94" i="4"/>
  <c r="AK94" i="4"/>
  <c r="AO93" i="4"/>
  <c r="AN93" i="4"/>
  <c r="AM93" i="4"/>
  <c r="AL93" i="4"/>
  <c r="AK93" i="4"/>
  <c r="AO92" i="4"/>
  <c r="AN92" i="4"/>
  <c r="AM92" i="4"/>
  <c r="AL92" i="4"/>
  <c r="AK92" i="4"/>
  <c r="AO91" i="4"/>
  <c r="AN91" i="4"/>
  <c r="AM91" i="4"/>
  <c r="AL91" i="4"/>
  <c r="AK91" i="4"/>
  <c r="AO90" i="4"/>
  <c r="AN90" i="4"/>
  <c r="AM90" i="4"/>
  <c r="AL90" i="4"/>
  <c r="AK90" i="4"/>
  <c r="AO89" i="4"/>
  <c r="AN89" i="4"/>
  <c r="AM89" i="4"/>
  <c r="AL89" i="4"/>
  <c r="AK89" i="4"/>
  <c r="AO88" i="4"/>
  <c r="AN88" i="4"/>
  <c r="AM88" i="4"/>
  <c r="AL88" i="4"/>
  <c r="AK88" i="4"/>
  <c r="AO87" i="4"/>
  <c r="AN87" i="4"/>
  <c r="AM87" i="4"/>
  <c r="AL87" i="4"/>
  <c r="AK87" i="4"/>
  <c r="AO86" i="4"/>
  <c r="AN86" i="4"/>
  <c r="AM86" i="4"/>
  <c r="AL86" i="4"/>
  <c r="AK86" i="4"/>
  <c r="AO85" i="4"/>
  <c r="AN85" i="4"/>
  <c r="AM85" i="4"/>
  <c r="AL85" i="4"/>
  <c r="AK85" i="4"/>
  <c r="AO84" i="4"/>
  <c r="AN84" i="4"/>
  <c r="AM84" i="4"/>
  <c r="AL84" i="4"/>
  <c r="AK84" i="4"/>
  <c r="AO83" i="4"/>
  <c r="AN83" i="4"/>
  <c r="AM83" i="4"/>
  <c r="AL83" i="4"/>
  <c r="AK83" i="4"/>
  <c r="AO82" i="4"/>
  <c r="AN82" i="4"/>
  <c r="AM82" i="4"/>
  <c r="AL82" i="4"/>
  <c r="AK82" i="4"/>
  <c r="AO81" i="4"/>
  <c r="AN81" i="4"/>
  <c r="AM81" i="4"/>
  <c r="AL81" i="4"/>
  <c r="AK81" i="4"/>
  <c r="AO80" i="4"/>
  <c r="AN80" i="4"/>
  <c r="AM80" i="4"/>
  <c r="AL80" i="4"/>
  <c r="AK80" i="4"/>
  <c r="AO79" i="4"/>
  <c r="AN79" i="4"/>
  <c r="AM79" i="4"/>
  <c r="AL79" i="4"/>
  <c r="AK79" i="4"/>
  <c r="AO78" i="4"/>
  <c r="AN78" i="4"/>
  <c r="AM78" i="4"/>
  <c r="AL78" i="4"/>
  <c r="AK78" i="4"/>
  <c r="AO77" i="4"/>
  <c r="AN77" i="4"/>
  <c r="AM77" i="4"/>
  <c r="AL77" i="4"/>
  <c r="AK77" i="4"/>
  <c r="AO76" i="4"/>
  <c r="AN76" i="4"/>
  <c r="AM76" i="4"/>
  <c r="AL76" i="4"/>
  <c r="AK76" i="4"/>
  <c r="AO75" i="4"/>
  <c r="AN75" i="4"/>
  <c r="AM75" i="4"/>
  <c r="AL75" i="4"/>
  <c r="AK75" i="4"/>
  <c r="AO74" i="4"/>
  <c r="AN74" i="4"/>
  <c r="AM74" i="4"/>
  <c r="AL74" i="4"/>
  <c r="AK74" i="4"/>
  <c r="AO73" i="4"/>
  <c r="AN73" i="4"/>
  <c r="AM73" i="4"/>
  <c r="AL73" i="4"/>
  <c r="AK73" i="4"/>
  <c r="AO72" i="4"/>
  <c r="AN72" i="4"/>
  <c r="AM72" i="4"/>
  <c r="AL72" i="4"/>
  <c r="AK72" i="4"/>
  <c r="AO71" i="4"/>
  <c r="AN71" i="4"/>
  <c r="AM71" i="4"/>
  <c r="AL71" i="4"/>
  <c r="AK71" i="4"/>
  <c r="AO70" i="4"/>
  <c r="AN70" i="4"/>
  <c r="AM70" i="4"/>
  <c r="AL70" i="4"/>
  <c r="AK70" i="4"/>
  <c r="AO69" i="4"/>
  <c r="AN69" i="4"/>
  <c r="AM69" i="4"/>
  <c r="AL69" i="4"/>
  <c r="AK69" i="4"/>
  <c r="AO68" i="4"/>
  <c r="AN68" i="4"/>
  <c r="AM68" i="4"/>
  <c r="AL68" i="4"/>
  <c r="AK68" i="4"/>
  <c r="AO67" i="4"/>
  <c r="AN67" i="4"/>
  <c r="AM67" i="4"/>
  <c r="AL67" i="4"/>
  <c r="AK67" i="4"/>
  <c r="AO66" i="4"/>
  <c r="AN66" i="4"/>
  <c r="AM66" i="4"/>
  <c r="AL66" i="4"/>
  <c r="AK66" i="4"/>
  <c r="AO65" i="4"/>
  <c r="AN65" i="4"/>
  <c r="AM65" i="4"/>
  <c r="AL65" i="4"/>
  <c r="AK65" i="4"/>
  <c r="AO64" i="4"/>
  <c r="AN64" i="4"/>
  <c r="AM64" i="4"/>
  <c r="AL64" i="4"/>
  <c r="AK64" i="4"/>
  <c r="AO63" i="4"/>
  <c r="AN63" i="4"/>
  <c r="AM63" i="4"/>
  <c r="AL63" i="4"/>
  <c r="AK63" i="4"/>
  <c r="AO62" i="4"/>
  <c r="AN62" i="4"/>
  <c r="AM62" i="4"/>
  <c r="AL62" i="4"/>
  <c r="AK62" i="4"/>
  <c r="AO61" i="4"/>
  <c r="AN61" i="4"/>
  <c r="AM61" i="4"/>
  <c r="AL61" i="4"/>
  <c r="AK61" i="4"/>
  <c r="AO60" i="4"/>
  <c r="AN60" i="4"/>
  <c r="AM60" i="4"/>
  <c r="AL60" i="4"/>
  <c r="AK60" i="4"/>
  <c r="AO59" i="4"/>
  <c r="AN59" i="4"/>
  <c r="AM59" i="4"/>
  <c r="AL59" i="4"/>
  <c r="AK59" i="4"/>
  <c r="AO58" i="4"/>
  <c r="AN58" i="4"/>
  <c r="AM58" i="4"/>
  <c r="AL58" i="4"/>
  <c r="AK58" i="4"/>
  <c r="AO57" i="4"/>
  <c r="AN57" i="4"/>
  <c r="AM57" i="4"/>
  <c r="AL57" i="4"/>
  <c r="AK57" i="4"/>
  <c r="AO56" i="4"/>
  <c r="AN56" i="4"/>
  <c r="AM56" i="4"/>
  <c r="AL56" i="4"/>
  <c r="AK56" i="4"/>
  <c r="AO55" i="4"/>
  <c r="AN55" i="4"/>
  <c r="AM55" i="4"/>
  <c r="AL55" i="4"/>
  <c r="AK55" i="4"/>
  <c r="AO54" i="4"/>
  <c r="AN54" i="4"/>
  <c r="AM54" i="4"/>
  <c r="AL54" i="4"/>
  <c r="AK54" i="4"/>
  <c r="AO53" i="4"/>
  <c r="AN53" i="4"/>
  <c r="AM53" i="4"/>
  <c r="AL53" i="4"/>
  <c r="AK53" i="4"/>
  <c r="AO52" i="4"/>
  <c r="AN52" i="4"/>
  <c r="AM52" i="4"/>
  <c r="AL52" i="4"/>
  <c r="AK52" i="4"/>
  <c r="AO51" i="4"/>
  <c r="AN51" i="4"/>
  <c r="AM51" i="4"/>
  <c r="AL51" i="4"/>
  <c r="AK51" i="4"/>
  <c r="AO50" i="4"/>
  <c r="AN50" i="4"/>
  <c r="AM50" i="4"/>
  <c r="AL50" i="4"/>
  <c r="AK50" i="4"/>
  <c r="AO49" i="4"/>
  <c r="AN49" i="4"/>
  <c r="AM49" i="4"/>
  <c r="AL49" i="4"/>
  <c r="AK49" i="4"/>
  <c r="AO48" i="4"/>
  <c r="AN48" i="4"/>
  <c r="AM48" i="4"/>
  <c r="AL48" i="4"/>
  <c r="AK48" i="4"/>
  <c r="AO47" i="4"/>
  <c r="AN47" i="4"/>
  <c r="AM47" i="4"/>
  <c r="AL47" i="4"/>
  <c r="AK47" i="4"/>
  <c r="AO46" i="4"/>
  <c r="AN46" i="4"/>
  <c r="AM46" i="4"/>
  <c r="AL46" i="4"/>
  <c r="AK46" i="4"/>
  <c r="AO45" i="4"/>
  <c r="AN45" i="4"/>
  <c r="AM45" i="4"/>
  <c r="AL45" i="4"/>
  <c r="AK45" i="4"/>
  <c r="AO44" i="4"/>
  <c r="AN44" i="4"/>
  <c r="AM44" i="4"/>
  <c r="AL44" i="4"/>
  <c r="AK44" i="4"/>
  <c r="AO43" i="4"/>
  <c r="AN43" i="4"/>
  <c r="AM43" i="4"/>
  <c r="AL43" i="4"/>
  <c r="AK43" i="4"/>
  <c r="AO42" i="4"/>
  <c r="AN42" i="4"/>
  <c r="AM42" i="4"/>
  <c r="AL42" i="4"/>
  <c r="AK42" i="4"/>
  <c r="AO41" i="4"/>
  <c r="AN41" i="4"/>
  <c r="AM41" i="4"/>
  <c r="AL41" i="4"/>
  <c r="AK41" i="4"/>
  <c r="AO40" i="4"/>
  <c r="AN40" i="4"/>
  <c r="AM40" i="4"/>
  <c r="AL40" i="4"/>
  <c r="AK40" i="4"/>
  <c r="AO39" i="4"/>
  <c r="AN39" i="4"/>
  <c r="AM39" i="4"/>
  <c r="AL39" i="4"/>
  <c r="AK39" i="4"/>
  <c r="AO38" i="4"/>
  <c r="AN38" i="4"/>
  <c r="AM38" i="4"/>
  <c r="AL38" i="4"/>
  <c r="AK38" i="4"/>
  <c r="AO37" i="4"/>
  <c r="AN37" i="4"/>
  <c r="AM37" i="4"/>
  <c r="AL37" i="4"/>
  <c r="AK37" i="4"/>
  <c r="AO36" i="4"/>
  <c r="AN36" i="4"/>
  <c r="AM36" i="4"/>
  <c r="AL36" i="4"/>
  <c r="AK36" i="4"/>
  <c r="AO35" i="4"/>
  <c r="AN35" i="4"/>
  <c r="AM35" i="4"/>
  <c r="AL35" i="4"/>
  <c r="AK35" i="4"/>
  <c r="AO34" i="4"/>
  <c r="AN34" i="4"/>
  <c r="AM34" i="4"/>
  <c r="AL34" i="4"/>
  <c r="AK34" i="4"/>
  <c r="AO33" i="4"/>
  <c r="AN33" i="4"/>
  <c r="AM33" i="4"/>
  <c r="AL33" i="4"/>
  <c r="AK33" i="4"/>
  <c r="AO32" i="4"/>
  <c r="AN32" i="4"/>
  <c r="AM32" i="4"/>
  <c r="AL32" i="4"/>
  <c r="AK32" i="4"/>
  <c r="AO31" i="4"/>
  <c r="AN31" i="4"/>
  <c r="AM31" i="4"/>
  <c r="AL31" i="4"/>
  <c r="AK31" i="4"/>
  <c r="AO30" i="4"/>
  <c r="AN30" i="4"/>
  <c r="AM30" i="4"/>
  <c r="AL30" i="4"/>
  <c r="AK30" i="4"/>
  <c r="AL29" i="4"/>
  <c r="AK29" i="4"/>
  <c r="AL28" i="4"/>
  <c r="AK28" i="4"/>
  <c r="AL27" i="4"/>
  <c r="AK27" i="4"/>
  <c r="AL26" i="4"/>
  <c r="AK26" i="4"/>
  <c r="BD125" i="4"/>
  <c r="BC125" i="4"/>
  <c r="BB125" i="4"/>
  <c r="BD124" i="4"/>
  <c r="BC124" i="4"/>
  <c r="BB124" i="4"/>
  <c r="BD123" i="4"/>
  <c r="BC123" i="4"/>
  <c r="BB123" i="4"/>
  <c r="BD122" i="4"/>
  <c r="BC122" i="4"/>
  <c r="BB122" i="4"/>
  <c r="BD121" i="4"/>
  <c r="BC121" i="4"/>
  <c r="BB121" i="4"/>
  <c r="BD120" i="4"/>
  <c r="BC120" i="4"/>
  <c r="BB120" i="4"/>
  <c r="BD119" i="4"/>
  <c r="BC119" i="4"/>
  <c r="BB119" i="4"/>
  <c r="BD118" i="4"/>
  <c r="BC118" i="4"/>
  <c r="BB118" i="4"/>
  <c r="BD117" i="4"/>
  <c r="BC117" i="4"/>
  <c r="BB117" i="4"/>
  <c r="BD116" i="4"/>
  <c r="BC116" i="4"/>
  <c r="BB116" i="4"/>
  <c r="BD115" i="4"/>
  <c r="BC115" i="4"/>
  <c r="BB115" i="4"/>
  <c r="BD114" i="4"/>
  <c r="BC114" i="4"/>
  <c r="BB114" i="4"/>
  <c r="BD113" i="4"/>
  <c r="BC113" i="4"/>
  <c r="BB113" i="4"/>
  <c r="BD112" i="4"/>
  <c r="BC112" i="4"/>
  <c r="BB112" i="4"/>
  <c r="BD111" i="4"/>
  <c r="BC111" i="4"/>
  <c r="BB111" i="4"/>
  <c r="BD110" i="4"/>
  <c r="BC110" i="4"/>
  <c r="BB110" i="4"/>
  <c r="BD109" i="4"/>
  <c r="BC109" i="4"/>
  <c r="BB109" i="4"/>
  <c r="BD108" i="4"/>
  <c r="BC108" i="4"/>
  <c r="BB108" i="4"/>
  <c r="BD107" i="4"/>
  <c r="BC107" i="4"/>
  <c r="BB107" i="4"/>
  <c r="BD106" i="4"/>
  <c r="BC106" i="4"/>
  <c r="BB106" i="4"/>
  <c r="BD105" i="4"/>
  <c r="BC105" i="4"/>
  <c r="BB105" i="4"/>
  <c r="BD104" i="4"/>
  <c r="BC104" i="4"/>
  <c r="BB104" i="4"/>
  <c r="BD103" i="4"/>
  <c r="BC103" i="4"/>
  <c r="BB103" i="4"/>
  <c r="BD102" i="4"/>
  <c r="BC102" i="4"/>
  <c r="BB102" i="4"/>
  <c r="BD101" i="4"/>
  <c r="BC101" i="4"/>
  <c r="BB101" i="4"/>
  <c r="BD100" i="4"/>
  <c r="BC100" i="4"/>
  <c r="BB100" i="4"/>
  <c r="BD99" i="4"/>
  <c r="BC99" i="4"/>
  <c r="BB99" i="4"/>
  <c r="BD98" i="4"/>
  <c r="BC98" i="4"/>
  <c r="BB98" i="4"/>
  <c r="BD97" i="4"/>
  <c r="BC97" i="4"/>
  <c r="BB97" i="4"/>
  <c r="BD96" i="4"/>
  <c r="BC96" i="4"/>
  <c r="BB96" i="4"/>
  <c r="BD95" i="4"/>
  <c r="BC95" i="4"/>
  <c r="BB95" i="4"/>
  <c r="BD94" i="4"/>
  <c r="BC94" i="4"/>
  <c r="BB94" i="4"/>
  <c r="BD93" i="4"/>
  <c r="BC93" i="4"/>
  <c r="BB93" i="4"/>
  <c r="BD92" i="4"/>
  <c r="BC92" i="4"/>
  <c r="BB92" i="4"/>
  <c r="BD91" i="4"/>
  <c r="BC91" i="4"/>
  <c r="BB91" i="4"/>
  <c r="BD90" i="4"/>
  <c r="BC90" i="4"/>
  <c r="BB90" i="4"/>
  <c r="BD89" i="4"/>
  <c r="BC89" i="4"/>
  <c r="BB89" i="4"/>
  <c r="BD88" i="4"/>
  <c r="BC88" i="4"/>
  <c r="BB88" i="4"/>
  <c r="BD87" i="4"/>
  <c r="BC87" i="4"/>
  <c r="BB87" i="4"/>
  <c r="BD86" i="4"/>
  <c r="BC86" i="4"/>
  <c r="BB86" i="4"/>
  <c r="BD85" i="4"/>
  <c r="BC85" i="4"/>
  <c r="BB85" i="4"/>
  <c r="BD84" i="4"/>
  <c r="BC84" i="4"/>
  <c r="BB84" i="4"/>
  <c r="BD83" i="4"/>
  <c r="BC83" i="4"/>
  <c r="BB83" i="4"/>
  <c r="BD82" i="4"/>
  <c r="BC82" i="4"/>
  <c r="BB82" i="4"/>
  <c r="BD81" i="4"/>
  <c r="BC81" i="4"/>
  <c r="BB81" i="4"/>
  <c r="BD80" i="4"/>
  <c r="BC80" i="4"/>
  <c r="BB80" i="4"/>
  <c r="BD79" i="4"/>
  <c r="BC79" i="4"/>
  <c r="BB79" i="4"/>
  <c r="BD78" i="4"/>
  <c r="BC78" i="4"/>
  <c r="BB78" i="4"/>
  <c r="BD77" i="4"/>
  <c r="BC77" i="4"/>
  <c r="BB77" i="4"/>
  <c r="BD76" i="4"/>
  <c r="BC76" i="4"/>
  <c r="BB76" i="4"/>
  <c r="BD75" i="4"/>
  <c r="BC75" i="4"/>
  <c r="BB75" i="4"/>
  <c r="BD74" i="4"/>
  <c r="BC74" i="4"/>
  <c r="BB74" i="4"/>
  <c r="BD73" i="4"/>
  <c r="BC73" i="4"/>
  <c r="BB73" i="4"/>
  <c r="BD72" i="4"/>
  <c r="BC72" i="4"/>
  <c r="BB72" i="4"/>
  <c r="BD71" i="4"/>
  <c r="BC71" i="4"/>
  <c r="BB71" i="4"/>
  <c r="BD70" i="4"/>
  <c r="BC70" i="4"/>
  <c r="BB70" i="4"/>
  <c r="BD69" i="4"/>
  <c r="BC69" i="4"/>
  <c r="BB69" i="4"/>
  <c r="BD68" i="4"/>
  <c r="BC68" i="4"/>
  <c r="BB68" i="4"/>
  <c r="BD67" i="4"/>
  <c r="BC67" i="4"/>
  <c r="BB67" i="4"/>
  <c r="BD66" i="4"/>
  <c r="BC66" i="4"/>
  <c r="BB66" i="4"/>
  <c r="BD65" i="4"/>
  <c r="BC65" i="4"/>
  <c r="BB65" i="4"/>
  <c r="BD64" i="4"/>
  <c r="BC64" i="4"/>
  <c r="BB64" i="4"/>
  <c r="BD63" i="4"/>
  <c r="BC63" i="4"/>
  <c r="BB63" i="4"/>
  <c r="BD62" i="4"/>
  <c r="BC62" i="4"/>
  <c r="BB62" i="4"/>
  <c r="BD61" i="4"/>
  <c r="BC61" i="4"/>
  <c r="BB61" i="4"/>
  <c r="BD60" i="4"/>
  <c r="BC60" i="4"/>
  <c r="BB60" i="4"/>
  <c r="BD59" i="4"/>
  <c r="BC59" i="4"/>
  <c r="BB59" i="4"/>
  <c r="BD58" i="4"/>
  <c r="BC58" i="4"/>
  <c r="BB58" i="4"/>
  <c r="BD57" i="4"/>
  <c r="BC57" i="4"/>
  <c r="BB57" i="4"/>
  <c r="BD56" i="4"/>
  <c r="BC56" i="4"/>
  <c r="BB56" i="4"/>
  <c r="BD55" i="4"/>
  <c r="BC55" i="4"/>
  <c r="BB55" i="4"/>
  <c r="BD54" i="4"/>
  <c r="BC54" i="4"/>
  <c r="BB54" i="4"/>
  <c r="BD53" i="4"/>
  <c r="BC53" i="4"/>
  <c r="BB53" i="4"/>
  <c r="BD52" i="4"/>
  <c r="BC52" i="4"/>
  <c r="BB52" i="4"/>
  <c r="BD51" i="4"/>
  <c r="BC51" i="4"/>
  <c r="BB51" i="4"/>
  <c r="BD50" i="4"/>
  <c r="BC50" i="4"/>
  <c r="BB50" i="4"/>
  <c r="BD49" i="4"/>
  <c r="BC49" i="4"/>
  <c r="BB49" i="4"/>
  <c r="BD48" i="4"/>
  <c r="BC48" i="4"/>
  <c r="BB48" i="4"/>
  <c r="BD47" i="4"/>
  <c r="BC47" i="4"/>
  <c r="BB47" i="4"/>
  <c r="BD46" i="4"/>
  <c r="BC46" i="4"/>
  <c r="BB46" i="4"/>
  <c r="BD45" i="4"/>
  <c r="BC45" i="4"/>
  <c r="BB45" i="4"/>
  <c r="BD44" i="4"/>
  <c r="BC44" i="4"/>
  <c r="BB44" i="4"/>
  <c r="BD43" i="4"/>
  <c r="BC43" i="4"/>
  <c r="BB43" i="4"/>
  <c r="BD42" i="4"/>
  <c r="BC42" i="4"/>
  <c r="BB42" i="4"/>
  <c r="BD41" i="4"/>
  <c r="BC41" i="4"/>
  <c r="BB41" i="4"/>
  <c r="BD40" i="4"/>
  <c r="BC40" i="4"/>
  <c r="BB40" i="4"/>
  <c r="BD39" i="4"/>
  <c r="BC39" i="4"/>
  <c r="BB39" i="4"/>
  <c r="BD38" i="4"/>
  <c r="BC38" i="4"/>
  <c r="BB38" i="4"/>
  <c r="BD37" i="4"/>
  <c r="BC37" i="4"/>
  <c r="BB37" i="4"/>
  <c r="BD36" i="4"/>
  <c r="BC36" i="4"/>
  <c r="BB36" i="4"/>
  <c r="BD35" i="4"/>
  <c r="BC35" i="4"/>
  <c r="BB35" i="4"/>
  <c r="BD34" i="4"/>
  <c r="BC34" i="4"/>
  <c r="BB34" i="4"/>
  <c r="BD33" i="4"/>
  <c r="BC33" i="4"/>
  <c r="BB33" i="4"/>
  <c r="BD32" i="4"/>
  <c r="BC32" i="4"/>
  <c r="BB32" i="4"/>
  <c r="BB31" i="4"/>
  <c r="BD30" i="4"/>
  <c r="BB30" i="4"/>
  <c r="BD29" i="4"/>
  <c r="BB29" i="4"/>
  <c r="BD28" i="4"/>
  <c r="BC28" i="4"/>
  <c r="BB28" i="4"/>
  <c r="BC27" i="4"/>
  <c r="BD27" i="4"/>
  <c r="BB27" i="4"/>
  <c r="BC26" i="4"/>
  <c r="BD26" i="4"/>
  <c r="BB26" i="4"/>
  <c r="BF125" i="4"/>
  <c r="BF124" i="4"/>
  <c r="BF123" i="4"/>
  <c r="BF122" i="4"/>
  <c r="BF121" i="4"/>
  <c r="BF120" i="4"/>
  <c r="BF119" i="4"/>
  <c r="BF118" i="4"/>
  <c r="BF117" i="4"/>
  <c r="BF116" i="4"/>
  <c r="BF115" i="4"/>
  <c r="BF114" i="4"/>
  <c r="BF113" i="4"/>
  <c r="BF112" i="4"/>
  <c r="BF111" i="4"/>
  <c r="BF110" i="4"/>
  <c r="BF109" i="4"/>
  <c r="BF108" i="4"/>
  <c r="BF107" i="4"/>
  <c r="BF106" i="4"/>
  <c r="BF105" i="4"/>
  <c r="BF104" i="4"/>
  <c r="BF103" i="4"/>
  <c r="BF102" i="4"/>
  <c r="BF101" i="4"/>
  <c r="BF100" i="4"/>
  <c r="BF99" i="4"/>
  <c r="BF98" i="4"/>
  <c r="BF97" i="4"/>
  <c r="BF96" i="4"/>
  <c r="BF95" i="4"/>
  <c r="BF94" i="4"/>
  <c r="BF93" i="4"/>
  <c r="BF92" i="4"/>
  <c r="BF91" i="4"/>
  <c r="BF90" i="4"/>
  <c r="BF89" i="4"/>
  <c r="BF88" i="4"/>
  <c r="BF87" i="4"/>
  <c r="BF86" i="4"/>
  <c r="BF85" i="4"/>
  <c r="BF84" i="4"/>
  <c r="BF83" i="4"/>
  <c r="BF82" i="4"/>
  <c r="BF81" i="4"/>
  <c r="BF80" i="4"/>
  <c r="BF79" i="4"/>
  <c r="BF78" i="4"/>
  <c r="BF77" i="4"/>
  <c r="BF76" i="4"/>
  <c r="BF75" i="4"/>
  <c r="BF74" i="4"/>
  <c r="BF73" i="4"/>
  <c r="BF72" i="4"/>
  <c r="BF71" i="4"/>
  <c r="BF70" i="4"/>
  <c r="BF69" i="4"/>
  <c r="BF68" i="4"/>
  <c r="BF67" i="4"/>
  <c r="BF66" i="4"/>
  <c r="BF65" i="4"/>
  <c r="BF64" i="4"/>
  <c r="BF63" i="4"/>
  <c r="BF62" i="4"/>
  <c r="BF61" i="4"/>
  <c r="BF60" i="4"/>
  <c r="BF59" i="4"/>
  <c r="BF58" i="4"/>
  <c r="BF57" i="4"/>
  <c r="BF56" i="4"/>
  <c r="BF55" i="4"/>
  <c r="BF54" i="4"/>
  <c r="BF53" i="4"/>
  <c r="BF52" i="4"/>
  <c r="BF51" i="4"/>
  <c r="BF50" i="4"/>
  <c r="BF49" i="4"/>
  <c r="BF48" i="4"/>
  <c r="BF47" i="4"/>
  <c r="BF46" i="4"/>
  <c r="BF45" i="4"/>
  <c r="BF44" i="4"/>
  <c r="BF43" i="4"/>
  <c r="BF42" i="4"/>
  <c r="BF41" i="4"/>
  <c r="BF40" i="4"/>
  <c r="BF39" i="4"/>
  <c r="BF38" i="4"/>
  <c r="BF37" i="4"/>
  <c r="BF36" i="4"/>
  <c r="BF34" i="4"/>
  <c r="BF33" i="4"/>
  <c r="BF32" i="4"/>
  <c r="BF31" i="4"/>
  <c r="BF30" i="4"/>
  <c r="BF28" i="4"/>
  <c r="BL125" i="4"/>
  <c r="BL124" i="4"/>
  <c r="BL123" i="4"/>
  <c r="BL122" i="4"/>
  <c r="BL121" i="4"/>
  <c r="BL120" i="4"/>
  <c r="BL119" i="4"/>
  <c r="BL118" i="4"/>
  <c r="BL117" i="4"/>
  <c r="BL116" i="4"/>
  <c r="BL115" i="4"/>
  <c r="BL114" i="4"/>
  <c r="BL113" i="4"/>
  <c r="BL112" i="4"/>
  <c r="BL111" i="4"/>
  <c r="BL110" i="4"/>
  <c r="BL109" i="4"/>
  <c r="BL108" i="4"/>
  <c r="BL107" i="4"/>
  <c r="BL106" i="4"/>
  <c r="BL105" i="4"/>
  <c r="BL104" i="4"/>
  <c r="BL103" i="4"/>
  <c r="BL102" i="4"/>
  <c r="BL101" i="4"/>
  <c r="BL100" i="4"/>
  <c r="BL99" i="4"/>
  <c r="BL98" i="4"/>
  <c r="BL97" i="4"/>
  <c r="BL96" i="4"/>
  <c r="BL95" i="4"/>
  <c r="BL94" i="4"/>
  <c r="BL93" i="4"/>
  <c r="BL92" i="4"/>
  <c r="BL91" i="4"/>
  <c r="BL90" i="4"/>
  <c r="BL89" i="4"/>
  <c r="BL88" i="4"/>
  <c r="BL87" i="4"/>
  <c r="BL86" i="4"/>
  <c r="BL85" i="4"/>
  <c r="BL84" i="4"/>
  <c r="BL83" i="4"/>
  <c r="BL82" i="4"/>
  <c r="BL81" i="4"/>
  <c r="BL80" i="4"/>
  <c r="BL79" i="4"/>
  <c r="BL78" i="4"/>
  <c r="BL77" i="4"/>
  <c r="BL76" i="4"/>
  <c r="BL75" i="4"/>
  <c r="BL74" i="4"/>
  <c r="BL73" i="4"/>
  <c r="BL72" i="4"/>
  <c r="BL71" i="4"/>
  <c r="BL70" i="4"/>
  <c r="BL69" i="4"/>
  <c r="BL68" i="4"/>
  <c r="BL67" i="4"/>
  <c r="BL66" i="4"/>
  <c r="BL65" i="4"/>
  <c r="BL64" i="4"/>
  <c r="BL63" i="4"/>
  <c r="BL62" i="4"/>
  <c r="BL61" i="4"/>
  <c r="BL60" i="4"/>
  <c r="BL59" i="4"/>
  <c r="BL58" i="4"/>
  <c r="BL57" i="4"/>
  <c r="BL56" i="4"/>
  <c r="BL55" i="4"/>
  <c r="BL54" i="4"/>
  <c r="BL53" i="4"/>
  <c r="BL52" i="4"/>
  <c r="BL51" i="4"/>
  <c r="BL50" i="4"/>
  <c r="BL49" i="4"/>
  <c r="BL48" i="4"/>
  <c r="BL47" i="4"/>
  <c r="BL46" i="4"/>
  <c r="BL45" i="4"/>
  <c r="BL44" i="4"/>
  <c r="BL43" i="4"/>
  <c r="BL42" i="4"/>
  <c r="BL41" i="4"/>
  <c r="BL40" i="4"/>
  <c r="BL39" i="4"/>
  <c r="BL38" i="4"/>
  <c r="BL37" i="4"/>
  <c r="BL36" i="4"/>
  <c r="BL35" i="4"/>
  <c r="BL34" i="4"/>
  <c r="BL33" i="4"/>
  <c r="BL32" i="4"/>
  <c r="BL31" i="4"/>
  <c r="BL30" i="4"/>
  <c r="BL29" i="4"/>
  <c r="BL28" i="4"/>
  <c r="BL27" i="4" l="1"/>
  <c r="BL26" i="4" l="1"/>
  <c r="BS125" i="4"/>
  <c r="BR125" i="4"/>
  <c r="BS124" i="4"/>
  <c r="BR124" i="4"/>
  <c r="BS123" i="4"/>
  <c r="BR123" i="4"/>
  <c r="BS122" i="4"/>
  <c r="BR122" i="4"/>
  <c r="BS121" i="4"/>
  <c r="BR121" i="4"/>
  <c r="BS120" i="4"/>
  <c r="BR120" i="4"/>
  <c r="BS119" i="4"/>
  <c r="BR119" i="4"/>
  <c r="BS118" i="4"/>
  <c r="BR118" i="4"/>
  <c r="BS117" i="4"/>
  <c r="BR117" i="4"/>
  <c r="BS116" i="4"/>
  <c r="BR116" i="4"/>
  <c r="BS115" i="4"/>
  <c r="BR115" i="4"/>
  <c r="BS114" i="4"/>
  <c r="BR114" i="4"/>
  <c r="BS113" i="4"/>
  <c r="BR113" i="4"/>
  <c r="BS112" i="4"/>
  <c r="BR112" i="4"/>
  <c r="BS111" i="4"/>
  <c r="BR111" i="4"/>
  <c r="BS110" i="4"/>
  <c r="BR110" i="4"/>
  <c r="BS109" i="4"/>
  <c r="BR109" i="4"/>
  <c r="BS108" i="4"/>
  <c r="BR108" i="4"/>
  <c r="BS107" i="4"/>
  <c r="BR107" i="4"/>
  <c r="BS106" i="4"/>
  <c r="BR106" i="4"/>
  <c r="BS105" i="4"/>
  <c r="BR105" i="4"/>
  <c r="BS104" i="4"/>
  <c r="BR104" i="4"/>
  <c r="BS103" i="4"/>
  <c r="BR103" i="4"/>
  <c r="BS102" i="4"/>
  <c r="BR102" i="4"/>
  <c r="BS101" i="4"/>
  <c r="BR101" i="4"/>
  <c r="BS100" i="4"/>
  <c r="BR100" i="4"/>
  <c r="BS99" i="4"/>
  <c r="BR99" i="4"/>
  <c r="BS98" i="4"/>
  <c r="BR98" i="4"/>
  <c r="BS97" i="4"/>
  <c r="BR97" i="4"/>
  <c r="BS96" i="4"/>
  <c r="BR96" i="4"/>
  <c r="BS95" i="4"/>
  <c r="BR95" i="4"/>
  <c r="BS94" i="4"/>
  <c r="BR94" i="4"/>
  <c r="BS93" i="4"/>
  <c r="BR93" i="4"/>
  <c r="BS92" i="4"/>
  <c r="BR92" i="4"/>
  <c r="BS91" i="4"/>
  <c r="BR91" i="4"/>
  <c r="BS90" i="4"/>
  <c r="BR90" i="4"/>
  <c r="BS89" i="4"/>
  <c r="BR89" i="4"/>
  <c r="BS88" i="4"/>
  <c r="BR88" i="4"/>
  <c r="BS87" i="4"/>
  <c r="BR87" i="4"/>
  <c r="BS86" i="4"/>
  <c r="BR86" i="4"/>
  <c r="BS85" i="4"/>
  <c r="BR85" i="4"/>
  <c r="BS84" i="4"/>
  <c r="BR84" i="4"/>
  <c r="BS83" i="4"/>
  <c r="BR83" i="4"/>
  <c r="BS82" i="4"/>
  <c r="BR82" i="4"/>
  <c r="BS81" i="4"/>
  <c r="BR81" i="4"/>
  <c r="BS80" i="4"/>
  <c r="BR80" i="4"/>
  <c r="BS79" i="4"/>
  <c r="BR79" i="4"/>
  <c r="BS78" i="4"/>
  <c r="BR78" i="4"/>
  <c r="BS77" i="4"/>
  <c r="BR77" i="4"/>
  <c r="BS76" i="4"/>
  <c r="BR76" i="4"/>
  <c r="BS75" i="4"/>
  <c r="BR75" i="4"/>
  <c r="BS74" i="4"/>
  <c r="BR74" i="4"/>
  <c r="BS73" i="4"/>
  <c r="BR73" i="4"/>
  <c r="BS72" i="4"/>
  <c r="BR72" i="4"/>
  <c r="BS71" i="4"/>
  <c r="BR71" i="4"/>
  <c r="BS70" i="4"/>
  <c r="BR70" i="4"/>
  <c r="BS69" i="4"/>
  <c r="BR69" i="4"/>
  <c r="BS68" i="4"/>
  <c r="BR68" i="4"/>
  <c r="BS67" i="4"/>
  <c r="BR67" i="4"/>
  <c r="BS66" i="4"/>
  <c r="BR66" i="4"/>
  <c r="BS65" i="4"/>
  <c r="BR65" i="4"/>
  <c r="BS64" i="4"/>
  <c r="BR64" i="4"/>
  <c r="BS63" i="4"/>
  <c r="BR63" i="4"/>
  <c r="BS62" i="4"/>
  <c r="BR62" i="4"/>
  <c r="BS61" i="4"/>
  <c r="BR61" i="4"/>
  <c r="BS60" i="4"/>
  <c r="BR60" i="4"/>
  <c r="BS59" i="4"/>
  <c r="BR59" i="4"/>
  <c r="BS58" i="4"/>
  <c r="BR58" i="4"/>
  <c r="BS57" i="4"/>
  <c r="BR57" i="4"/>
  <c r="BS56" i="4"/>
  <c r="BR56" i="4"/>
  <c r="BS55" i="4"/>
  <c r="BR55" i="4"/>
  <c r="BS54" i="4"/>
  <c r="BR54" i="4"/>
  <c r="BS53" i="4"/>
  <c r="BR53" i="4"/>
  <c r="BS52" i="4"/>
  <c r="BR52" i="4"/>
  <c r="BS51" i="4"/>
  <c r="BR51" i="4"/>
  <c r="BS50" i="4"/>
  <c r="BR50" i="4"/>
  <c r="BS49" i="4"/>
  <c r="BR49" i="4"/>
  <c r="BS48" i="4"/>
  <c r="BR48" i="4"/>
  <c r="BS47" i="4"/>
  <c r="BR47" i="4"/>
  <c r="BS46" i="4"/>
  <c r="BR46" i="4"/>
  <c r="BS45" i="4"/>
  <c r="BR45" i="4"/>
  <c r="BS44" i="4"/>
  <c r="BR44" i="4"/>
  <c r="BS43" i="4"/>
  <c r="BR43" i="4"/>
  <c r="BS42" i="4"/>
  <c r="BR42" i="4"/>
  <c r="BS41" i="4"/>
  <c r="BR41" i="4"/>
  <c r="BS40" i="4"/>
  <c r="BR40" i="4"/>
  <c r="BS39" i="4"/>
  <c r="BR39" i="4"/>
  <c r="BS38" i="4"/>
  <c r="BR38" i="4"/>
  <c r="BS37" i="4"/>
  <c r="BR37" i="4"/>
  <c r="BS36" i="4"/>
  <c r="BR36" i="4"/>
  <c r="BS35" i="4"/>
  <c r="BR35" i="4"/>
  <c r="BS34" i="4"/>
  <c r="BR34" i="4"/>
  <c r="BS33" i="4"/>
  <c r="BR33" i="4"/>
  <c r="BS32" i="4"/>
  <c r="BR32" i="4"/>
  <c r="BS31" i="4"/>
  <c r="BR31" i="4"/>
  <c r="BS30" i="4"/>
  <c r="BR30" i="4"/>
  <c r="BS29" i="4"/>
  <c r="BR29" i="4"/>
  <c r="BS28" i="4"/>
  <c r="BR28" i="4"/>
  <c r="BS27" i="4"/>
  <c r="BR27" i="4"/>
  <c r="BS26" i="4"/>
  <c r="BR26" i="4"/>
  <c r="L19" i="9" l="1"/>
  <c r="J19" i="9"/>
  <c r="G19" i="9"/>
  <c r="B19" i="9"/>
  <c r="H17" i="9"/>
  <c r="B17" i="9"/>
  <c r="H15" i="9"/>
  <c r="B15" i="9"/>
  <c r="B13" i="9"/>
  <c r="H34" i="7"/>
  <c r="B34" i="7"/>
  <c r="B1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X24" authorId="0" shapeId="0" xr:uid="{00000000-0006-0000-0300-000001000000}">
      <text>
        <r>
          <rPr>
            <sz val="9"/>
            <color indexed="81"/>
            <rFont val="Tahoma"/>
            <family val="2"/>
          </rPr>
          <t>More columns for additional Accounts can be unhidden between columns W and AD. Contact us if more are needed.</t>
        </r>
      </text>
    </comment>
    <comment ref="AH24" authorId="0" shapeId="0" xr:uid="{00000000-0006-0000-0300-000002000000}">
      <text>
        <r>
          <rPr>
            <sz val="9"/>
            <color indexed="81"/>
            <rFont val="Tahoma"/>
            <family val="2"/>
          </rPr>
          <t>Must include cost of both delivery and supply (if supply is coming from third-party provider).</t>
        </r>
      </text>
    </comment>
    <comment ref="AO24" authorId="0" shapeId="0" xr:uid="{00000000-0006-0000-0300-000003000000}">
      <text>
        <r>
          <rPr>
            <sz val="9"/>
            <color indexed="81"/>
            <rFont val="Tahoma"/>
            <family val="2"/>
          </rPr>
          <t>More columns are hidden for additional Accounts. Contact us if more are needed.</t>
        </r>
      </text>
    </comment>
  </commentList>
</comments>
</file>

<file path=xl/sharedStrings.xml><?xml version="1.0" encoding="utf-8"?>
<sst xmlns="http://schemas.openxmlformats.org/spreadsheetml/2006/main" count="317" uniqueCount="271">
  <si>
    <t>APPLICANT INFORMATION</t>
  </si>
  <si>
    <t>Entity Name</t>
  </si>
  <si>
    <t>Federal ID/EIN</t>
  </si>
  <si>
    <t>NAICS Code</t>
  </si>
  <si>
    <t>Primary Contact Full Name</t>
  </si>
  <si>
    <t>Title</t>
  </si>
  <si>
    <t>County</t>
  </si>
  <si>
    <t>Phone Number</t>
  </si>
  <si>
    <t>Email Address</t>
  </si>
  <si>
    <t>Has this entity previously applied and been approved by the Local Government Energy Audit (LGEA) program?</t>
  </si>
  <si>
    <t>If yes, briefly describe any major or notable work performed since the last energy audit:</t>
  </si>
  <si>
    <t>Does the applying entity have an existing ENERGY STAR® Portfolio Manager account?</t>
  </si>
  <si>
    <t>Do you a have Combined Heat &amp; Power (CHP) plant operational at the facility?</t>
  </si>
  <si>
    <t xml:space="preserve">How did you hear about this program? </t>
  </si>
  <si>
    <t>If other, please describe:</t>
  </si>
  <si>
    <t>Company Name</t>
  </si>
  <si>
    <t>Relationship to Entity</t>
  </si>
  <si>
    <t>Mailing Address</t>
  </si>
  <si>
    <t>City</t>
  </si>
  <si>
    <t>State</t>
  </si>
  <si>
    <t>Zip Code</t>
  </si>
  <si>
    <t>INSTRUCTIONS</t>
  </si>
  <si>
    <t>EXCLUDED BUILDINGS</t>
  </si>
  <si>
    <t>List any buildings to be excluded from the audit and why.</t>
  </si>
  <si>
    <t>BUILDING AND UTILITY DATA</t>
  </si>
  <si>
    <t>Building Information</t>
  </si>
  <si>
    <t>Electric</t>
  </si>
  <si>
    <t xml:space="preserve">Natural Gas </t>
  </si>
  <si>
    <t>Other Utility</t>
  </si>
  <si>
    <t>Solar / PV</t>
  </si>
  <si>
    <t>Other Information</t>
  </si>
  <si>
    <t>Building Number</t>
  </si>
  <si>
    <t>Building Name</t>
  </si>
  <si>
    <t>Building Address</t>
  </si>
  <si>
    <t>Building Type</t>
  </si>
  <si>
    <t>Year 
Built</t>
  </si>
  <si>
    <t>Year of Last Renovation
(if applicable)</t>
  </si>
  <si>
    <t>Size of Building (Square Feet)</t>
  </si>
  <si>
    <t># of Floors</t>
  </si>
  <si>
    <r>
      <t xml:space="preserve">Days </t>
    </r>
    <r>
      <rPr>
        <u/>
        <sz val="10"/>
        <color theme="1"/>
        <rFont val="Times New Roman"/>
        <family val="1"/>
      </rPr>
      <t>and</t>
    </r>
    <r>
      <rPr>
        <i/>
        <sz val="10"/>
        <color theme="1"/>
        <rFont val="Times New Roman"/>
        <family val="1"/>
      </rPr>
      <t xml:space="preserve"> Hours</t>
    </r>
    <r>
      <rPr>
        <sz val="10"/>
        <color theme="1"/>
        <rFont val="Times New Roman"/>
        <family val="1"/>
      </rPr>
      <t xml:space="preserve"> Occupied Per Week</t>
    </r>
  </si>
  <si>
    <t>Open Weekends 
(Yes / No)</t>
  </si>
  <si>
    <t># of Months Operated
(If a school facility, unless operational with full student enrollment 12 months/year, insert 10 in this column)</t>
  </si>
  <si>
    <t>Electric Provider</t>
  </si>
  <si>
    <t>14 Month Data Period
(Begins)</t>
  </si>
  <si>
    <t>14 Month Data Period 
(Ends)</t>
  </si>
  <si>
    <t>Electric Account # (1)
(No spaces or dashes)</t>
  </si>
  <si>
    <t>Electric Account # (2)
(No spaces or dashes)</t>
  </si>
  <si>
    <t>Electric Account # (3)
(No spaces or dashes)</t>
  </si>
  <si>
    <t>Electric Account # (4)
(No spaces or dashes)</t>
  </si>
  <si>
    <t>Electric Account # (5)
(No spaces or dashes)</t>
  </si>
  <si>
    <t>Electric Account # (6)
(No spaces or dashes)</t>
  </si>
  <si>
    <t>Electric Account # (7)
(No spaces or dashes)</t>
  </si>
  <si>
    <t>Electric Account # (8)
(No spaces or dashes)</t>
  </si>
  <si>
    <t>Electric Account # (9)
(No spaces or dashes)</t>
  </si>
  <si>
    <t>Electric Account # (10)
(No spaces or dashes)</t>
  </si>
  <si>
    <t>Identify if Unmetered Accounts are Included
(Yes / No)</t>
  </si>
  <si>
    <t>Third-Party Electric Supplier
(Yes / No)</t>
  </si>
  <si>
    <t>14 Months Total kWh 
(Total all Accounts per Building)</t>
  </si>
  <si>
    <t>14 Months Total Electricity Cost 
(Total all Accounts per Building)</t>
  </si>
  <si>
    <t>% of Building 
Cooled</t>
  </si>
  <si>
    <t>Natural Gas Provider</t>
  </si>
  <si>
    <t>14 Month Data Period 
(Begins)</t>
  </si>
  <si>
    <t>Natural Gas Account # (1)
(No spaces or dashes)</t>
  </si>
  <si>
    <t>Natural Gas Account # (2)
(No spaces or dashes)</t>
  </si>
  <si>
    <t>Natural Gas Account # (3)
(No spaces or dashes)</t>
  </si>
  <si>
    <t>Natural Gas Account # (4)
(No spaces or dashes)</t>
  </si>
  <si>
    <t>Natural Gas Account # (5)
(No spaces or dashes)</t>
  </si>
  <si>
    <t>Natural Gas Account # (6)
(No spaces or dashes)</t>
  </si>
  <si>
    <t>Natural Gas Account # (7)
(No spaces or dashes)</t>
  </si>
  <si>
    <t>Natural Gas Account # (8)
(No spaces or dashes)</t>
  </si>
  <si>
    <t>Natural Gas Account # (9)
(No spaces or dashes)</t>
  </si>
  <si>
    <t>Natural Gas Account # (10)
(No spaces or dashes)</t>
  </si>
  <si>
    <t>Third-Party Natural Gas Supplier
(Yes / No)</t>
  </si>
  <si>
    <t>14 Months Total Therms 
(Total all Accounts per Building)</t>
  </si>
  <si>
    <t>14 Months Total Natural Gas Cost 
(Total all Accounts per Building)</t>
  </si>
  <si>
    <t>% of Building Heated</t>
  </si>
  <si>
    <t>Other Energy Provider (Fuel Oil, Propane, Etc.)</t>
  </si>
  <si>
    <t>Other 2</t>
  </si>
  <si>
    <t>Annual Use in Gallons 
(Fuel Oil / Propane Only)</t>
  </si>
  <si>
    <t>Annual Cost 
(Fuel Oil / Propane Only)</t>
  </si>
  <si>
    <r>
      <t xml:space="preserve">Solar Panels On Site
(Yes / No </t>
    </r>
    <r>
      <rPr>
        <u/>
        <sz val="10"/>
        <color theme="1"/>
        <rFont val="Times New Roman"/>
        <family val="1"/>
      </rPr>
      <t>or</t>
    </r>
    <r>
      <rPr>
        <sz val="10"/>
        <color theme="1"/>
        <rFont val="Times New Roman"/>
        <family val="1"/>
      </rPr>
      <t xml:space="preserve"> Description)</t>
    </r>
  </si>
  <si>
    <t>Solar Panels Annual Generation 
(kWh)</t>
  </si>
  <si>
    <t># of 
Computers</t>
  </si>
  <si>
    <t>Cooking Facilities 
(Yes / No)</t>
  </si>
  <si>
    <t># of Walk-In Refrigerators / Freezers</t>
  </si>
  <si>
    <t>Swimming Pool
 (Yes / No)</t>
  </si>
  <si>
    <r>
      <t xml:space="preserve">Parking Lot Lighting Included In Electric Bill 
(Yes / No)
</t>
    </r>
    <r>
      <rPr>
        <i/>
        <sz val="10"/>
        <color theme="1"/>
        <rFont val="Times New Roman"/>
        <family val="1"/>
      </rPr>
      <t>If Yes, see Column BK.</t>
    </r>
  </si>
  <si>
    <t>If "Yes" to Column BJ, then enter approximate size of parking lot below
(Square Feet)</t>
  </si>
  <si>
    <t>Commercial Laundry 
On Site 
(Yes / No)</t>
  </si>
  <si>
    <t>Other Energy-Intensive Equipment On Site 
(Yes / No)</t>
  </si>
  <si>
    <t>Other Energy-Intensive Equipment  
(Provide description, if applicable)</t>
  </si>
  <si>
    <t>Other Facility Information 
(Include Notes Here)</t>
  </si>
  <si>
    <t>Example</t>
  </si>
  <si>
    <t>ABC School Example</t>
  </si>
  <si>
    <t>One Burlington Way</t>
  </si>
  <si>
    <t>Paterson</t>
  </si>
  <si>
    <t>07470</t>
  </si>
  <si>
    <t>Elementary School</t>
  </si>
  <si>
    <t>M-F, 8am-4pm</t>
  </si>
  <si>
    <t>No</t>
  </si>
  <si>
    <t>PSE&amp;G</t>
  </si>
  <si>
    <t>None</t>
  </si>
  <si>
    <t>Yes</t>
  </si>
  <si>
    <t>Unsure</t>
  </si>
  <si>
    <t>Entity Type</t>
  </si>
  <si>
    <t>State Contracting Agency OR Public Agency</t>
  </si>
  <si>
    <t xml:space="preserve">NJ State Colleges or State Universities per </t>
  </si>
  <si>
    <t>State College Contracts Law</t>
  </si>
  <si>
    <t>Section 501(c)(3) of the Internal Revenue Code</t>
  </si>
  <si>
    <t xml:space="preserve">Complete the information in the chart below for all buildings you wish to have audited. Please include as much of the information as possible. </t>
  </si>
  <si>
    <r>
      <t xml:space="preserve">If submitting an application for a </t>
    </r>
    <r>
      <rPr>
        <b/>
        <sz val="12"/>
        <color theme="1"/>
        <rFont val="Calibri"/>
        <family val="2"/>
        <scheme val="minor"/>
      </rPr>
      <t>campus or other master meter arrangement, list each shared or main account on a separate line</t>
    </r>
    <r>
      <rPr>
        <sz val="12"/>
        <color theme="1"/>
        <rFont val="Calibri"/>
        <family val="2"/>
        <scheme val="minor"/>
      </rPr>
      <t xml:space="preserve"> and list the applicable buildings below it. You must include data for each individual building (i.e. address, square feet, etc.) and identify if any sub-metering exists in the Notes section in the right most column.   </t>
    </r>
  </si>
  <si>
    <t>999999999</t>
  </si>
  <si>
    <t>50</t>
  </si>
  <si>
    <t>1</t>
  </si>
  <si>
    <r>
      <t xml:space="preserve">Please remember to </t>
    </r>
    <r>
      <rPr>
        <b/>
        <sz val="12"/>
        <color theme="1"/>
        <rFont val="Calibri"/>
        <family val="2"/>
        <scheme val="minor"/>
      </rPr>
      <t>note</t>
    </r>
    <r>
      <rPr>
        <sz val="12"/>
        <color theme="1"/>
        <rFont val="Calibri"/>
        <family val="2"/>
        <scheme val="minor"/>
      </rPr>
      <t xml:space="preserve"> </t>
    </r>
    <r>
      <rPr>
        <b/>
        <sz val="12"/>
        <color theme="1"/>
        <rFont val="Calibri"/>
        <family val="2"/>
        <scheme val="minor"/>
      </rPr>
      <t>any additional information</t>
    </r>
    <r>
      <rPr>
        <sz val="12"/>
        <color theme="1"/>
        <rFont val="Calibri"/>
        <family val="2"/>
        <scheme val="minor"/>
      </rPr>
      <t xml:space="preserve"> not covered in this worksheet but pertinent to the energy audit in the Notes column to the right.  If applicable, describe things such as </t>
    </r>
    <r>
      <rPr>
        <b/>
        <sz val="12"/>
        <color theme="1"/>
        <rFont val="Calibri"/>
        <family val="2"/>
        <scheme val="minor"/>
      </rPr>
      <t xml:space="preserve">metering arrangements, on-site generation, fuel or battery storage capabilities, facility changes of use, plans for gut rehab or major construction, etc. </t>
    </r>
  </si>
  <si>
    <r>
      <rPr>
        <b/>
        <sz val="12"/>
        <color theme="1"/>
        <rFont val="Calibri"/>
        <family val="2"/>
        <scheme val="minor"/>
      </rPr>
      <t>ADMINISTRATOR</t>
    </r>
    <r>
      <rPr>
        <sz val="12"/>
        <color theme="1"/>
        <rFont val="Calibri"/>
        <family val="2"/>
        <scheme val="minor"/>
      </rPr>
      <t xml:space="preserve"> – New Jersey Board of Public Utilities ("NJ BPU")</t>
    </r>
  </si>
  <si>
    <r>
      <rPr>
        <b/>
        <sz val="12"/>
        <color theme="1"/>
        <rFont val="Calibri"/>
        <family val="2"/>
        <scheme val="minor"/>
      </rPr>
      <t>APPLICANT</t>
    </r>
    <r>
      <rPr>
        <sz val="12"/>
        <color theme="1"/>
        <rFont val="Calibri"/>
        <family val="2"/>
        <scheme val="minor"/>
      </rPr>
      <t xml:space="preserve"> – Those non-residential electric and/or gas service customers of the New Jersey Utilities who participate in this Program. </t>
    </r>
  </si>
  <si>
    <r>
      <rPr>
        <b/>
        <sz val="12"/>
        <color theme="1"/>
        <rFont val="Calibri"/>
        <family val="2"/>
        <scheme val="minor"/>
      </rPr>
      <t>CHANGES TO THE PROGRAM</t>
    </r>
    <r>
      <rPr>
        <sz val="12"/>
        <color theme="1"/>
        <rFont val="Calibri"/>
        <family val="2"/>
        <scheme val="minor"/>
      </rPr>
      <t xml:space="preserve"> – The Program and participation agreements may be changed by the Program Manager and/or Administrator at any time without notice. Approved applications, however, will be processed to completion under the agreements in effect at the time of the Program Manager’s approval.</t>
    </r>
  </si>
  <si>
    <r>
      <rPr>
        <b/>
        <sz val="12"/>
        <color theme="1"/>
        <rFont val="Calibri"/>
        <family val="2"/>
        <scheme val="minor"/>
      </rPr>
      <t>ENDORSEMENT</t>
    </r>
    <r>
      <rPr>
        <sz val="12"/>
        <color theme="1"/>
        <rFont val="Calibri"/>
        <family val="2"/>
        <scheme val="minor"/>
      </rPr>
      <t xml:space="preserve"> – The Program Manager and Administrator do not endorse, support or recommend any particular manufacturer, product or system design in promoting this Program.</t>
    </r>
  </si>
  <si>
    <r>
      <rPr>
        <b/>
        <sz val="12"/>
        <color theme="1"/>
        <rFont val="Calibri"/>
        <family val="2"/>
        <scheme val="minor"/>
      </rPr>
      <t>ELIGIBILITY</t>
    </r>
    <r>
      <rPr>
        <sz val="12"/>
        <color theme="1"/>
        <rFont val="Calibri"/>
        <family val="2"/>
        <scheme val="minor"/>
      </rPr>
      <t xml:space="preserve"> - See the “Program Guidelines” tab for information regarding eligibility.</t>
    </r>
  </si>
  <si>
    <r>
      <rPr>
        <b/>
        <sz val="12"/>
        <color theme="1"/>
        <rFont val="Calibri"/>
        <family val="2"/>
        <scheme val="minor"/>
      </rPr>
      <t>ENERGY CONSERVATION MEASURE</t>
    </r>
    <r>
      <rPr>
        <sz val="12"/>
        <color theme="1"/>
        <rFont val="Calibri"/>
        <family val="2"/>
        <scheme val="minor"/>
      </rPr>
      <t xml:space="preserve"> (“ECM”) </t>
    </r>
    <r>
      <rPr>
        <b/>
        <sz val="12"/>
        <color theme="1"/>
        <rFont val="Calibri"/>
        <family val="2"/>
        <scheme val="minor"/>
      </rPr>
      <t>OR ENERGY EFFICIENCY MEASURE</t>
    </r>
    <r>
      <rPr>
        <sz val="12"/>
        <color theme="1"/>
        <rFont val="Calibri"/>
        <family val="2"/>
        <scheme val="minor"/>
      </rPr>
      <t xml:space="preserve"> (“EEM”) – A measure to reduce energy use or costs, such as the installation of equipment or systems, modification of equipment or systems, or revised operation and maintenance procedures.</t>
    </r>
  </si>
  <si>
    <r>
      <rPr>
        <b/>
        <sz val="12"/>
        <color theme="1"/>
        <rFont val="Calibri"/>
        <family val="2"/>
        <scheme val="minor"/>
      </rPr>
      <t>LIMITATION OF LIABILITY</t>
    </r>
    <r>
      <rPr>
        <sz val="12"/>
        <color theme="1"/>
        <rFont val="Calibri"/>
        <family val="2"/>
        <scheme val="minor"/>
      </rPr>
      <t xml:space="preserve"> – By virtue of participating in this Program, applicants agree to waive any and all claims or damages against TRC Energy Services, the Commercial/Industrial Program Manager, and the Administrator, except the receipt of the Program Incentive (i.e. free energy audit).  Applicants agree that the Program Manager’s and Administrator’s liability, in connection with this Program, is limited to paying the Program Incentive specified.  Under no circumstances shall the Program Manager, its representatives, or subcontractors, or the Administrator, be liable for any lost profits, special, punitive, consequential or incidental damages or for any other damages or claims connected with or resulting from participation in this Program.  Further, any liability attributed to the Program Manager under this Program shall be individual, and not joint and/or several. </t>
    </r>
  </si>
  <si>
    <r>
      <rPr>
        <b/>
        <sz val="12"/>
        <color theme="1"/>
        <rFont val="Calibri"/>
        <family val="2"/>
        <scheme val="minor"/>
      </rPr>
      <t>NEW JERSEY UTILITIES</t>
    </r>
    <r>
      <rPr>
        <sz val="12"/>
        <color theme="1"/>
        <rFont val="Calibri"/>
        <family val="2"/>
        <scheme val="minor"/>
      </rPr>
      <t xml:space="preserve"> – The investor-owned electric and/or gas utilities in the State of New Jersey. They are: Atlantic City Electric, Jersey Central Power &amp; Light, Rockland Electric Company, New Jersey Natural Gas, Elizabethtown Gas, PSE&amp;G, and South Jersey Gas.</t>
    </r>
  </si>
  <si>
    <r>
      <rPr>
        <b/>
        <sz val="12"/>
        <color theme="1"/>
        <rFont val="Calibri"/>
        <family val="2"/>
        <scheme val="minor"/>
      </rPr>
      <t>SOCIETAL BENEFITS CHARGE</t>
    </r>
    <r>
      <rPr>
        <sz val="12"/>
        <color theme="1"/>
        <rFont val="Calibri"/>
        <family val="2"/>
        <scheme val="minor"/>
      </rPr>
      <t xml:space="preserve"> (“SBC”) – The Societal Benefits Charge fund was created by the state of New Jersey’s 1999 Electricity Restructuring Law, requiring all New Jersey utility customers to pay a charge on their monthly bills. A portion of this charge is used to fund the New Jersey’s Clean Energy Programs, including this Program.</t>
    </r>
  </si>
  <si>
    <r>
      <rPr>
        <b/>
        <sz val="12"/>
        <color theme="1"/>
        <rFont val="Calibri"/>
        <family val="2"/>
        <scheme val="minor"/>
      </rPr>
      <t>TERMINATION</t>
    </r>
    <r>
      <rPr>
        <sz val="12"/>
        <color theme="1"/>
        <rFont val="Calibri"/>
        <family val="2"/>
        <scheme val="minor"/>
      </rPr>
      <t xml:space="preserve"> – The Program Manager and/or Administrator reserves the right to extend, modify or terminate this Program without prior or further notice.   </t>
    </r>
  </si>
  <si>
    <r>
      <rPr>
        <b/>
        <sz val="12"/>
        <color theme="1"/>
        <rFont val="Calibri"/>
        <family val="2"/>
        <scheme val="minor"/>
      </rPr>
      <t>WARRANTIES</t>
    </r>
    <r>
      <rPr>
        <sz val="12"/>
        <color theme="1"/>
        <rFont val="Calibri"/>
        <family val="2"/>
        <scheme val="minor"/>
      </rPr>
      <t xml:space="preserve"> – The Program Manager and Administrator do not warrant the performance of installed equipment, and/or services rendered as part of this Program, either expressly or implicitly.  No warranties or representations of any kind, whether statutory, expressed, or implied, including, without limitations, warranties of merchantability or fitness for a particular purpose regarding equipment or services provided by a manufacturer or vendor. Contact your vendor/services provider for details regarding performance and warranties.</t>
    </r>
  </si>
  <si>
    <t>Please verify that all required components are complete before you submit your application.</t>
  </si>
  <si>
    <t>Terms &amp; Conditions have been read and acknowledged by all parties.</t>
  </si>
  <si>
    <t>ESIP is an anticipated source of financing.</t>
  </si>
  <si>
    <t>Master or campus metering arrangement on-site, where demand of any one. building is unknown (submeter data is strongly recommended with application submittal)</t>
  </si>
  <si>
    <t>Non-profit charitable organizations (only) - The IRS Exemption Letter stating Section 501(c)(3) of Internal Revenue Code.</t>
  </si>
  <si>
    <t>Completed Excel LGEA Application file.</t>
  </si>
  <si>
    <t>APPLYING ENTITY</t>
  </si>
  <si>
    <t>CHECKLIST</t>
  </si>
  <si>
    <t>ACKNOWLEDGEMENT</t>
  </si>
  <si>
    <t xml:space="preserve">I have read, understood and am in compliance with all rules and regulations concerning this Program. I certify that all information provided is correct to the best of my knowledge, and I give the Program Manager permission to share my records with the New Jersey Board of Public Utilities, and contractors it selects to manage, coordinate or evaluate the Program, including the release of electric and natural gas utility billing information, sharing of ENERGY STAR® Portfolio Manager data and access, as well as make available to the public non-sensitive information. I allow reasonable access to my property to inspect the existing conditions of the facility or facilities in order to determine eligibility under the guidelines of New Jersey’s Clean Energy Program. This arrangement supersedes all other communications and representations. Acceptance into the Program is dependent on receiving an Approval Letter/Notice to Proceed from the program. </t>
  </si>
  <si>
    <t>This section must be signed by Mayor, Business Administrator, Executive Director, or some comparable decision-maker at the applying entity. If applicable, the Designated Representative identified on the Registration Form tab must also sign here.</t>
  </si>
  <si>
    <t>APPLICANT</t>
  </si>
  <si>
    <t>Must be a person authorized to execute contracts</t>
  </si>
  <si>
    <t>Name</t>
  </si>
  <si>
    <t>Signature</t>
  </si>
  <si>
    <t>Date</t>
  </si>
  <si>
    <t>DESIGNATED REPRESENTATIVE (if applicable)</t>
  </si>
  <si>
    <t>Available waivers for buildings with average peak kW less than 200kW are below. All waivers must be fully clarified upon request before the application can move ahead. You can select more than one.</t>
  </si>
  <si>
    <t>Other waiver request. Elaborate the request in the space below:</t>
  </si>
  <si>
    <r>
      <rPr>
        <b/>
        <sz val="12"/>
        <color theme="1"/>
        <rFont val="Calibri"/>
        <family val="2"/>
        <scheme val="minor"/>
      </rPr>
      <t>Past Participants:</t>
    </r>
    <r>
      <rPr>
        <sz val="12"/>
        <color theme="1"/>
        <rFont val="Calibri"/>
        <family val="2"/>
        <scheme val="minor"/>
      </rPr>
      <t xml:space="preserve"> The LGEA program is available to buildings never previously audited under the program, as well as buildings that have received an audit so long as the audit conducted under the LGEA program is at least three (3) years old, measured from the audit report approval date. All program requirements must be met in order for an entity to qualify for a second energy audit.</t>
    </r>
  </si>
  <si>
    <r>
      <rPr>
        <b/>
        <sz val="14"/>
        <color theme="0"/>
        <rFont val="Calibri"/>
        <family val="2"/>
        <scheme val="minor"/>
      </rPr>
      <t>STEP 1</t>
    </r>
    <r>
      <rPr>
        <b/>
        <sz val="12"/>
        <color theme="0"/>
        <rFont val="Calibri"/>
        <family val="2"/>
        <scheme val="minor"/>
      </rPr>
      <t xml:space="preserve">
Check your LGEA eligibility</t>
    </r>
  </si>
  <si>
    <r>
      <rPr>
        <b/>
        <sz val="14"/>
        <color theme="0"/>
        <rFont val="Calibri"/>
        <family val="2"/>
        <scheme val="minor"/>
      </rPr>
      <t>STEP 2</t>
    </r>
    <r>
      <rPr>
        <b/>
        <sz val="12"/>
        <color theme="0"/>
        <rFont val="Calibri"/>
        <family val="2"/>
        <scheme val="minor"/>
      </rPr>
      <t xml:space="preserve">
Gather documents</t>
    </r>
  </si>
  <si>
    <r>
      <rPr>
        <b/>
        <sz val="14"/>
        <color theme="0"/>
        <rFont val="Calibri"/>
        <family val="2"/>
        <scheme val="minor"/>
      </rPr>
      <t>STEP 3</t>
    </r>
    <r>
      <rPr>
        <b/>
        <sz val="12"/>
        <color theme="0"/>
        <rFont val="Calibri"/>
        <family val="2"/>
        <scheme val="minor"/>
      </rPr>
      <t xml:space="preserve">
Application submission</t>
    </r>
  </si>
  <si>
    <t>The signed Signature Page as a PDF and signed by the Applying Entity and Designated Representative (if applicable).</t>
  </si>
  <si>
    <t>Average kW
(see note above)</t>
  </si>
  <si>
    <t xml:space="preserve"> AVERAGE kW INSTRUCTIONS (column S)</t>
  </si>
  <si>
    <t>Applicants may apply for an energy audit for buildings that they own or lease. A leased building may be eligible if the Applicant provides supporting documentation from the building owner before application approval.</t>
  </si>
  <si>
    <t>Fourteen (14) coinciding months of applicable, consecutive utility bills (electric, gas, fuel oil, propane, etc.).</t>
  </si>
  <si>
    <r>
      <t>The following are attached to the application email submitted to</t>
    </r>
    <r>
      <rPr>
        <b/>
        <sz val="12"/>
        <color theme="1"/>
        <rFont val="Calibri"/>
        <family val="2"/>
        <scheme val="minor"/>
      </rPr>
      <t xml:space="preserve"> LGEA@NJCleanEnergy.com:</t>
    </r>
  </si>
  <si>
    <t xml:space="preserve">All tabs of the LGEA Application file have been filled out and/or addressed. </t>
  </si>
  <si>
    <r>
      <t xml:space="preserve">To submit your application, send the following items to </t>
    </r>
    <r>
      <rPr>
        <b/>
        <sz val="12"/>
        <color theme="1"/>
        <rFont val="Calibri"/>
        <family val="2"/>
        <scheme val="minor"/>
      </rPr>
      <t>LGEA@NJCleanEnergy.com</t>
    </r>
    <r>
      <rPr>
        <sz val="12"/>
        <color theme="1"/>
        <rFont val="Calibri"/>
        <family val="2"/>
        <scheme val="minor"/>
      </rPr>
      <t xml:space="preserve"> when you have the </t>
    </r>
    <r>
      <rPr>
        <b/>
        <sz val="12"/>
        <rFont val="Calibri"/>
        <family val="2"/>
        <scheme val="minor"/>
      </rPr>
      <t>complete</t>
    </r>
    <r>
      <rPr>
        <sz val="12"/>
        <color theme="1"/>
        <rFont val="Calibri"/>
        <family val="2"/>
        <scheme val="minor"/>
      </rPr>
      <t xml:space="preserve"> set of documents and files.</t>
    </r>
  </si>
  <si>
    <t xml:space="preserve">A Designated Representative is a person(s) not directly associated with the applying entity but will be contributing to the application and/or auditing process. The program requires that you identify this person(s) so that we may work directly with them regarding your application and/or energy audit, otherwise we will not be able to share any information regarding your application. 
Designated Representatives may include engineers, architects, green team volunteers, parishioners, etc. Note that all documents requiring signatures must be signed by the appropriate decision-maker at the applying entity and a Designated Representative, if applicable. </t>
  </si>
  <si>
    <t>Unable to commit to the turnkey Direct Install program process at this time due to scope, facility type, measure type (e.g. insulation, windows, etc.), financial constraints, limitations by board or contracting authority, desire to understand energy profile of all buildings prior to prioritizing resources, etc. (additional information may be requested).</t>
  </si>
  <si>
    <t>This signed Signature Page as a PDF - signed by the Applying Entity and Designated Representative (if applicable).</t>
  </si>
  <si>
    <t xml:space="preserve">Compile the energy usage and costs for each facility/building for the most recent twelve (12) months prior to the audit, identify the utility rate schedule under which services are provided to each meter, and benchmark each building against the US EPA’s proprietary energy benchmarking database to generate an EPA score. </t>
  </si>
  <si>
    <t>Historic Energy Consumption</t>
  </si>
  <si>
    <t xml:space="preserve">Facility and Measure Description </t>
  </si>
  <si>
    <t>Characterize building usage and occupancy profiles, facility size, construction features including an assessment of the building envelope (windows, doors, insulation, etc.) along with equipment description and operations.</t>
  </si>
  <si>
    <t xml:space="preserve">Equipment List </t>
  </si>
  <si>
    <t>A detailed inventory of energy consuming equipment, estimate the efficiency of equipment, along with remaining useful life.</t>
  </si>
  <si>
    <t>Energy Conservation Measures</t>
  </si>
  <si>
    <t>Provide a narrative summary for each ECM recommended and key assumptions made in analyzing each measure and describe the method of analysis. Each ECM will be described along with the installation cost estimated, estimated energy savings, estimated annual energy cost savings, and any rebates/incentives available through NJCEP or other sources.  Return on Investment and payback calculations will also be calculated.</t>
  </si>
  <si>
    <t>For ESIP Applicants</t>
  </si>
  <si>
    <t>In case ESIP will be sought, the audit will also comply with the program requirements by including energy related water conservation measures, demand response potential, and estimated greenhouse gas reductions for each measure.</t>
  </si>
  <si>
    <t xml:space="preserve">Renewable/Distributed Energy Measures </t>
  </si>
  <si>
    <t>A high level assessment of renewable and distributed energy technologies will also be performed including recommendations on the potential/viability of various renewable technologies, identification of financial incentives available for each, and cost analysis.</t>
  </si>
  <si>
    <t xml:space="preserve">Energy Purchasing and 
Procurement Strategies </t>
  </si>
  <si>
    <t>Method of Analysis</t>
  </si>
  <si>
    <t>Provide a description and documentation for and tools used to perform energy use and energy savings estimates and clearly identify all assumptions and estimates used.</t>
  </si>
  <si>
    <t>Fourteen (14) coinciding months of applicable, consecutive utility bills (electric, gas, fuel oil, propane, solar/PV, etc.).</t>
  </si>
  <si>
    <t>Failure to submit a complete application will result in delays in your application approval and the start of your audit process.</t>
  </si>
  <si>
    <t>Please fill out all tabs of this Excel LGEA Application and read the Terms &amp; Conditions. 
Print the Signature Page, obtain signatures, and create a PDF with the signatures.</t>
  </si>
  <si>
    <r>
      <t>DESIGNATED REPRESENTATIVE</t>
    </r>
    <r>
      <rPr>
        <i/>
        <sz val="12"/>
        <color theme="4" tint="-0.499984740745262"/>
        <rFont val="Calibri"/>
        <family val="2"/>
        <scheme val="minor"/>
      </rPr>
      <t xml:space="preserve"> (if other than Applicant)</t>
    </r>
  </si>
  <si>
    <r>
      <t>OPTIONAL WAIVERS</t>
    </r>
    <r>
      <rPr>
        <i/>
        <sz val="12"/>
        <color theme="4" tint="-0.499984740745262"/>
        <rFont val="Calibri"/>
        <family val="2"/>
        <scheme val="minor"/>
      </rPr>
      <t xml:space="preserve"> (for buildings under average peak 200kW)</t>
    </r>
  </si>
  <si>
    <t>The LGEA program is available to local and state government as well as select non-profit entities for buildings that contribute to the Societal Benefits Charge (SBC) Fund through  electric and/or gas utilities (see "Terms &amp; Conditions" tab for additional information).</t>
  </si>
  <si>
    <t>The goal of the Local Government Energy Audit (LGEA) program is to provide Applicants with information on how their facilities use energy, identify energy conservation measures (ECMs) that can reduce energy use, and put Applicants in a position to implement these ECMs. The energy audit also guides Applicants towards appropriate New Jersey Clean Energy Program (NJCEP) equipment incentive programs in order to receive financial incentives for implementing the ECMs. As part of the scope of the LGEA program, below is a list of services provided during the utility bill review, audit and reporting stages.</t>
  </si>
  <si>
    <r>
      <rPr>
        <b/>
        <sz val="12"/>
        <color theme="1"/>
        <rFont val="Calibri"/>
        <family val="2"/>
        <scheme val="minor"/>
      </rPr>
      <t>INSTALLATION COST</t>
    </r>
    <r>
      <rPr>
        <sz val="12"/>
        <color theme="1"/>
        <rFont val="Calibri"/>
        <family val="2"/>
        <scheme val="minor"/>
      </rPr>
      <t xml:space="preserve"> – Estimated installation costs are based on a variety of sources, including the Program Manager’s own experience at similar facilities, own pricing research using local contractors and vendors, and cost estimating handbooks such as those provided by RS Means.  The cost estimates will represent the Program Manager’s best judgment for the proposed action. The applying entity is encouraged to independently confirm any cost estimates and to obtain multiple estimates when considering measure installations.  Since actual installed costs can vary widely for a particular installation, and for conditions which cannot be known prior to in-depth investigation and design, the Program Manager does not guarantee installed cost estimates and shall in no event be liable should actual installed costs vary from the estimated costs to be provided.</t>
    </r>
  </si>
  <si>
    <r>
      <rPr>
        <b/>
        <sz val="12"/>
        <color theme="1"/>
        <rFont val="Calibri"/>
        <family val="2"/>
        <scheme val="minor"/>
      </rPr>
      <t>ENERGY SAVINGS</t>
    </r>
    <r>
      <rPr>
        <sz val="12"/>
        <color theme="1"/>
        <rFont val="Calibri"/>
        <family val="2"/>
        <scheme val="minor"/>
      </rPr>
      <t xml:space="preserve"> – Approximate energy saving are included in the report(s) to help make decisions about reducing energy use at the facility.  The report(s) received in this Program, however, is not intended to serve as a detailed engineering design document. It should be noted that detailed design efforts are required in order to implement several of the improvements that may be evaluated as part of the energy audit. The energy conservation measures and estimates of energy consumption contained in the report(s) will be reviewed for technical accuracy.  However, all estimates contained of energy consumption at the site are not guaranteed, because energy consumption ultimately depends on behavioral factors, the weather, and many other uncontrollable variables.  The Program Manager and NJBPU shall in no event be liable should the actual energy consumption vary from the estimated consumption shown in the report(s). </t>
    </r>
  </si>
  <si>
    <r>
      <rPr>
        <b/>
        <sz val="12"/>
        <color theme="1"/>
        <rFont val="Calibri"/>
        <family val="2"/>
        <scheme val="minor"/>
      </rPr>
      <t>ENERGY AUDIT</t>
    </r>
    <r>
      <rPr>
        <sz val="12"/>
        <color theme="1"/>
        <rFont val="Calibri"/>
        <family val="2"/>
        <scheme val="minor"/>
      </rPr>
      <t xml:space="preserve"> – Survey of the existing energy systems of a facility for the purpose of proposing energy efficiency and renewable energy measures and verifying that the proposed measures have the potential to generate energy savings. The results of an Energy Audit are presented in a written report; all audit reports are publicly posted on the program website.</t>
    </r>
  </si>
  <si>
    <r>
      <rPr>
        <b/>
        <sz val="12"/>
        <color theme="1"/>
        <rFont val="Calibri"/>
        <family val="2"/>
        <scheme val="minor"/>
      </rPr>
      <t>RESOLUTION</t>
    </r>
    <r>
      <rPr>
        <sz val="12"/>
        <color theme="1"/>
        <rFont val="Calibri"/>
        <family val="2"/>
        <scheme val="minor"/>
      </rPr>
      <t xml:space="preserve"> – A resolution is no longer required to be passed by the local governing body in order to participate in this program. If your local governing body requires a resolution in order to apply or receive a free energy audit in this program, you may refer to Sustainable Jersey's website for suggested language for drafting a resolution for the Energy Efficiency: Energy Audits action.</t>
    </r>
  </si>
  <si>
    <r>
      <rPr>
        <b/>
        <sz val="12"/>
        <color theme="1"/>
        <rFont val="Calibri"/>
        <family val="2"/>
        <scheme val="minor"/>
      </rPr>
      <t>SCOPE OF WORK</t>
    </r>
    <r>
      <rPr>
        <sz val="12"/>
        <color theme="1"/>
        <rFont val="Calibri"/>
        <family val="2"/>
        <scheme val="minor"/>
      </rPr>
      <t xml:space="preserve"> – An agreement of the work that is to be performed at a facility for a particular cost. See the “Program Guidelines” tab for more information.</t>
    </r>
  </si>
  <si>
    <t>A load profile for each electric and natural gas account will be developed and an analysis of the utility tariff under which the facility is currently served.</t>
  </si>
  <si>
    <r>
      <t xml:space="preserve">Of the past (14) months of bills required to be submitted, the average building's peak demand must average a minimum of 200kW in the most recent twelve (12) months of electric utility bills (inclusive of all accounts in the building) in order to qualify. </t>
    </r>
    <r>
      <rPr>
        <b/>
        <i/>
        <sz val="12"/>
        <color theme="1"/>
        <rFont val="Calibri"/>
        <family val="2"/>
        <scheme val="minor"/>
      </rPr>
      <t>Buildings that do not meet this requirement may still be eligible for the audit.</t>
    </r>
    <r>
      <rPr>
        <i/>
        <sz val="12"/>
        <color theme="1"/>
        <rFont val="Calibri"/>
        <family val="2"/>
        <scheme val="minor"/>
      </rPr>
      <t xml:space="preserve"> </t>
    </r>
    <r>
      <rPr>
        <sz val="12"/>
        <color theme="1"/>
        <rFont val="Calibri"/>
        <family val="2"/>
        <scheme val="minor"/>
      </rPr>
      <t xml:space="preserve">Please see the waiver section at the bottom of the Application tab. </t>
    </r>
  </si>
  <si>
    <r>
      <t xml:space="preserve">Put together fourteen (14) coinciding months of applicable, consecutive utility bills (electric, gas, fuel oil, propane, etc.) for each building. </t>
    </r>
    <r>
      <rPr>
        <b/>
        <sz val="12"/>
        <color theme="1"/>
        <rFont val="Calibri"/>
        <family val="2"/>
        <scheme val="minor"/>
      </rPr>
      <t xml:space="preserve">Files should be labeled with identifying text including name, utility company name, account number. </t>
    </r>
    <r>
      <rPr>
        <sz val="12"/>
        <color theme="1"/>
        <rFont val="Calibri"/>
        <family val="2"/>
        <scheme val="minor"/>
      </rPr>
      <t>Summary files provided by the utility company are allowed with one month's PDF utility bill per building.</t>
    </r>
  </si>
  <si>
    <t>http://www.NJCleanEnergy.com/LGEA</t>
  </si>
  <si>
    <t>Local Governments per Local Public Contracts Law</t>
  </si>
  <si>
    <t>Local Governments per Public School Contracts Law</t>
  </si>
  <si>
    <t>County Colleges per County College Contracts Law</t>
  </si>
  <si>
    <t>Nonprofit charitable organizations per</t>
  </si>
  <si>
    <t>Applicant Name</t>
  </si>
  <si>
    <t>REPORT RECEIPT ACKNOWLEDGEMENT</t>
  </si>
  <si>
    <r>
      <rPr>
        <b/>
        <sz val="12"/>
        <color theme="1"/>
        <rFont val="Calibri"/>
        <family val="2"/>
        <scheme val="minor"/>
      </rPr>
      <t>Email a completed copy of this form to your LGEA Account Manager or LGEA@NJCleanEnergy.com</t>
    </r>
    <r>
      <rPr>
        <sz val="12"/>
        <color theme="1"/>
        <rFont val="Calibri"/>
        <family val="2"/>
        <scheme val="minor"/>
      </rPr>
      <t xml:space="preserve">
New Jersey's Clean Energy Program</t>
    </r>
  </si>
  <si>
    <t>c/o TRC Energy Services
900 Route 9 North, Suite 404
Woodbridge, NJ 07095</t>
  </si>
  <si>
    <t>Phone: (866) 657-6278
Fax: (732) 855-0422
Email: LGEA@NJCleanEnergy.com</t>
  </si>
  <si>
    <t>Water / Wastewater Treatment / Pumping</t>
  </si>
  <si>
    <t>Warehouse - Unconditioned</t>
  </si>
  <si>
    <t>Warehouse - Conditioned / Refrigerated</t>
  </si>
  <si>
    <t>University / College - General</t>
  </si>
  <si>
    <t>Transportation</t>
  </si>
  <si>
    <t>Student Center / Cafeteria</t>
  </si>
  <si>
    <t>Storage - Unconditioned</t>
  </si>
  <si>
    <t>Storage - Conditioned</t>
  </si>
  <si>
    <t>Religious Institution</t>
  </si>
  <si>
    <t>Recreation / Entertainment / Parks</t>
  </si>
  <si>
    <t>Private School / Mixed Grades</t>
  </si>
  <si>
    <t>Pre-school / Daycare</t>
  </si>
  <si>
    <t>Post Office / Mailing Center</t>
  </si>
  <si>
    <t>Pharmaceutical / Laboratory</t>
  </si>
  <si>
    <t>Penitentiary / Jail / Prison</t>
  </si>
  <si>
    <t>Parking Lot / Street / Traffic Lights</t>
  </si>
  <si>
    <t>Office</t>
  </si>
  <si>
    <t>Nursing Home / Assisted Living</t>
  </si>
  <si>
    <t>Multifamily - Mid/High Rise</t>
  </si>
  <si>
    <t>Multifamily - Low Rise / Garden</t>
  </si>
  <si>
    <t>Mixed-Use</t>
  </si>
  <si>
    <t>Middle School</t>
  </si>
  <si>
    <t>Library</t>
  </si>
  <si>
    <t>Hotel / Casino / Convention Center</t>
  </si>
  <si>
    <t>Sussex Rural Electric Cooperative</t>
  </si>
  <si>
    <t>Hospital / Medical Center</t>
  </si>
  <si>
    <t>City of Vineland</t>
  </si>
  <si>
    <t>High School</t>
  </si>
  <si>
    <t>Borough of South River</t>
  </si>
  <si>
    <t>Gymnasium / Fitness Center</t>
  </si>
  <si>
    <t>Borough of Seaside Heights</t>
  </si>
  <si>
    <t>Garage / Parking Structure</t>
  </si>
  <si>
    <t>Borough of Pemberton</t>
  </si>
  <si>
    <t>Energy/Power Station</t>
  </si>
  <si>
    <t>Borough of Park Ridge</t>
  </si>
  <si>
    <t xml:space="preserve">Emergency Services </t>
  </si>
  <si>
    <t>Borough of Milltown</t>
  </si>
  <si>
    <t>Borough of Madison</t>
  </si>
  <si>
    <t>Dormitory</t>
  </si>
  <si>
    <t>Borough of Lavallette</t>
  </si>
  <si>
    <t>Datacenter / Telecommunications</t>
  </si>
  <si>
    <t>Borough of Butler</t>
  </si>
  <si>
    <t>Court House</t>
  </si>
  <si>
    <t>Jersey Central P&amp;L</t>
  </si>
  <si>
    <t>Garage</t>
  </si>
  <si>
    <t>Elizabethtown Gas</t>
  </si>
  <si>
    <t>Rockland Electric Co.</t>
  </si>
  <si>
    <t>Clinic / Medical Office</t>
  </si>
  <si>
    <t>New Jersey Natural Gas</t>
  </si>
  <si>
    <t>Classroom / Laboratory / Administrative</t>
  </si>
  <si>
    <t>South Jersey Gas</t>
  </si>
  <si>
    <t>Atlantic City Electric</t>
  </si>
  <si>
    <t>Center / Club / Meeting Hall / Public Assembly</t>
  </si>
  <si>
    <t>Gas Utility</t>
  </si>
  <si>
    <t>Electric Utility</t>
  </si>
  <si>
    <t>100000</t>
  </si>
  <si>
    <t>Applicant Name Typed or Signed</t>
  </si>
  <si>
    <t>5,000</t>
  </si>
  <si>
    <r>
      <t>This list should include all buildings owned and/or leased by the Applicant.</t>
    </r>
    <r>
      <rPr>
        <b/>
        <sz val="12"/>
        <color theme="1"/>
        <rFont val="Calibri"/>
        <family val="2"/>
        <scheme val="minor"/>
      </rPr>
      <t xml:space="preserve"> Each building should be listed separately on each line</t>
    </r>
    <r>
      <rPr>
        <sz val="12"/>
        <color theme="1"/>
        <rFont val="Calibri"/>
        <family val="2"/>
        <scheme val="minor"/>
      </rPr>
      <t xml:space="preserve">; a building is defined as a stand alone structure. If you are unsure if a facility should be considered one building or multiple buildings (which may be the case with water, wastewater and other processing facilities), </t>
    </r>
    <r>
      <rPr>
        <u/>
        <sz val="12"/>
        <color theme="1"/>
        <rFont val="Calibri"/>
        <family val="2"/>
        <scheme val="minor"/>
      </rPr>
      <t>please email LGEA@NJCleanEnergy.com for guidance before submitting the application.</t>
    </r>
    <r>
      <rPr>
        <sz val="12"/>
        <color theme="1"/>
        <rFont val="Calibri"/>
        <family val="2"/>
        <scheme val="minor"/>
      </rPr>
      <t xml:space="preserve"> </t>
    </r>
    <r>
      <rPr>
        <b/>
        <sz val="12"/>
        <color theme="1"/>
        <rFont val="Calibri"/>
        <family val="2"/>
        <scheme val="minor"/>
      </rPr>
      <t xml:space="preserve"> If a Request for Information (RFI) is made, you will have 30 days to provide the follow-up information. If the information is not received within the designated time period, the Program Manager reserves the right to reject the application.</t>
    </r>
  </si>
  <si>
    <t xml:space="preserve">By typing or signing your full name below you are acknowledging receipt of your LGEA Draft Audit Report(s) from TRC Energy Services.
Please be advised you have 30 days to provide any comments or feedback regarding the draft report(s). Once the 30 days have passed, the program will begin creation of the final report(s) incorporating any necessary modifications as a result of comments provided, if applicable.
</t>
  </si>
  <si>
    <t># of Months of utility data</t>
  </si>
  <si>
    <t>gas</t>
  </si>
  <si>
    <t>electric</t>
  </si>
  <si>
    <t>Do you have any Solar Photovoltaics (PV) installed in any facility(ies) included in this application?</t>
  </si>
  <si>
    <t>Is the solar system/s leased or owned?</t>
  </si>
  <si>
    <t># of Occupants / Employees
(If a school facility, include staff and student occupancy separately)</t>
  </si>
  <si>
    <t>TRC Application Number</t>
  </si>
  <si>
    <r>
      <rPr>
        <b/>
        <sz val="12"/>
        <color theme="1"/>
        <rFont val="Calibri"/>
        <family val="2"/>
        <scheme val="minor"/>
      </rPr>
      <t>PROGRAM OFFER</t>
    </r>
    <r>
      <rPr>
        <sz val="12"/>
        <color theme="1"/>
        <rFont val="Calibri"/>
        <family val="2"/>
        <scheme val="minor"/>
      </rPr>
      <t xml:space="preserve"> – The Program covers products purchased and/or services rendered on or after July 1, 2019 through June 30, 2020. </t>
    </r>
  </si>
  <si>
    <r>
      <t xml:space="preserve">Thank you for your interest in the New Jersey Board of Public Utilities' (BPU) Local Government Energy Audit (LGEA) Program serving both non-profit and government buildings with free energy audits to identify energy conservation measure (ECMs) and NJ Clean Energy Program (NJCEP) incentive opportunities for the Commercial &amp; Industrial (C&amp;I) market sector.
Program objectives include:
          • Eliminating costs associated with having an energy audit performed;
          • Encouraging eligible entities to implement energy conservation measures recommended in the audit report(s); and
          • Reducing the impacts of energy production and use on the environment.  
To verify your eligibility and apply for the program, follow the steps below. Feel free to contact the NJ Clean Energy Program with any questions at LGEA@NJCleanEnergy.com or call 866-657-6278. More details about the program are available in the </t>
    </r>
    <r>
      <rPr>
        <b/>
        <sz val="12"/>
        <color theme="1"/>
        <rFont val="Calibri"/>
        <family val="2"/>
        <scheme val="minor"/>
      </rPr>
      <t>Program Guide</t>
    </r>
    <r>
      <rPr>
        <sz val="12"/>
        <color theme="1"/>
        <rFont val="Calibri"/>
        <family val="2"/>
        <scheme val="minor"/>
      </rPr>
      <t xml:space="preserve"> at the link below.</t>
    </r>
  </si>
  <si>
    <r>
      <rPr>
        <b/>
        <sz val="12"/>
        <color theme="1"/>
        <rFont val="Calibri"/>
        <family val="2"/>
        <scheme val="minor"/>
      </rPr>
      <t>COMMERCIAL/INDUSTRIAL PROGRAM MANAGER</t>
    </r>
    <r>
      <rPr>
        <sz val="12"/>
        <color theme="1"/>
        <rFont val="Calibri"/>
        <family val="2"/>
        <scheme val="minor"/>
      </rPr>
      <t xml:space="preserve"> (“PROGRAM MANAGER”) – TRC</t>
    </r>
  </si>
  <si>
    <r>
      <rPr>
        <b/>
        <sz val="12"/>
        <color theme="1"/>
        <rFont val="Calibri"/>
        <family val="2"/>
        <scheme val="minor"/>
      </rPr>
      <t>INCENTIVE CAP</t>
    </r>
    <r>
      <rPr>
        <sz val="12"/>
        <color theme="1"/>
        <rFont val="Calibri"/>
        <family val="2"/>
        <scheme val="minor"/>
      </rPr>
      <t xml:space="preserve"> – There is no cost to the Applicant, although audit value is limited to $100,000 per applying entity, per program year. Large entities exceeding this amount may be eligible for a Board approved increase if pursuing ESIP. Board Staff may also consider permitting 501(c)(3) healthcare entities to exceed the $100,000 fiscal year entity cap; however, the funds exceeding the initial $100,000, not to exceed $300,000 total, would be for auditing facilities designated as hospitals by the NJ Department of Health (DOH). You will be notified after your application submission if this is the case.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</si>
</sst>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mm/dd/yy;@"/>
    <numFmt numFmtId="165" formatCode="&quot;$&quot;#,##0.00"/>
    <numFmt numFmtId="166" formatCode="m/d/yy;@"/>
  </numFmts>
  <fonts count="32" x14ac:knownFonts="1">
    <font>
      <sz val="11"/>
      <color theme="1"/>
      <name val="Calibri"/>
      <family val="2"/>
      <scheme val="minor"/>
    </font>
    <font>
      <sz val="12"/>
      <color theme="1"/>
      <name val="Calibri"/>
      <family val="2"/>
      <scheme val="minor"/>
    </font>
    <font>
      <b/>
      <sz val="12"/>
      <color theme="4" tint="-0.499984740745262"/>
      <name val="Calibri"/>
      <family val="2"/>
      <scheme val="minor"/>
    </font>
    <font>
      <sz val="12"/>
      <color rgb="FFFF0000"/>
      <name val="Calibri"/>
      <family val="2"/>
      <scheme val="minor"/>
    </font>
    <font>
      <i/>
      <sz val="12"/>
      <color theme="1"/>
      <name val="Calibri"/>
      <family val="2"/>
      <scheme val="minor"/>
    </font>
    <font>
      <b/>
      <sz val="12"/>
      <name val="Times New Roman"/>
      <family val="1"/>
    </font>
    <font>
      <sz val="10"/>
      <color theme="1"/>
      <name val="Times New Roman"/>
      <family val="1"/>
    </font>
    <font>
      <u/>
      <sz val="10"/>
      <color theme="1"/>
      <name val="Times New Roman"/>
      <family val="1"/>
    </font>
    <font>
      <i/>
      <sz val="10"/>
      <color theme="1"/>
      <name val="Times New Roman"/>
      <family val="1"/>
    </font>
    <font>
      <sz val="10"/>
      <name val="Times New Roman"/>
      <family val="1"/>
    </font>
    <font>
      <b/>
      <sz val="12"/>
      <color theme="1"/>
      <name val="Calibri"/>
      <family val="2"/>
      <scheme val="minor"/>
    </font>
    <font>
      <sz val="9"/>
      <color indexed="81"/>
      <name val="Tahoma"/>
      <family val="2"/>
    </font>
    <font>
      <u/>
      <sz val="11"/>
      <color theme="10"/>
      <name val="Calibri"/>
      <family val="2"/>
      <scheme val="minor"/>
    </font>
    <font>
      <b/>
      <sz val="22"/>
      <color theme="1"/>
      <name val="Calibri"/>
      <family val="2"/>
      <scheme val="minor"/>
    </font>
    <font>
      <b/>
      <sz val="12"/>
      <color theme="0"/>
      <name val="Calibri"/>
      <family val="2"/>
      <scheme val="minor"/>
    </font>
    <font>
      <b/>
      <sz val="14"/>
      <color theme="0"/>
      <name val="Calibri"/>
      <family val="2"/>
      <scheme val="minor"/>
    </font>
    <font>
      <b/>
      <sz val="11"/>
      <color theme="1"/>
      <name val="Calibri"/>
      <family val="2"/>
      <scheme val="minor"/>
    </font>
    <font>
      <b/>
      <sz val="12"/>
      <color rgb="FF000000"/>
      <name val="Calibri"/>
      <family val="2"/>
      <scheme val="minor"/>
    </font>
    <font>
      <b/>
      <sz val="12"/>
      <name val="Calibri"/>
      <family val="2"/>
      <scheme val="minor"/>
    </font>
    <font>
      <u/>
      <sz val="12"/>
      <color theme="1"/>
      <name val="Calibri"/>
      <family val="2"/>
      <scheme val="minor"/>
    </font>
    <font>
      <b/>
      <i/>
      <sz val="12"/>
      <color rgb="FFFF0000"/>
      <name val="Calibri"/>
      <family val="2"/>
      <scheme val="minor"/>
    </font>
    <font>
      <i/>
      <sz val="12"/>
      <color theme="4" tint="-0.499984740745262"/>
      <name val="Calibri"/>
      <family val="2"/>
      <scheme val="minor"/>
    </font>
    <font>
      <b/>
      <i/>
      <sz val="12"/>
      <color theme="1"/>
      <name val="Calibri"/>
      <family val="2"/>
      <scheme val="minor"/>
    </font>
    <font>
      <b/>
      <sz val="16"/>
      <color theme="1"/>
      <name val="Calibri"/>
      <family val="2"/>
      <scheme val="minor"/>
    </font>
    <font>
      <sz val="16"/>
      <color theme="1"/>
      <name val="Calibri"/>
      <family val="2"/>
      <scheme val="minor"/>
    </font>
    <font>
      <sz val="10"/>
      <color rgb="FFFF0000"/>
      <name val="Times New Roman"/>
      <family val="1"/>
    </font>
    <font>
      <b/>
      <sz val="10"/>
      <color theme="1"/>
      <name val="Times New Roman"/>
      <family val="1"/>
    </font>
    <font>
      <b/>
      <i/>
      <sz val="10"/>
      <name val="Times New Roman"/>
      <family val="1"/>
    </font>
    <font>
      <b/>
      <sz val="10"/>
      <name val="Times New Roman"/>
      <family val="1"/>
    </font>
    <font>
      <sz val="11"/>
      <color theme="1"/>
      <name val="Calibri"/>
      <family val="2"/>
      <scheme val="minor"/>
    </font>
    <font>
      <sz val="12"/>
      <color theme="0"/>
      <name val="Calibri"/>
      <family val="2"/>
      <scheme val="minor"/>
    </font>
    <font>
      <i/>
      <sz val="12"/>
      <color theme="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9DC377"/>
        <bgColor indexed="64"/>
      </patternFill>
    </fill>
    <fill>
      <patternFill patternType="solid">
        <fgColor theme="9" tint="0.39997558519241921"/>
        <bgColor indexed="64"/>
      </patternFill>
    </fill>
    <fill>
      <patternFill patternType="solid">
        <fgColor theme="0" tint="-0.14999847407452621"/>
        <bgColor rgb="FFC0C0C0"/>
      </patternFill>
    </fill>
    <fill>
      <patternFill patternType="solid">
        <fgColor theme="0" tint="-0.14999847407452621"/>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FF00"/>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3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n">
        <color theme="0"/>
      </left>
      <right style="thick">
        <color theme="4" tint="-0.24994659260841701"/>
      </right>
      <top style="thin">
        <color theme="0"/>
      </top>
      <bottom style="thin">
        <color theme="0"/>
      </bottom>
      <diagonal/>
    </border>
    <border>
      <left style="thick">
        <color theme="4" tint="-0.24994659260841701"/>
      </left>
      <right style="medium">
        <color theme="0"/>
      </right>
      <top style="medium">
        <color theme="0"/>
      </top>
      <bottom style="thick">
        <color theme="4" tint="-0.24994659260841701"/>
      </bottom>
      <diagonal/>
    </border>
    <border>
      <left style="medium">
        <color theme="0"/>
      </left>
      <right style="medium">
        <color theme="0"/>
      </right>
      <top style="medium">
        <color theme="0"/>
      </top>
      <bottom style="thick">
        <color theme="4" tint="-0.24994659260841701"/>
      </bottom>
      <diagonal/>
    </border>
    <border>
      <left style="medium">
        <color theme="0"/>
      </left>
      <right style="thick">
        <color theme="4" tint="-0.24994659260841701"/>
      </right>
      <top style="medium">
        <color theme="0"/>
      </top>
      <bottom style="thick">
        <color theme="4" tint="-0.24994659260841701"/>
      </bottom>
      <diagonal/>
    </border>
    <border>
      <left style="thick">
        <color theme="4" tint="-0.499984740745262"/>
      </left>
      <right/>
      <top style="thick">
        <color theme="4" tint="-0.499984740745262"/>
      </top>
      <bottom style="thick">
        <color theme="4" tint="-0.499984740745262"/>
      </bottom>
      <diagonal/>
    </border>
    <border>
      <left/>
      <right/>
      <top style="thick">
        <color theme="4" tint="-0.499984740745262"/>
      </top>
      <bottom style="thick">
        <color theme="4" tint="-0.499984740745262"/>
      </bottom>
      <diagonal/>
    </border>
    <border>
      <left/>
      <right style="thick">
        <color theme="4" tint="-0.499984740745262"/>
      </right>
      <top style="thick">
        <color theme="4" tint="-0.499984740745262"/>
      </top>
      <bottom style="thick">
        <color theme="4" tint="-0.4999847407452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ck">
        <color theme="4" tint="-0.24994659260841701"/>
      </left>
      <right/>
      <top style="medium">
        <color theme="0"/>
      </top>
      <bottom/>
      <diagonal/>
    </border>
    <border>
      <left style="thin">
        <color theme="0"/>
      </left>
      <right/>
      <top style="medium">
        <color theme="0"/>
      </top>
      <bottom/>
      <diagonal/>
    </border>
    <border>
      <left style="thin">
        <color theme="0"/>
      </left>
      <right style="thick">
        <color theme="4" tint="-0.24994659260841701"/>
      </right>
      <top style="medium">
        <color theme="0"/>
      </top>
      <bottom/>
      <diagonal/>
    </border>
    <border>
      <left style="thick">
        <color theme="4" tint="-0.24994659260841701"/>
      </left>
      <right/>
      <top style="thin">
        <color theme="0"/>
      </top>
      <bottom/>
      <diagonal/>
    </border>
    <border>
      <left style="thin">
        <color theme="0"/>
      </left>
      <right/>
      <top style="thin">
        <color theme="0"/>
      </top>
      <bottom/>
      <diagonal/>
    </border>
    <border>
      <left style="thin">
        <color theme="0"/>
      </left>
      <right style="thick">
        <color theme="4" tint="-0.24994659260841701"/>
      </right>
      <top style="thin">
        <color theme="0"/>
      </top>
      <bottom/>
      <diagonal/>
    </border>
    <border>
      <left style="thick">
        <color theme="4" tint="-0.24994659260841701"/>
      </left>
      <right/>
      <top style="thin">
        <color theme="0"/>
      </top>
      <bottom style="thin">
        <color theme="0"/>
      </bottom>
      <diagonal/>
    </border>
    <border>
      <left style="thin">
        <color theme="0"/>
      </left>
      <right/>
      <top style="thin">
        <color theme="0"/>
      </top>
      <bottom style="thin">
        <color theme="0"/>
      </bottom>
      <diagonal/>
    </border>
    <border>
      <left/>
      <right/>
      <top style="medium">
        <color theme="0"/>
      </top>
      <bottom/>
      <diagonal/>
    </border>
    <border>
      <left/>
      <right/>
      <top style="thin">
        <color theme="0"/>
      </top>
      <bottom/>
      <diagonal/>
    </border>
    <border>
      <left/>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right style="medium">
        <color theme="0"/>
      </right>
      <top style="medium">
        <color theme="0"/>
      </top>
      <bottom style="thick">
        <color theme="4" tint="-0.24994659260841701"/>
      </bottom>
      <diagonal/>
    </border>
    <border>
      <left style="thin">
        <color theme="0"/>
      </left>
      <right style="thin">
        <color theme="0"/>
      </right>
      <top style="thin">
        <color theme="0"/>
      </top>
      <bottom/>
      <diagonal/>
    </border>
  </borders>
  <cellStyleXfs count="7">
    <xf numFmtId="0" fontId="0" fillId="0" borderId="0"/>
    <xf numFmtId="0" fontId="1" fillId="0" borderId="0"/>
    <xf numFmtId="43" fontId="1" fillId="0" borderId="0" applyFont="0" applyFill="0" applyBorder="0" applyAlignment="0" applyProtection="0"/>
    <xf numFmtId="0" fontId="12" fillId="0" borderId="0" applyNumberFormat="0" applyFill="0" applyBorder="0" applyAlignment="0" applyProtection="0"/>
    <xf numFmtId="44" fontId="29"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cellStyleXfs>
  <cellXfs count="257">
    <xf numFmtId="0" fontId="0" fillId="0" borderId="0" xfId="0"/>
    <xf numFmtId="0" fontId="1" fillId="2" borderId="0" xfId="1" applyFill="1"/>
    <xf numFmtId="0" fontId="1" fillId="3" borderId="0" xfId="1" applyFill="1"/>
    <xf numFmtId="0" fontId="2" fillId="4" borderId="0" xfId="1" applyFont="1" applyFill="1"/>
    <xf numFmtId="0" fontId="1" fillId="4" borderId="0" xfId="1" applyFill="1"/>
    <xf numFmtId="0" fontId="1" fillId="2" borderId="1" xfId="1" applyFill="1" applyBorder="1"/>
    <xf numFmtId="0" fontId="1" fillId="5" borderId="0" xfId="1" applyFill="1" applyBorder="1"/>
    <xf numFmtId="0" fontId="1" fillId="2" borderId="0" xfId="1" applyFill="1" applyBorder="1"/>
    <xf numFmtId="0" fontId="1" fillId="2" borderId="1" xfId="1" applyFill="1" applyBorder="1" applyAlignment="1"/>
    <xf numFmtId="0" fontId="4" fillId="2" borderId="0" xfId="1" applyFont="1" applyFill="1" applyAlignment="1">
      <alignment horizontal="left" indent="2"/>
    </xf>
    <xf numFmtId="0" fontId="4" fillId="2" borderId="0" xfId="1" applyFont="1" applyFill="1"/>
    <xf numFmtId="0" fontId="1" fillId="5" borderId="0" xfId="1" applyFill="1"/>
    <xf numFmtId="0" fontId="4" fillId="2" borderId="1" xfId="1" applyFont="1" applyFill="1" applyBorder="1" applyAlignment="1">
      <alignment horizontal="left" indent="2"/>
    </xf>
    <xf numFmtId="0" fontId="1" fillId="5" borderId="0" xfId="1" applyFill="1" applyBorder="1" applyAlignment="1">
      <alignment horizontal="left"/>
    </xf>
    <xf numFmtId="0" fontId="1" fillId="2" borderId="3" xfId="1" applyFill="1" applyBorder="1"/>
    <xf numFmtId="0" fontId="6" fillId="8" borderId="8" xfId="1" applyFont="1" applyFill="1" applyBorder="1" applyAlignment="1" applyProtection="1">
      <alignment horizontal="center" vertical="center" wrapText="1"/>
    </xf>
    <xf numFmtId="0" fontId="6" fillId="8" borderId="9" xfId="1" applyFont="1" applyFill="1" applyBorder="1" applyAlignment="1" applyProtection="1">
      <alignment horizontal="center" vertical="center" wrapText="1"/>
    </xf>
    <xf numFmtId="0" fontId="6" fillId="8" borderId="9" xfId="1" applyFont="1" applyFill="1" applyBorder="1" applyAlignment="1" applyProtection="1">
      <alignment horizontal="center" vertical="center"/>
    </xf>
    <xf numFmtId="3" fontId="6" fillId="8" borderId="9" xfId="2" applyNumberFormat="1" applyFont="1" applyFill="1" applyBorder="1" applyAlignment="1" applyProtection="1">
      <alignment horizontal="center" vertical="center" wrapText="1"/>
    </xf>
    <xf numFmtId="3" fontId="6" fillId="8" borderId="10" xfId="2" applyNumberFormat="1" applyFont="1" applyFill="1" applyBorder="1" applyAlignment="1" applyProtection="1">
      <alignment horizontal="center" vertical="center" wrapText="1"/>
    </xf>
    <xf numFmtId="164" fontId="6" fillId="8" borderId="8" xfId="1" applyNumberFormat="1" applyFont="1" applyFill="1" applyBorder="1" applyAlignment="1" applyProtection="1">
      <alignment horizontal="center" vertical="center" wrapText="1"/>
    </xf>
    <xf numFmtId="164" fontId="6" fillId="8" borderId="9" xfId="1" applyNumberFormat="1" applyFont="1" applyFill="1" applyBorder="1" applyAlignment="1" applyProtection="1">
      <alignment horizontal="center" vertical="center" wrapText="1"/>
    </xf>
    <xf numFmtId="164" fontId="6" fillId="8" borderId="10" xfId="1" applyNumberFormat="1" applyFont="1" applyFill="1" applyBorder="1" applyAlignment="1" applyProtection="1">
      <alignment horizontal="center" vertical="center" wrapText="1"/>
    </xf>
    <xf numFmtId="0" fontId="1" fillId="2" borderId="1" xfId="1" applyFont="1" applyFill="1" applyBorder="1"/>
    <xf numFmtId="0" fontId="4" fillId="2" borderId="0" xfId="1" applyFont="1" applyFill="1" applyBorder="1"/>
    <xf numFmtId="0" fontId="2" fillId="4" borderId="0" xfId="1" applyFont="1" applyFill="1" applyBorder="1"/>
    <xf numFmtId="0" fontId="1" fillId="4" borderId="0" xfId="1" applyFill="1" applyBorder="1"/>
    <xf numFmtId="0" fontId="1" fillId="2" borderId="0" xfId="1" applyFill="1" applyBorder="1" applyAlignment="1">
      <alignment horizontal="left" wrapText="1"/>
    </xf>
    <xf numFmtId="0" fontId="1" fillId="5" borderId="0" xfId="1" applyFill="1" applyAlignment="1">
      <alignment horizontal="left" indent="4"/>
    </xf>
    <xf numFmtId="0" fontId="1" fillId="5" borderId="0" xfId="1" applyFill="1" applyBorder="1" applyAlignment="1">
      <alignment horizontal="left" indent="5"/>
    </xf>
    <xf numFmtId="0" fontId="4" fillId="5" borderId="0" xfId="1" applyFont="1" applyFill="1" applyBorder="1" applyAlignment="1">
      <alignment horizontal="left" indent="2"/>
    </xf>
    <xf numFmtId="0" fontId="1" fillId="2" borderId="0" xfId="1" applyFill="1" applyAlignment="1">
      <alignment horizontal="left" wrapText="1"/>
    </xf>
    <xf numFmtId="0" fontId="2" fillId="2" borderId="0" xfId="1" applyFont="1" applyFill="1" applyBorder="1"/>
    <xf numFmtId="0" fontId="1" fillId="2" borderId="3" xfId="1" applyFont="1" applyFill="1" applyBorder="1" applyAlignment="1">
      <alignment horizontal="left" wrapText="1"/>
    </xf>
    <xf numFmtId="0" fontId="1" fillId="5" borderId="0" xfId="1" applyFill="1" applyAlignment="1">
      <alignment horizontal="left" wrapText="1"/>
    </xf>
    <xf numFmtId="0" fontId="1" fillId="2" borderId="3" xfId="1" applyFill="1" applyBorder="1" applyAlignment="1">
      <alignment horizontal="left" wrapText="1"/>
    </xf>
    <xf numFmtId="0" fontId="1" fillId="2" borderId="0" xfId="1" applyFont="1" applyFill="1" applyBorder="1" applyAlignment="1">
      <alignment horizontal="left" wrapText="1"/>
    </xf>
    <xf numFmtId="0" fontId="16" fillId="5" borderId="1" xfId="0" applyFont="1" applyFill="1" applyBorder="1" applyAlignment="1" applyProtection="1">
      <alignment horizontal="center" vertical="center"/>
      <protection locked="0"/>
    </xf>
    <xf numFmtId="49" fontId="17" fillId="5" borderId="1" xfId="1" applyNumberFormat="1" applyFont="1" applyFill="1" applyBorder="1" applyAlignment="1" applyProtection="1">
      <alignment horizontal="center" vertical="center"/>
      <protection locked="0"/>
    </xf>
    <xf numFmtId="0" fontId="1" fillId="2" borderId="0" xfId="1" applyFill="1" applyAlignment="1">
      <alignment horizontal="left" wrapText="1"/>
    </xf>
    <xf numFmtId="0" fontId="1" fillId="2" borderId="0" xfId="1" applyFill="1" applyBorder="1" applyAlignment="1">
      <alignment horizontal="left" wrapText="1"/>
    </xf>
    <xf numFmtId="0" fontId="10" fillId="5" borderId="0" xfId="1" applyFont="1" applyFill="1" applyBorder="1" applyProtection="1">
      <protection locked="0"/>
    </xf>
    <xf numFmtId="0" fontId="1" fillId="2" borderId="0" xfId="1" applyFill="1" applyProtection="1"/>
    <xf numFmtId="0" fontId="1" fillId="2" borderId="0" xfId="1" applyFill="1" applyAlignment="1" applyProtection="1">
      <alignment horizontal="left"/>
    </xf>
    <xf numFmtId="0" fontId="1" fillId="3" borderId="0" xfId="1" applyFill="1" applyProtection="1"/>
    <xf numFmtId="0" fontId="2" fillId="4" borderId="0" xfId="1" applyFont="1" applyFill="1" applyProtection="1"/>
    <xf numFmtId="0" fontId="1" fillId="4" borderId="0" xfId="1" applyFill="1" applyProtection="1"/>
    <xf numFmtId="0" fontId="1" fillId="4" borderId="0" xfId="1" applyFill="1" applyAlignment="1" applyProtection="1">
      <alignment horizontal="left"/>
    </xf>
    <xf numFmtId="0" fontId="1" fillId="2" borderId="0" xfId="1" applyFont="1" applyFill="1" applyProtection="1"/>
    <xf numFmtId="0" fontId="1" fillId="3" borderId="0" xfId="1" applyFont="1" applyFill="1" applyProtection="1"/>
    <xf numFmtId="0" fontId="6" fillId="9" borderId="8" xfId="1" applyNumberFormat="1" applyFont="1" applyFill="1" applyBorder="1" applyAlignment="1" applyProtection="1">
      <alignment horizontal="center" vertical="center" wrapText="1"/>
    </xf>
    <xf numFmtId="0" fontId="6" fillId="9" borderId="9" xfId="1" applyNumberFormat="1" applyFont="1" applyFill="1" applyBorder="1" applyAlignment="1" applyProtection="1">
      <alignment horizontal="center" vertical="center" wrapText="1"/>
    </xf>
    <xf numFmtId="0" fontId="6" fillId="9" borderId="10" xfId="1" applyNumberFormat="1" applyFont="1" applyFill="1" applyBorder="1" applyAlignment="1" applyProtection="1">
      <alignment horizontal="center" vertical="center" wrapText="1"/>
    </xf>
    <xf numFmtId="3" fontId="6" fillId="9" borderId="8" xfId="1" applyNumberFormat="1" applyFont="1" applyFill="1" applyBorder="1" applyAlignment="1" applyProtection="1">
      <alignment horizontal="center" vertical="center" wrapText="1"/>
    </xf>
    <xf numFmtId="3" fontId="6" fillId="9" borderId="9" xfId="1" applyNumberFormat="1" applyFont="1" applyFill="1" applyBorder="1" applyAlignment="1" applyProtection="1">
      <alignment horizontal="center" vertical="center" wrapText="1"/>
    </xf>
    <xf numFmtId="0" fontId="6" fillId="9" borderId="9" xfId="1" applyFont="1" applyFill="1" applyBorder="1" applyAlignment="1" applyProtection="1">
      <alignment horizontal="center" vertical="center" wrapText="1"/>
    </xf>
    <xf numFmtId="0" fontId="6" fillId="9" borderId="10" xfId="1" applyFont="1" applyFill="1" applyBorder="1" applyAlignment="1" applyProtection="1">
      <alignment horizontal="center" vertical="center" wrapText="1"/>
    </xf>
    <xf numFmtId="0" fontId="4" fillId="2" borderId="0" xfId="1" applyFont="1" applyFill="1" applyProtection="1"/>
    <xf numFmtId="0" fontId="4" fillId="3" borderId="0" xfId="1" applyFont="1" applyFill="1" applyProtection="1"/>
    <xf numFmtId="0" fontId="1" fillId="2" borderId="0" xfId="1" applyFill="1" applyBorder="1" applyProtection="1"/>
    <xf numFmtId="0" fontId="1" fillId="3" borderId="0" xfId="1" applyFill="1" applyAlignment="1" applyProtection="1">
      <alignment horizontal="left"/>
    </xf>
    <xf numFmtId="0" fontId="0" fillId="0" borderId="0" xfId="0" applyAlignment="1">
      <alignment horizontal="left" wrapText="1"/>
    </xf>
    <xf numFmtId="0" fontId="1" fillId="2" borderId="0" xfId="1" applyFill="1" applyBorder="1" applyAlignment="1">
      <alignment horizontal="left" wrapText="1"/>
    </xf>
    <xf numFmtId="0" fontId="20" fillId="2" borderId="0" xfId="1" applyFont="1" applyFill="1" applyBorder="1" applyAlignment="1">
      <alignment horizontal="left"/>
    </xf>
    <xf numFmtId="0" fontId="1" fillId="2" borderId="0" xfId="0" applyFont="1" applyFill="1" applyBorder="1" applyAlignment="1"/>
    <xf numFmtId="0" fontId="1" fillId="2" borderId="0" xfId="1" applyFill="1" applyAlignment="1">
      <alignment horizontal="left" wrapText="1"/>
    </xf>
    <xf numFmtId="0" fontId="1" fillId="2" borderId="1" xfId="1" applyFill="1" applyBorder="1" applyProtection="1"/>
    <xf numFmtId="0" fontId="4" fillId="2" borderId="1" xfId="1" applyFont="1" applyFill="1" applyBorder="1" applyAlignment="1" applyProtection="1">
      <alignment horizontal="left" indent="2"/>
    </xf>
    <xf numFmtId="0" fontId="24" fillId="2" borderId="0" xfId="1" applyFont="1" applyFill="1" applyBorder="1" applyProtection="1"/>
    <xf numFmtId="0" fontId="1" fillId="2" borderId="3" xfId="1" applyFill="1" applyBorder="1" applyProtection="1"/>
    <xf numFmtId="0" fontId="10" fillId="2" borderId="0" xfId="1" applyFont="1" applyFill="1" applyBorder="1" applyAlignment="1" applyProtection="1">
      <alignment horizontal="left"/>
    </xf>
    <xf numFmtId="0" fontId="6" fillId="0" borderId="0" xfId="0" applyFont="1" applyAlignment="1">
      <alignment horizontal="center" vertical="center"/>
    </xf>
    <xf numFmtId="0" fontId="6" fillId="0" borderId="14" xfId="0" applyFont="1" applyBorder="1"/>
    <xf numFmtId="0" fontId="9" fillId="0" borderId="14" xfId="0" applyFont="1" applyFill="1" applyBorder="1"/>
    <xf numFmtId="0" fontId="6" fillId="0" borderId="14" xfId="0" applyFont="1" applyFill="1" applyBorder="1"/>
    <xf numFmtId="0" fontId="9" fillId="0" borderId="14" xfId="0" applyFont="1" applyBorder="1"/>
    <xf numFmtId="0" fontId="6" fillId="0" borderId="0" xfId="0" applyFont="1" applyAlignment="1">
      <alignment horizontal="left" vertical="center"/>
    </xf>
    <xf numFmtId="0" fontId="6" fillId="0" borderId="15" xfId="0" applyFont="1" applyBorder="1" applyAlignment="1">
      <alignment horizontal="left" vertical="center"/>
    </xf>
    <xf numFmtId="0" fontId="25" fillId="0" borderId="0" xfId="0" applyFont="1" applyAlignment="1">
      <alignment horizontal="left" vertical="center"/>
    </xf>
    <xf numFmtId="0" fontId="6" fillId="0" borderId="14" xfId="0" applyFont="1" applyBorder="1" applyAlignment="1">
      <alignment horizontal="left" vertical="center"/>
    </xf>
    <xf numFmtId="0" fontId="6" fillId="0" borderId="2" xfId="0" applyFont="1" applyBorder="1" applyAlignment="1">
      <alignment horizontal="left" vertical="center"/>
    </xf>
    <xf numFmtId="0" fontId="6" fillId="0" borderId="14" xfId="0" applyFont="1" applyBorder="1" applyAlignment="1">
      <alignment horizontal="left"/>
    </xf>
    <xf numFmtId="0" fontId="26" fillId="14" borderId="14" xfId="0" applyFont="1" applyFill="1" applyBorder="1" applyAlignment="1">
      <alignment horizontal="center" vertical="center"/>
    </xf>
    <xf numFmtId="0" fontId="26" fillId="14" borderId="16" xfId="0" applyFont="1" applyFill="1" applyBorder="1" applyAlignment="1">
      <alignment horizontal="center" vertical="center"/>
    </xf>
    <xf numFmtId="0" fontId="26" fillId="14" borderId="17" xfId="0" applyFont="1" applyFill="1" applyBorder="1" applyAlignment="1">
      <alignment horizontal="center" vertical="center"/>
    </xf>
    <xf numFmtId="3" fontId="1" fillId="2" borderId="0" xfId="1" applyNumberFormat="1" applyFill="1" applyProtection="1"/>
    <xf numFmtId="3" fontId="1" fillId="4" borderId="0" xfId="1" applyNumberFormat="1" applyFill="1" applyProtection="1"/>
    <xf numFmtId="3" fontId="1" fillId="3" borderId="0" xfId="1" applyNumberFormat="1" applyFill="1" applyProtection="1"/>
    <xf numFmtId="49" fontId="1" fillId="2" borderId="0" xfId="1" applyNumberFormat="1" applyFill="1" applyProtection="1"/>
    <xf numFmtId="49" fontId="1" fillId="4" borderId="0" xfId="1" applyNumberFormat="1" applyFill="1" applyProtection="1"/>
    <xf numFmtId="49" fontId="6" fillId="8" borderId="9" xfId="2" applyNumberFormat="1" applyFont="1" applyFill="1" applyBorder="1" applyAlignment="1" applyProtection="1">
      <alignment horizontal="center" vertical="center" wrapText="1"/>
    </xf>
    <xf numFmtId="49" fontId="1" fillId="3" borderId="0" xfId="1" applyNumberFormat="1" applyFill="1" applyProtection="1"/>
    <xf numFmtId="166" fontId="1" fillId="2" borderId="0" xfId="1" applyNumberFormat="1" applyFill="1" applyProtection="1"/>
    <xf numFmtId="166" fontId="1" fillId="4" borderId="0" xfId="1" applyNumberFormat="1" applyFill="1" applyProtection="1"/>
    <xf numFmtId="166" fontId="6" fillId="8" borderId="9" xfId="1" applyNumberFormat="1" applyFont="1" applyFill="1" applyBorder="1" applyAlignment="1" applyProtection="1">
      <alignment horizontal="center" vertical="center" wrapText="1"/>
    </xf>
    <xf numFmtId="166" fontId="1" fillId="3" borderId="0" xfId="1" applyNumberFormat="1" applyFill="1" applyProtection="1"/>
    <xf numFmtId="3" fontId="6" fillId="8" borderId="9" xfId="1" applyNumberFormat="1" applyFont="1" applyFill="1" applyBorder="1" applyAlignment="1" applyProtection="1">
      <alignment horizontal="center" vertical="center" wrapText="1"/>
    </xf>
    <xf numFmtId="165" fontId="1" fillId="2" borderId="0" xfId="1" applyNumberFormat="1" applyFill="1" applyProtection="1"/>
    <xf numFmtId="165" fontId="1" fillId="4" borderId="0" xfId="1" applyNumberFormat="1" applyFill="1" applyProtection="1"/>
    <xf numFmtId="165" fontId="6" fillId="8" borderId="9" xfId="1" applyNumberFormat="1" applyFont="1" applyFill="1" applyBorder="1" applyAlignment="1" applyProtection="1">
      <alignment horizontal="center" vertical="center" wrapText="1"/>
    </xf>
    <xf numFmtId="165" fontId="1" fillId="3" borderId="0" xfId="1" applyNumberFormat="1" applyFill="1" applyProtection="1"/>
    <xf numFmtId="0" fontId="27" fillId="10" borderId="18" xfId="1" applyNumberFormat="1" applyFont="1" applyFill="1" applyBorder="1" applyAlignment="1">
      <alignment horizontal="center" vertical="center"/>
    </xf>
    <xf numFmtId="0" fontId="27" fillId="10" borderId="19" xfId="1" applyNumberFormat="1" applyFont="1" applyFill="1" applyBorder="1" applyAlignment="1">
      <alignment horizontal="left" vertical="center"/>
    </xf>
    <xf numFmtId="49" fontId="27" fillId="10" borderId="19" xfId="1" applyNumberFormat="1" applyFont="1" applyFill="1" applyBorder="1" applyAlignment="1">
      <alignment horizontal="center" vertical="center"/>
    </xf>
    <xf numFmtId="0" fontId="28" fillId="10" borderId="19" xfId="1" applyNumberFormat="1" applyFont="1" applyFill="1" applyBorder="1" applyAlignment="1">
      <alignment horizontal="left" vertical="center"/>
    </xf>
    <xf numFmtId="3" fontId="27" fillId="10" borderId="19" xfId="2" applyNumberFormat="1" applyFont="1" applyFill="1" applyBorder="1" applyAlignment="1">
      <alignment horizontal="center" vertical="center"/>
    </xf>
    <xf numFmtId="0" fontId="27" fillId="10" borderId="19" xfId="1" applyNumberFormat="1" applyFont="1" applyFill="1" applyBorder="1" applyAlignment="1">
      <alignment horizontal="center" vertical="center"/>
    </xf>
    <xf numFmtId="164" fontId="28" fillId="10" borderId="18" xfId="1" applyNumberFormat="1" applyFont="1" applyFill="1" applyBorder="1" applyAlignment="1">
      <alignment horizontal="center" vertical="center" wrapText="1"/>
    </xf>
    <xf numFmtId="166" fontId="27" fillId="10" borderId="19" xfId="1" applyNumberFormat="1" applyFont="1" applyFill="1" applyBorder="1" applyAlignment="1">
      <alignment horizontal="center" vertical="center" wrapText="1"/>
    </xf>
    <xf numFmtId="0" fontId="27" fillId="10" borderId="19" xfId="1" applyNumberFormat="1" applyFont="1" applyFill="1" applyBorder="1" applyAlignment="1">
      <alignment horizontal="center" vertical="center" wrapText="1"/>
    </xf>
    <xf numFmtId="0" fontId="28" fillId="10" borderId="19" xfId="1" applyNumberFormat="1" applyFont="1" applyFill="1" applyBorder="1" applyAlignment="1">
      <alignment horizontal="center" vertical="center" wrapText="1"/>
    </xf>
    <xf numFmtId="3" fontId="27" fillId="10" borderId="19" xfId="1" applyNumberFormat="1" applyFont="1" applyFill="1" applyBorder="1" applyAlignment="1">
      <alignment horizontal="center" vertical="center" wrapText="1"/>
    </xf>
    <xf numFmtId="9" fontId="27" fillId="10" borderId="19" xfId="1" applyNumberFormat="1" applyFont="1" applyFill="1" applyBorder="1" applyAlignment="1">
      <alignment horizontal="center" vertical="center" wrapText="1"/>
    </xf>
    <xf numFmtId="0" fontId="27" fillId="10" borderId="18" xfId="1" applyNumberFormat="1" applyFont="1" applyFill="1" applyBorder="1" applyAlignment="1">
      <alignment horizontal="center" vertical="center" wrapText="1"/>
    </xf>
    <xf numFmtId="0" fontId="28" fillId="10" borderId="18" xfId="1" applyNumberFormat="1" applyFont="1" applyFill="1" applyBorder="1" applyAlignment="1">
      <alignment horizontal="center" vertical="center" wrapText="1"/>
    </xf>
    <xf numFmtId="3" fontId="27" fillId="10" borderId="18" xfId="1" applyNumberFormat="1" applyFont="1" applyFill="1" applyBorder="1" applyAlignment="1">
      <alignment horizontal="center" vertical="center" wrapText="1"/>
    </xf>
    <xf numFmtId="0" fontId="27" fillId="10" borderId="20" xfId="1" applyNumberFormat="1" applyFont="1" applyFill="1" applyBorder="1" applyAlignment="1">
      <alignment vertical="center" wrapText="1"/>
    </xf>
    <xf numFmtId="0" fontId="9" fillId="15" borderId="21" xfId="1" applyNumberFormat="1" applyFont="1" applyFill="1" applyBorder="1" applyAlignment="1">
      <alignment horizontal="center" vertical="center"/>
    </xf>
    <xf numFmtId="0" fontId="9" fillId="16" borderId="21" xfId="1" applyNumberFormat="1" applyFont="1" applyFill="1" applyBorder="1" applyAlignment="1">
      <alignment horizontal="center" vertical="center"/>
    </xf>
    <xf numFmtId="0" fontId="9" fillId="16" borderId="24" xfId="1" applyNumberFormat="1" applyFont="1" applyFill="1" applyBorder="1" applyAlignment="1">
      <alignment horizontal="center" vertical="center"/>
    </xf>
    <xf numFmtId="0" fontId="9" fillId="15" borderId="22" xfId="1" applyNumberFormat="1" applyFont="1" applyFill="1" applyBorder="1" applyAlignment="1" applyProtection="1">
      <alignment horizontal="left" vertical="center"/>
      <protection locked="0"/>
    </xf>
    <xf numFmtId="49" fontId="9" fillId="15" borderId="22" xfId="1" applyNumberFormat="1" applyFont="1" applyFill="1" applyBorder="1" applyAlignment="1" applyProtection="1">
      <alignment horizontal="center" vertical="center"/>
      <protection locked="0"/>
    </xf>
    <xf numFmtId="1" fontId="9" fillId="15" borderId="22" xfId="1" applyNumberFormat="1" applyFont="1" applyFill="1" applyBorder="1" applyAlignment="1" applyProtection="1">
      <alignment horizontal="center" vertical="center"/>
      <protection locked="0"/>
    </xf>
    <xf numFmtId="3" fontId="9" fillId="15" borderId="22" xfId="2" applyNumberFormat="1" applyFont="1" applyFill="1" applyBorder="1" applyAlignment="1" applyProtection="1">
      <alignment horizontal="center" vertical="center"/>
      <protection locked="0"/>
    </xf>
    <xf numFmtId="0" fontId="9" fillId="15" borderId="22" xfId="1" applyNumberFormat="1" applyFont="1" applyFill="1" applyBorder="1" applyAlignment="1" applyProtection="1">
      <alignment horizontal="center" vertical="center"/>
      <protection locked="0"/>
    </xf>
    <xf numFmtId="164" fontId="9" fillId="15" borderId="21" xfId="1" applyNumberFormat="1" applyFont="1" applyFill="1" applyBorder="1" applyAlignment="1" applyProtection="1">
      <alignment horizontal="center" vertical="center" wrapText="1"/>
      <protection locked="0"/>
    </xf>
    <xf numFmtId="166" fontId="9" fillId="15" borderId="22" xfId="1" applyNumberFormat="1" applyFont="1" applyFill="1" applyBorder="1" applyAlignment="1" applyProtection="1">
      <alignment horizontal="center" vertical="center" wrapText="1"/>
      <protection locked="0"/>
    </xf>
    <xf numFmtId="0" fontId="9" fillId="15" borderId="22" xfId="1" applyNumberFormat="1" applyFont="1" applyFill="1" applyBorder="1" applyAlignment="1" applyProtection="1">
      <alignment horizontal="center" vertical="center" wrapText="1"/>
      <protection locked="0"/>
    </xf>
    <xf numFmtId="3" fontId="9" fillId="15" borderId="22" xfId="1" applyNumberFormat="1" applyFont="1" applyFill="1" applyBorder="1" applyAlignment="1" applyProtection="1">
      <alignment horizontal="center" vertical="center" wrapText="1"/>
      <protection locked="0"/>
    </xf>
    <xf numFmtId="165" fontId="9" fillId="15" borderId="22" xfId="1" applyNumberFormat="1" applyFont="1" applyFill="1" applyBorder="1" applyAlignment="1" applyProtection="1">
      <alignment horizontal="center" vertical="center" wrapText="1"/>
      <protection locked="0"/>
    </xf>
    <xf numFmtId="9" fontId="9" fillId="15" borderId="22" xfId="1" applyNumberFormat="1" applyFont="1" applyFill="1" applyBorder="1" applyAlignment="1" applyProtection="1">
      <alignment horizontal="center" vertical="center" wrapText="1"/>
      <protection locked="0"/>
    </xf>
    <xf numFmtId="0" fontId="9" fillId="15" borderId="21" xfId="1" applyNumberFormat="1" applyFont="1" applyFill="1" applyBorder="1" applyAlignment="1" applyProtection="1">
      <alignment horizontal="center" vertical="center" wrapText="1"/>
      <protection locked="0"/>
    </xf>
    <xf numFmtId="164" fontId="9" fillId="15" borderId="22" xfId="1" applyNumberFormat="1" applyFont="1" applyFill="1" applyBorder="1" applyAlignment="1" applyProtection="1">
      <alignment horizontal="center" vertical="center" wrapText="1"/>
      <protection locked="0"/>
    </xf>
    <xf numFmtId="3" fontId="9" fillId="15" borderId="21" xfId="1" applyNumberFormat="1" applyFont="1" applyFill="1" applyBorder="1" applyAlignment="1" applyProtection="1">
      <alignment horizontal="center" vertical="center" wrapText="1"/>
      <protection locked="0"/>
    </xf>
    <xf numFmtId="0" fontId="9" fillId="15" borderId="23" xfId="1" applyNumberFormat="1" applyFont="1" applyFill="1" applyBorder="1" applyAlignment="1" applyProtection="1">
      <alignment vertical="center" wrapText="1"/>
      <protection locked="0"/>
    </xf>
    <xf numFmtId="0" fontId="9" fillId="16" borderId="22" xfId="1" applyNumberFormat="1" applyFont="1" applyFill="1" applyBorder="1" applyAlignment="1" applyProtection="1">
      <alignment horizontal="left" vertical="center"/>
      <protection locked="0"/>
    </xf>
    <xf numFmtId="49" fontId="9" fillId="16" borderId="22" xfId="1" applyNumberFormat="1" applyFont="1" applyFill="1" applyBorder="1" applyAlignment="1" applyProtection="1">
      <alignment horizontal="center" vertical="center"/>
      <protection locked="0"/>
    </xf>
    <xf numFmtId="1" fontId="9" fillId="16" borderId="22" xfId="1" applyNumberFormat="1" applyFont="1" applyFill="1" applyBorder="1" applyAlignment="1" applyProtection="1">
      <alignment horizontal="center" vertical="center"/>
      <protection locked="0"/>
    </xf>
    <xf numFmtId="3" fontId="9" fillId="16" borderId="22" xfId="2" applyNumberFormat="1" applyFont="1" applyFill="1" applyBorder="1" applyAlignment="1" applyProtection="1">
      <alignment horizontal="center" vertical="center"/>
      <protection locked="0"/>
    </xf>
    <xf numFmtId="49" fontId="9" fillId="16" borderId="22" xfId="1" applyNumberFormat="1" applyFont="1" applyFill="1" applyBorder="1" applyAlignment="1" applyProtection="1">
      <alignment horizontal="center" vertical="center" wrapText="1"/>
      <protection locked="0"/>
    </xf>
    <xf numFmtId="164" fontId="9" fillId="16" borderId="22" xfId="1" applyNumberFormat="1" applyFont="1" applyFill="1" applyBorder="1" applyAlignment="1" applyProtection="1">
      <alignment horizontal="center" vertical="center" wrapText="1"/>
      <protection locked="0"/>
    </xf>
    <xf numFmtId="1" fontId="9" fillId="16" borderId="22" xfId="1" applyNumberFormat="1" applyFont="1" applyFill="1" applyBorder="1" applyAlignment="1" applyProtection="1">
      <alignment horizontal="center" vertical="center" wrapText="1"/>
      <protection locked="0"/>
    </xf>
    <xf numFmtId="164" fontId="9" fillId="16" borderId="21" xfId="1" applyNumberFormat="1" applyFont="1" applyFill="1" applyBorder="1" applyAlignment="1" applyProtection="1">
      <alignment horizontal="center" vertical="center" wrapText="1"/>
      <protection locked="0"/>
    </xf>
    <xf numFmtId="166" fontId="9" fillId="16" borderId="22" xfId="1" applyNumberFormat="1" applyFont="1" applyFill="1" applyBorder="1" applyAlignment="1" applyProtection="1">
      <alignment horizontal="center" vertical="center" wrapText="1"/>
      <protection locked="0"/>
    </xf>
    <xf numFmtId="0" fontId="9" fillId="16" borderId="22" xfId="1" applyNumberFormat="1" applyFont="1" applyFill="1" applyBorder="1" applyAlignment="1" applyProtection="1">
      <alignment horizontal="center" vertical="center" wrapText="1"/>
      <protection locked="0"/>
    </xf>
    <xf numFmtId="0" fontId="9" fillId="16" borderId="22" xfId="1" applyNumberFormat="1" applyFont="1" applyFill="1" applyBorder="1" applyAlignment="1" applyProtection="1">
      <alignment horizontal="center" vertical="center"/>
      <protection locked="0"/>
    </xf>
    <xf numFmtId="3" fontId="9" fillId="16" borderId="22" xfId="1" applyNumberFormat="1" applyFont="1" applyFill="1" applyBorder="1" applyAlignment="1" applyProtection="1">
      <alignment horizontal="center" vertical="center" wrapText="1"/>
      <protection locked="0"/>
    </xf>
    <xf numFmtId="165" fontId="9" fillId="16" borderId="22" xfId="1" applyNumberFormat="1" applyFont="1" applyFill="1" applyBorder="1" applyAlignment="1" applyProtection="1">
      <alignment horizontal="center" vertical="center" wrapText="1"/>
      <protection locked="0"/>
    </xf>
    <xf numFmtId="9" fontId="9" fillId="16" borderId="22" xfId="1" applyNumberFormat="1" applyFont="1" applyFill="1" applyBorder="1" applyAlignment="1" applyProtection="1">
      <alignment horizontal="center" vertical="center" wrapText="1"/>
      <protection locked="0"/>
    </xf>
    <xf numFmtId="0" fontId="9" fillId="16" borderId="21" xfId="1" applyNumberFormat="1" applyFont="1" applyFill="1" applyBorder="1" applyAlignment="1" applyProtection="1">
      <alignment horizontal="center" vertical="center" wrapText="1"/>
      <protection locked="0"/>
    </xf>
    <xf numFmtId="3" fontId="9" fillId="16" borderId="21" xfId="1" applyNumberFormat="1" applyFont="1" applyFill="1" applyBorder="1" applyAlignment="1" applyProtection="1">
      <alignment horizontal="center" vertical="center" wrapText="1"/>
      <protection locked="0"/>
    </xf>
    <xf numFmtId="0" fontId="9" fillId="16" borderId="23" xfId="1" applyNumberFormat="1" applyFont="1" applyFill="1" applyBorder="1" applyAlignment="1" applyProtection="1">
      <alignment vertical="center" wrapText="1"/>
      <protection locked="0"/>
    </xf>
    <xf numFmtId="49" fontId="9" fillId="15" borderId="22" xfId="1" applyNumberFormat="1" applyFont="1" applyFill="1" applyBorder="1" applyAlignment="1" applyProtection="1">
      <alignment horizontal="center" vertical="center" wrapText="1"/>
      <protection locked="0"/>
    </xf>
    <xf numFmtId="1" fontId="9" fillId="15" borderId="22" xfId="1" applyNumberFormat="1" applyFont="1" applyFill="1" applyBorder="1" applyAlignment="1" applyProtection="1">
      <alignment horizontal="center" vertical="center" wrapText="1"/>
      <protection locked="0"/>
    </xf>
    <xf numFmtId="0" fontId="9" fillId="16" borderId="25" xfId="1" applyNumberFormat="1" applyFont="1" applyFill="1" applyBorder="1" applyAlignment="1" applyProtection="1">
      <alignment horizontal="left" vertical="center"/>
      <protection locked="0"/>
    </xf>
    <xf numFmtId="49" fontId="9" fillId="16" borderId="25" xfId="1" applyNumberFormat="1" applyFont="1" applyFill="1" applyBorder="1" applyAlignment="1" applyProtection="1">
      <alignment horizontal="center" vertical="center"/>
      <protection locked="0"/>
    </xf>
    <xf numFmtId="1" fontId="9" fillId="16" borderId="25" xfId="1" applyNumberFormat="1" applyFont="1" applyFill="1" applyBorder="1" applyAlignment="1" applyProtection="1">
      <alignment horizontal="center" vertical="center"/>
      <protection locked="0"/>
    </xf>
    <xf numFmtId="3" fontId="9" fillId="16" borderId="25" xfId="2" applyNumberFormat="1" applyFont="1" applyFill="1" applyBorder="1" applyAlignment="1" applyProtection="1">
      <alignment horizontal="center" vertical="center"/>
      <protection locked="0"/>
    </xf>
    <xf numFmtId="0" fontId="9" fillId="16" borderId="25" xfId="1" applyNumberFormat="1" applyFont="1" applyFill="1" applyBorder="1" applyAlignment="1" applyProtection="1">
      <alignment horizontal="center" vertical="center"/>
      <protection locked="0"/>
    </xf>
    <xf numFmtId="164" fontId="9" fillId="16" borderId="24" xfId="1" applyNumberFormat="1" applyFont="1" applyFill="1" applyBorder="1" applyAlignment="1" applyProtection="1">
      <alignment horizontal="center" vertical="center" wrapText="1"/>
      <protection locked="0"/>
    </xf>
    <xf numFmtId="166" fontId="9" fillId="16" borderId="25" xfId="1" applyNumberFormat="1" applyFont="1" applyFill="1" applyBorder="1" applyAlignment="1" applyProtection="1">
      <alignment horizontal="center" vertical="center" wrapText="1"/>
      <protection locked="0"/>
    </xf>
    <xf numFmtId="0" fontId="9" fillId="16" borderId="25" xfId="1" applyNumberFormat="1" applyFont="1" applyFill="1" applyBorder="1" applyAlignment="1" applyProtection="1">
      <alignment horizontal="center" vertical="center" wrapText="1"/>
      <protection locked="0"/>
    </xf>
    <xf numFmtId="3" fontId="9" fillId="16" borderId="25" xfId="1" applyNumberFormat="1" applyFont="1" applyFill="1" applyBorder="1" applyAlignment="1" applyProtection="1">
      <alignment horizontal="center" vertical="center" wrapText="1"/>
      <protection locked="0"/>
    </xf>
    <xf numFmtId="165" fontId="9" fillId="16" borderId="25" xfId="1" applyNumberFormat="1" applyFont="1" applyFill="1" applyBorder="1" applyAlignment="1" applyProtection="1">
      <alignment horizontal="center" vertical="center" wrapText="1"/>
      <protection locked="0"/>
    </xf>
    <xf numFmtId="9" fontId="9" fillId="16" borderId="25" xfId="1" applyNumberFormat="1" applyFont="1" applyFill="1" applyBorder="1" applyAlignment="1" applyProtection="1">
      <alignment horizontal="center" vertical="center" wrapText="1"/>
      <protection locked="0"/>
    </xf>
    <xf numFmtId="0" fontId="9" fillId="16" borderId="24" xfId="1" applyNumberFormat="1" applyFont="1" applyFill="1" applyBorder="1" applyAlignment="1" applyProtection="1">
      <alignment horizontal="center" vertical="center" wrapText="1"/>
      <protection locked="0"/>
    </xf>
    <xf numFmtId="3" fontId="9" fillId="16" borderId="24" xfId="1" applyNumberFormat="1" applyFont="1" applyFill="1" applyBorder="1" applyAlignment="1" applyProtection="1">
      <alignment horizontal="center" vertical="center" wrapText="1"/>
      <protection locked="0"/>
    </xf>
    <xf numFmtId="0" fontId="9" fillId="16" borderId="7" xfId="1" applyNumberFormat="1" applyFont="1" applyFill="1" applyBorder="1" applyAlignment="1" applyProtection="1">
      <alignment vertical="center" wrapText="1"/>
      <protection locked="0"/>
    </xf>
    <xf numFmtId="8" fontId="27" fillId="10" borderId="19" xfId="1" applyNumberFormat="1" applyFont="1" applyFill="1" applyBorder="1" applyAlignment="1">
      <alignment horizontal="center" vertical="center" wrapText="1"/>
    </xf>
    <xf numFmtId="44" fontId="27" fillId="10" borderId="19" xfId="4" applyFont="1" applyFill="1" applyBorder="1" applyAlignment="1">
      <alignment horizontal="center" vertical="center" wrapText="1"/>
    </xf>
    <xf numFmtId="0" fontId="31" fillId="3" borderId="0" xfId="1" applyFont="1" applyFill="1" applyProtection="1"/>
    <xf numFmtId="0" fontId="30" fillId="3" borderId="0" xfId="1" applyFont="1" applyFill="1" applyProtection="1"/>
    <xf numFmtId="49" fontId="9" fillId="15" borderId="22" xfId="1" quotePrefix="1" applyNumberFormat="1" applyFont="1" applyFill="1" applyBorder="1" applyAlignment="1" applyProtection="1">
      <alignment horizontal="center" vertical="center"/>
      <protection locked="0"/>
    </xf>
    <xf numFmtId="0" fontId="28" fillId="10" borderId="26" xfId="1" applyNumberFormat="1" applyFont="1" applyFill="1" applyBorder="1" applyAlignment="1">
      <alignment horizontal="center" vertical="center" wrapText="1"/>
    </xf>
    <xf numFmtId="0" fontId="9" fillId="15" borderId="27" xfId="1" applyNumberFormat="1" applyFont="1" applyFill="1" applyBorder="1" applyAlignment="1" applyProtection="1">
      <alignment horizontal="center" vertical="center" wrapText="1"/>
      <protection locked="0"/>
    </xf>
    <xf numFmtId="0" fontId="9" fillId="16" borderId="27" xfId="1" applyNumberFormat="1" applyFont="1" applyFill="1" applyBorder="1" applyAlignment="1" applyProtection="1">
      <alignment horizontal="center" vertical="center" wrapText="1"/>
      <protection locked="0"/>
    </xf>
    <xf numFmtId="0" fontId="9" fillId="16" borderId="28" xfId="1" applyNumberFormat="1" applyFont="1" applyFill="1" applyBorder="1" applyAlignment="1" applyProtection="1">
      <alignment horizontal="center" vertical="center" wrapText="1"/>
      <protection locked="0"/>
    </xf>
    <xf numFmtId="3" fontId="27" fillId="10" borderId="29" xfId="1" applyNumberFormat="1" applyFont="1" applyFill="1" applyBorder="1" applyAlignment="1">
      <alignment horizontal="center" vertical="center" wrapText="1"/>
    </xf>
    <xf numFmtId="3" fontId="9" fillId="15" borderId="30" xfId="1" applyNumberFormat="1" applyFont="1" applyFill="1" applyBorder="1" applyAlignment="1" applyProtection="1">
      <alignment horizontal="center" vertical="center" wrapText="1"/>
      <protection locked="0"/>
    </xf>
    <xf numFmtId="3" fontId="9" fillId="16" borderId="30" xfId="1" applyNumberFormat="1" applyFont="1" applyFill="1" applyBorder="1" applyAlignment="1" applyProtection="1">
      <alignment horizontal="center" vertical="center" wrapText="1"/>
      <protection locked="0"/>
    </xf>
    <xf numFmtId="3" fontId="9" fillId="15" borderId="27" xfId="1" applyNumberFormat="1" applyFont="1" applyFill="1" applyBorder="1" applyAlignment="1" applyProtection="1">
      <alignment horizontal="center" vertical="center" wrapText="1"/>
      <protection locked="0"/>
    </xf>
    <xf numFmtId="3" fontId="9" fillId="16" borderId="27" xfId="1" applyNumberFormat="1" applyFont="1" applyFill="1" applyBorder="1" applyAlignment="1" applyProtection="1">
      <alignment horizontal="center" vertical="center" wrapText="1"/>
      <protection locked="0"/>
    </xf>
    <xf numFmtId="0" fontId="9" fillId="15" borderId="31" xfId="1" applyNumberFormat="1" applyFont="1" applyFill="1" applyBorder="1" applyAlignment="1" applyProtection="1">
      <alignment horizontal="center" vertical="center"/>
      <protection locked="0"/>
    </xf>
    <xf numFmtId="0" fontId="9" fillId="15" borderId="30" xfId="1" applyNumberFormat="1" applyFont="1" applyFill="1" applyBorder="1" applyAlignment="1" applyProtection="1">
      <alignment horizontal="center" vertical="center" wrapText="1"/>
      <protection locked="0"/>
    </xf>
    <xf numFmtId="0" fontId="9" fillId="16" borderId="30" xfId="1" applyNumberFormat="1" applyFont="1" applyFill="1" applyBorder="1" applyAlignment="1" applyProtection="1">
      <alignment horizontal="center" vertical="center" wrapText="1"/>
      <protection locked="0"/>
    </xf>
    <xf numFmtId="9" fontId="9" fillId="15" borderId="22" xfId="6" applyFont="1" applyFill="1" applyBorder="1" applyAlignment="1" applyProtection="1">
      <alignment horizontal="center" vertical="center" wrapText="1"/>
      <protection locked="0"/>
    </xf>
    <xf numFmtId="9" fontId="9" fillId="16" borderId="22" xfId="6" applyFont="1" applyFill="1" applyBorder="1" applyAlignment="1" applyProtection="1">
      <alignment horizontal="center" vertical="center" wrapText="1"/>
      <protection locked="0"/>
    </xf>
    <xf numFmtId="2" fontId="1" fillId="2" borderId="0" xfId="5" applyNumberFormat="1" applyFont="1" applyFill="1" applyProtection="1"/>
    <xf numFmtId="2" fontId="1" fillId="4" borderId="0" xfId="5" applyNumberFormat="1" applyFont="1" applyFill="1" applyProtection="1"/>
    <xf numFmtId="2" fontId="6" fillId="8" borderId="9" xfId="5" applyNumberFormat="1" applyFont="1" applyFill="1" applyBorder="1" applyAlignment="1" applyProtection="1">
      <alignment horizontal="center" vertical="center" wrapText="1"/>
    </xf>
    <xf numFmtId="2" fontId="27" fillId="10" borderId="19" xfId="5" applyNumberFormat="1" applyFont="1" applyFill="1" applyBorder="1" applyAlignment="1">
      <alignment horizontal="center" vertical="center" wrapText="1"/>
    </xf>
    <xf numFmtId="2" fontId="9" fillId="15" borderId="22" xfId="5" applyNumberFormat="1" applyFont="1" applyFill="1" applyBorder="1" applyAlignment="1" applyProtection="1">
      <alignment horizontal="center" vertical="center" wrapText="1"/>
      <protection locked="0"/>
    </xf>
    <xf numFmtId="2" fontId="9" fillId="16" borderId="22" xfId="5" applyNumberFormat="1" applyFont="1" applyFill="1" applyBorder="1" applyAlignment="1" applyProtection="1">
      <alignment horizontal="center" vertical="center" wrapText="1"/>
      <protection locked="0"/>
    </xf>
    <xf numFmtId="2" fontId="1" fillId="3" borderId="0" xfId="5" applyNumberFormat="1" applyFont="1" applyFill="1" applyProtection="1"/>
    <xf numFmtId="0" fontId="1" fillId="2" borderId="0" xfId="1" applyFill="1" applyAlignment="1" applyProtection="1">
      <alignment horizontal="left"/>
    </xf>
    <xf numFmtId="0" fontId="6" fillId="8" borderId="32" xfId="1" applyFont="1" applyFill="1" applyBorder="1" applyAlignment="1" applyProtection="1">
      <alignment horizontal="center" vertical="center" wrapText="1"/>
    </xf>
    <xf numFmtId="0" fontId="27" fillId="10" borderId="26" xfId="1" applyNumberFormat="1" applyFont="1" applyFill="1" applyBorder="1" applyAlignment="1">
      <alignment horizontal="center" vertical="center"/>
    </xf>
    <xf numFmtId="0" fontId="9" fillId="15" borderId="33" xfId="1" applyNumberFormat="1" applyFont="1" applyFill="1" applyBorder="1" applyAlignment="1">
      <alignment horizontal="center" vertical="center"/>
    </xf>
    <xf numFmtId="0" fontId="9" fillId="16" borderId="33" xfId="1" applyNumberFormat="1" applyFont="1" applyFill="1" applyBorder="1" applyAlignment="1">
      <alignment horizontal="center" vertical="center"/>
    </xf>
    <xf numFmtId="0" fontId="9" fillId="16" borderId="30" xfId="1" applyNumberFormat="1" applyFont="1" applyFill="1" applyBorder="1" applyAlignment="1">
      <alignment horizontal="center" vertical="center"/>
    </xf>
    <xf numFmtId="0" fontId="1" fillId="2" borderId="0" xfId="1" applyFill="1" applyBorder="1" applyAlignment="1">
      <alignment horizontal="left" wrapText="1" indent="8"/>
    </xf>
    <xf numFmtId="0" fontId="1" fillId="2" borderId="0" xfId="1" applyFill="1" applyAlignment="1">
      <alignment horizontal="left" wrapText="1"/>
    </xf>
    <xf numFmtId="0" fontId="14" fillId="13" borderId="0" xfId="1" applyFont="1" applyFill="1" applyBorder="1" applyAlignment="1">
      <alignment horizontal="center" vertical="center" wrapText="1"/>
    </xf>
    <xf numFmtId="0" fontId="14" fillId="13" borderId="0" xfId="1" applyFont="1" applyFill="1" applyBorder="1" applyAlignment="1">
      <alignment horizontal="center" vertical="center"/>
    </xf>
    <xf numFmtId="0" fontId="14" fillId="13" borderId="0" xfId="1" applyFont="1" applyFill="1" applyAlignment="1">
      <alignment horizontal="center" vertical="center" wrapText="1"/>
    </xf>
    <xf numFmtId="0" fontId="14" fillId="13" borderId="0" xfId="1" applyFont="1" applyFill="1" applyAlignment="1">
      <alignment horizontal="center" vertical="center"/>
    </xf>
    <xf numFmtId="0" fontId="1" fillId="2" borderId="1" xfId="1" applyFill="1" applyBorder="1" applyAlignment="1">
      <alignment horizontal="left" wrapText="1"/>
    </xf>
    <xf numFmtId="0" fontId="1" fillId="2" borderId="0" xfId="1" applyFill="1" applyBorder="1" applyAlignment="1">
      <alignment horizontal="left" wrapText="1"/>
    </xf>
    <xf numFmtId="0" fontId="1" fillId="2" borderId="1" xfId="1" applyFill="1" applyBorder="1" applyAlignment="1">
      <alignment horizontal="left" vertical="top" wrapText="1"/>
    </xf>
    <xf numFmtId="0" fontId="12" fillId="2" borderId="0" xfId="3" applyFill="1" applyAlignment="1" applyProtection="1">
      <alignment horizontal="left" wrapText="1"/>
      <protection locked="0"/>
    </xf>
    <xf numFmtId="0" fontId="0" fillId="0" borderId="0" xfId="0" applyAlignment="1">
      <alignment horizontal="left" wrapText="1"/>
    </xf>
    <xf numFmtId="0" fontId="1" fillId="2" borderId="0" xfId="1" applyFill="1" applyAlignment="1">
      <alignment horizontal="left" vertical="top" wrapText="1"/>
    </xf>
    <xf numFmtId="0" fontId="10" fillId="5" borderId="3" xfId="1" applyFont="1" applyFill="1" applyBorder="1" applyAlignment="1" applyProtection="1">
      <alignment horizontal="left"/>
      <protection locked="0"/>
    </xf>
    <xf numFmtId="0" fontId="10" fillId="5" borderId="3" xfId="1" applyFont="1" applyFill="1" applyBorder="1" applyAlignment="1" applyProtection="1">
      <alignment horizontal="left" wrapText="1"/>
      <protection locked="0"/>
    </xf>
    <xf numFmtId="0" fontId="1" fillId="5" borderId="0" xfId="1" applyFill="1" applyAlignment="1">
      <alignment horizontal="left" wrapText="1"/>
    </xf>
    <xf numFmtId="0" fontId="10" fillId="5" borderId="11" xfId="1" applyFont="1" applyFill="1" applyBorder="1" applyAlignment="1" applyProtection="1">
      <alignment horizontal="left" wrapText="1"/>
      <protection locked="0"/>
    </xf>
    <xf numFmtId="0" fontId="10" fillId="5" borderId="12" xfId="1" applyFont="1" applyFill="1" applyBorder="1" applyAlignment="1" applyProtection="1">
      <alignment horizontal="left" wrapText="1"/>
      <protection locked="0"/>
    </xf>
    <xf numFmtId="0" fontId="10" fillId="5" borderId="13" xfId="1" applyFont="1" applyFill="1" applyBorder="1" applyAlignment="1" applyProtection="1">
      <alignment horizontal="left" wrapText="1"/>
      <protection locked="0"/>
    </xf>
    <xf numFmtId="0" fontId="1" fillId="5" borderId="0" xfId="1" applyFill="1" applyBorder="1" applyAlignment="1">
      <alignment horizontal="left" wrapText="1"/>
    </xf>
    <xf numFmtId="0" fontId="1" fillId="5" borderId="0" xfId="1" applyFill="1" applyBorder="1" applyAlignment="1">
      <alignment horizontal="left"/>
    </xf>
    <xf numFmtId="0" fontId="4" fillId="2" borderId="2" xfId="1" applyFont="1" applyFill="1" applyBorder="1" applyAlignment="1">
      <alignment horizontal="left" wrapText="1"/>
    </xf>
    <xf numFmtId="0" fontId="30" fillId="3" borderId="0" xfId="1" applyFont="1" applyFill="1" applyAlignment="1" applyProtection="1">
      <alignment horizontal="center"/>
    </xf>
    <xf numFmtId="0" fontId="5" fillId="7" borderId="4" xfId="1" applyFont="1" applyFill="1" applyBorder="1" applyAlignment="1" applyProtection="1">
      <alignment horizontal="center" vertical="center"/>
    </xf>
    <xf numFmtId="0" fontId="5" fillId="7" borderId="5" xfId="1" applyFont="1" applyFill="1" applyBorder="1" applyAlignment="1" applyProtection="1">
      <alignment horizontal="center" vertical="center"/>
    </xf>
    <xf numFmtId="0" fontId="5" fillId="7" borderId="6" xfId="1" applyFont="1" applyFill="1" applyBorder="1" applyAlignment="1" applyProtection="1">
      <alignment horizontal="center" vertical="center"/>
    </xf>
    <xf numFmtId="0" fontId="5" fillId="6" borderId="4" xfId="1" applyFont="1" applyFill="1" applyBorder="1" applyAlignment="1" applyProtection="1">
      <alignment horizontal="center" vertical="center"/>
    </xf>
    <xf numFmtId="0" fontId="5" fillId="6" borderId="5" xfId="1" applyFont="1" applyFill="1" applyBorder="1" applyAlignment="1" applyProtection="1">
      <alignment horizontal="center" vertical="center"/>
    </xf>
    <xf numFmtId="0" fontId="5" fillId="6" borderId="6" xfId="1" applyFont="1" applyFill="1" applyBorder="1" applyAlignment="1" applyProtection="1">
      <alignment horizontal="center" vertical="center"/>
    </xf>
    <xf numFmtId="164" fontId="5" fillId="11" borderId="4" xfId="1" applyNumberFormat="1" applyFont="1" applyFill="1" applyBorder="1" applyAlignment="1" applyProtection="1">
      <alignment horizontal="center" vertical="center" wrapText="1"/>
    </xf>
    <xf numFmtId="164" fontId="5" fillId="11" borderId="5" xfId="1" applyNumberFormat="1" applyFont="1" applyFill="1" applyBorder="1" applyAlignment="1" applyProtection="1">
      <alignment horizontal="center" vertical="center" wrapText="1"/>
    </xf>
    <xf numFmtId="164" fontId="5" fillId="11" borderId="6" xfId="1" applyNumberFormat="1" applyFont="1" applyFill="1" applyBorder="1" applyAlignment="1" applyProtection="1">
      <alignment horizontal="center" vertical="center" wrapText="1"/>
    </xf>
    <xf numFmtId="164" fontId="5" fillId="12" borderId="4" xfId="1" applyNumberFormat="1" applyFont="1" applyFill="1" applyBorder="1" applyAlignment="1" applyProtection="1">
      <alignment horizontal="center" vertical="center" wrapText="1"/>
    </xf>
    <xf numFmtId="164" fontId="5" fillId="12" borderId="5" xfId="1" applyNumberFormat="1" applyFont="1" applyFill="1" applyBorder="1" applyAlignment="1" applyProtection="1">
      <alignment horizontal="center" vertical="center" wrapText="1"/>
    </xf>
    <xf numFmtId="164" fontId="5" fillId="12" borderId="6" xfId="1" applyNumberFormat="1" applyFont="1" applyFill="1" applyBorder="1" applyAlignment="1" applyProtection="1">
      <alignment horizontal="center" vertical="center" wrapText="1"/>
    </xf>
    <xf numFmtId="0" fontId="1" fillId="2" borderId="0" xfId="1" applyFill="1" applyAlignment="1" applyProtection="1">
      <alignment horizontal="left" wrapText="1"/>
    </xf>
    <xf numFmtId="0" fontId="1" fillId="2" borderId="0" xfId="1" applyFill="1" applyAlignment="1" applyProtection="1">
      <alignment horizontal="left"/>
    </xf>
    <xf numFmtId="0" fontId="10" fillId="5" borderId="0" xfId="1" applyFont="1" applyFill="1" applyAlignment="1" applyProtection="1">
      <alignment horizontal="left" wrapText="1"/>
      <protection locked="0"/>
    </xf>
    <xf numFmtId="0" fontId="1" fillId="2" borderId="0" xfId="0" applyFont="1" applyFill="1" applyBorder="1" applyAlignment="1"/>
    <xf numFmtId="0" fontId="1" fillId="2" borderId="0" xfId="0" applyFont="1" applyFill="1" applyBorder="1" applyAlignment="1">
      <alignment wrapText="1"/>
    </xf>
    <xf numFmtId="0" fontId="1" fillId="2" borderId="0" xfId="0" applyFont="1" applyFill="1" applyBorder="1"/>
    <xf numFmtId="0" fontId="12" fillId="2" borderId="0" xfId="3" applyFill="1" applyBorder="1" applyAlignment="1" applyProtection="1">
      <alignment horizontal="left" indent="8"/>
      <protection locked="0"/>
    </xf>
    <xf numFmtId="0" fontId="3" fillId="2" borderId="0" xfId="0" applyFont="1" applyFill="1" applyBorder="1"/>
    <xf numFmtId="0" fontId="13" fillId="2" borderId="0" xfId="1" applyFont="1" applyFill="1" applyBorder="1" applyAlignment="1">
      <alignment horizontal="left"/>
    </xf>
    <xf numFmtId="0" fontId="1" fillId="5" borderId="0" xfId="1" applyFill="1" applyBorder="1" applyAlignment="1">
      <alignment horizontal="left" wrapText="1" indent="7"/>
    </xf>
    <xf numFmtId="0" fontId="4" fillId="2" borderId="0" xfId="1" applyFont="1" applyFill="1" applyBorder="1" applyAlignment="1">
      <alignment horizontal="left" wrapText="1"/>
    </xf>
    <xf numFmtId="0" fontId="1" fillId="2" borderId="0" xfId="1" applyFont="1" applyFill="1" applyBorder="1" applyAlignment="1">
      <alignment horizontal="left" wrapText="1"/>
    </xf>
    <xf numFmtId="0" fontId="10" fillId="2" borderId="0" xfId="1" applyFont="1" applyFill="1" applyBorder="1" applyAlignment="1">
      <alignment horizontal="left"/>
    </xf>
    <xf numFmtId="0" fontId="1" fillId="2" borderId="0" xfId="1" applyFill="1" applyBorder="1" applyAlignment="1">
      <alignment horizontal="left"/>
    </xf>
    <xf numFmtId="14" fontId="10" fillId="5" borderId="0" xfId="1" applyNumberFormat="1" applyFont="1" applyFill="1" applyBorder="1" applyAlignment="1" applyProtection="1">
      <alignment horizontal="left"/>
      <protection locked="0"/>
    </xf>
    <xf numFmtId="0" fontId="10" fillId="5" borderId="0" xfId="1" applyFont="1" applyFill="1" applyBorder="1" applyAlignment="1" applyProtection="1">
      <alignment horizontal="left"/>
      <protection locked="0"/>
    </xf>
    <xf numFmtId="0" fontId="10" fillId="2" borderId="3" xfId="1" applyFont="1" applyFill="1" applyBorder="1" applyAlignment="1">
      <alignment horizontal="left"/>
    </xf>
    <xf numFmtId="0" fontId="10" fillId="2" borderId="3" xfId="1" applyFont="1" applyFill="1" applyBorder="1" applyAlignment="1" applyProtection="1">
      <alignment horizontal="left"/>
    </xf>
    <xf numFmtId="0" fontId="1" fillId="2" borderId="0" xfId="1" applyFill="1" applyBorder="1" applyAlignment="1" applyProtection="1">
      <alignment horizontal="center" wrapText="1"/>
    </xf>
    <xf numFmtId="0" fontId="1" fillId="2" borderId="0" xfId="1" applyFill="1" applyBorder="1" applyAlignment="1" applyProtection="1">
      <alignment horizontal="center"/>
    </xf>
    <xf numFmtId="0" fontId="1" fillId="2" borderId="1" xfId="1" applyFill="1" applyBorder="1" applyAlignment="1" applyProtection="1">
      <alignment horizontal="center" wrapText="1"/>
    </xf>
    <xf numFmtId="0" fontId="1" fillId="2" borderId="1" xfId="1" applyFont="1" applyFill="1" applyBorder="1" applyAlignment="1" applyProtection="1">
      <alignment horizontal="left" wrapText="1"/>
    </xf>
    <xf numFmtId="0" fontId="23" fillId="5" borderId="3" xfId="1" applyFont="1" applyFill="1" applyBorder="1" applyAlignment="1" applyProtection="1">
      <alignment horizontal="left"/>
      <protection locked="0"/>
    </xf>
  </cellXfs>
  <cellStyles count="7">
    <cellStyle name="Comma" xfId="5" builtinId="3"/>
    <cellStyle name="Comma 2" xfId="2" xr:uid="{00000000-0005-0000-0000-000001000000}"/>
    <cellStyle name="Currency" xfId="4" builtinId="4"/>
    <cellStyle name="Hyperlink" xfId="3" builtinId="8"/>
    <cellStyle name="Normal" xfId="0" builtinId="0"/>
    <cellStyle name="Normal 2" xfId="1" xr:uid="{00000000-0005-0000-0000-000005000000}"/>
    <cellStyle name="Percent" xfId="6" builtinId="5"/>
  </cellStyles>
  <dxfs count="14">
    <dxf>
      <fill>
        <patternFill>
          <bgColor theme="5" tint="0.39994506668294322"/>
        </patternFill>
      </fill>
    </dxf>
    <dxf>
      <font>
        <color rgb="FFFF0000"/>
      </font>
      <fill>
        <patternFill>
          <bgColor theme="5" tint="0.39994506668294322"/>
        </patternFill>
      </fill>
    </dxf>
    <dxf>
      <fill>
        <patternFill>
          <bgColor theme="5" tint="0.39994506668294322"/>
        </patternFill>
      </fill>
    </dxf>
    <dxf>
      <font>
        <color rgb="FFFF0000"/>
      </font>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rgb="FFFF0000"/>
      </font>
      <fill>
        <patternFill>
          <bgColor theme="5" tint="0.39994506668294322"/>
        </patternFill>
      </fill>
    </dxf>
    <dxf>
      <font>
        <color rgb="FFFF0000"/>
      </font>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gif"/><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9</xdr:col>
      <xdr:colOff>713318</xdr:colOff>
      <xdr:row>1</xdr:row>
      <xdr:rowOff>40216</xdr:rowOff>
    </xdr:from>
    <xdr:ext cx="1735401" cy="936625"/>
    <xdr:pic>
      <xdr:nvPicPr>
        <xdr:cNvPr id="2" name="Picture 1" descr="C:\Users\vrozanova\AppData\Local\Microsoft\Windows\Temporary Internet Files\Content.Outlook\H4CF1L8N\NJCEP_Full_Color_Logo-URL 540x300px(3).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0393" y="240241"/>
          <a:ext cx="1735401" cy="936625"/>
        </a:xfrm>
        <a:prstGeom prst="rect">
          <a:avLst/>
        </a:prstGeom>
        <a:noFill/>
        <a:ln>
          <a:noFill/>
        </a:ln>
      </xdr:spPr>
    </xdr:pic>
    <xdr:clientData/>
  </xdr:oneCellAnchor>
  <xdr:oneCellAnchor>
    <xdr:from>
      <xdr:col>8</xdr:col>
      <xdr:colOff>215900</xdr:colOff>
      <xdr:row>1</xdr:row>
      <xdr:rowOff>52123</xdr:rowOff>
    </xdr:from>
    <xdr:ext cx="1055395" cy="978959"/>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64300" y="252148"/>
          <a:ext cx="1055395" cy="978959"/>
        </a:xfrm>
        <a:prstGeom prst="rect">
          <a:avLst/>
        </a:prstGeom>
      </xdr:spPr>
    </xdr:pic>
    <xdr:clientData/>
  </xdr:oneCellAnchor>
  <xdr:twoCellAnchor>
    <xdr:from>
      <xdr:col>0</xdr:col>
      <xdr:colOff>381000</xdr:colOff>
      <xdr:row>2</xdr:row>
      <xdr:rowOff>76200</xdr:rowOff>
    </xdr:from>
    <xdr:to>
      <xdr:col>7</xdr:col>
      <xdr:colOff>749300</xdr:colOff>
      <xdr:row>9</xdr:row>
      <xdr:rowOff>190500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81000" y="476250"/>
          <a:ext cx="5788025" cy="151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mr-IN" sz="1800" b="1">
              <a:solidFill>
                <a:schemeClr val="accent1">
                  <a:lumMod val="75000"/>
                </a:schemeClr>
              </a:solidFill>
            </a:rPr>
            <a:t>LOCAL GOVERNMENT ENERGY AUDIT (LGEA) PROGRAM                                                                 </a:t>
          </a:r>
        </a:p>
        <a:p>
          <a:r>
            <a:rPr lang="en-US" sz="1000" i="1">
              <a:solidFill>
                <a:schemeClr val="accent1">
                  <a:lumMod val="75000"/>
                </a:schemeClr>
              </a:solidFill>
            </a:rPr>
            <a:t>for local &amp; state governments and select non-profits</a:t>
          </a:r>
        </a:p>
        <a:p>
          <a:endParaRPr lang="en-US" sz="1400"/>
        </a:p>
        <a:p>
          <a:r>
            <a:rPr lang="en-US" sz="1400" b="1">
              <a:solidFill>
                <a:schemeClr val="accent1">
                  <a:lumMod val="75000"/>
                </a:schemeClr>
              </a:solidFill>
            </a:rPr>
            <a:t>INSTRUCTIONS</a:t>
          </a:r>
          <a:endParaRPr lang="mr-IN" sz="1400" b="1">
            <a:solidFill>
              <a:schemeClr val="accent1">
                <a:lumMod val="75000"/>
              </a:schemeClr>
            </a:solidFill>
          </a:endParaRPr>
        </a:p>
        <a:p>
          <a:r>
            <a:rPr lang="mr-IN" sz="1400">
              <a:solidFill>
                <a:schemeClr val="accent1">
                  <a:lumMod val="75000"/>
                </a:schemeClr>
              </a:solidFill>
            </a:rPr>
            <a:t>July 1, 201</a:t>
          </a:r>
          <a:r>
            <a:rPr lang="en-US" sz="1400">
              <a:solidFill>
                <a:schemeClr val="accent1">
                  <a:lumMod val="75000"/>
                </a:schemeClr>
              </a:solidFill>
            </a:rPr>
            <a:t>9</a:t>
          </a:r>
          <a:r>
            <a:rPr lang="mr-IN" sz="1400">
              <a:solidFill>
                <a:schemeClr val="accent1">
                  <a:lumMod val="75000"/>
                </a:schemeClr>
              </a:solidFill>
            </a:rPr>
            <a:t>- June 30, 20</a:t>
          </a:r>
          <a:r>
            <a:rPr lang="en-US" sz="1400">
              <a:solidFill>
                <a:schemeClr val="accent1">
                  <a:lumMod val="75000"/>
                </a:schemeClr>
              </a:solidFill>
            </a:rPr>
            <a:t>20</a:t>
          </a:r>
        </a:p>
      </xdr:txBody>
    </xdr:sp>
    <xdr:clientData/>
  </xdr:twoCellAnchor>
  <mc:AlternateContent xmlns:mc="http://schemas.openxmlformats.org/markup-compatibility/2006">
    <mc:Choice xmlns:a14="http://schemas.microsoft.com/office/drawing/2010/main" Requires="a14">
      <xdr:twoCellAnchor editAs="oneCell">
        <xdr:from>
          <xdr:col>4</xdr:col>
          <xdr:colOff>619125</xdr:colOff>
          <xdr:row>14</xdr:row>
          <xdr:rowOff>28575</xdr:rowOff>
        </xdr:from>
        <xdr:to>
          <xdr:col>5</xdr:col>
          <xdr:colOff>95250</xdr:colOff>
          <xdr:row>14</xdr:row>
          <xdr:rowOff>247650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15</xdr:row>
          <xdr:rowOff>123825</xdr:rowOff>
        </xdr:from>
        <xdr:to>
          <xdr:col>5</xdr:col>
          <xdr:colOff>95250</xdr:colOff>
          <xdr:row>15</xdr:row>
          <xdr:rowOff>342900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17</xdr:row>
          <xdr:rowOff>85725</xdr:rowOff>
        </xdr:from>
        <xdr:to>
          <xdr:col>5</xdr:col>
          <xdr:colOff>95250</xdr:colOff>
          <xdr:row>17</xdr:row>
          <xdr:rowOff>304800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19</xdr:row>
          <xdr:rowOff>9525</xdr:rowOff>
        </xdr:from>
        <xdr:to>
          <xdr:col>5</xdr:col>
          <xdr:colOff>95250</xdr:colOff>
          <xdr:row>19</xdr:row>
          <xdr:rowOff>228600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24</xdr:row>
          <xdr:rowOff>38100</xdr:rowOff>
        </xdr:from>
        <xdr:to>
          <xdr:col>5</xdr:col>
          <xdr:colOff>790575</xdr:colOff>
          <xdr:row>25</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26</xdr:row>
          <xdr:rowOff>19050</xdr:rowOff>
        </xdr:from>
        <xdr:to>
          <xdr:col>5</xdr:col>
          <xdr:colOff>790575</xdr:colOff>
          <xdr:row>26</xdr:row>
          <xdr:rowOff>257175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27</xdr:row>
          <xdr:rowOff>19050</xdr:rowOff>
        </xdr:from>
        <xdr:to>
          <xdr:col>5</xdr:col>
          <xdr:colOff>790575</xdr:colOff>
          <xdr:row>27</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20</xdr:row>
          <xdr:rowOff>104775</xdr:rowOff>
        </xdr:from>
        <xdr:to>
          <xdr:col>5</xdr:col>
          <xdr:colOff>95250</xdr:colOff>
          <xdr:row>20</xdr:row>
          <xdr:rowOff>323850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19</xdr:row>
          <xdr:rowOff>400050</xdr:rowOff>
        </xdr:from>
        <xdr:to>
          <xdr:col>5</xdr:col>
          <xdr:colOff>95250</xdr:colOff>
          <xdr:row>19</xdr:row>
          <xdr:rowOff>619125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25</xdr:row>
          <xdr:rowOff>28575</xdr:rowOff>
        </xdr:from>
        <xdr:to>
          <xdr:col>5</xdr:col>
          <xdr:colOff>790575</xdr:colOff>
          <xdr:row>25</xdr:row>
          <xdr:rowOff>247650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16</xdr:row>
          <xdr:rowOff>85725</xdr:rowOff>
        </xdr:from>
        <xdr:to>
          <xdr:col>5</xdr:col>
          <xdr:colOff>95250</xdr:colOff>
          <xdr:row>16</xdr:row>
          <xdr:rowOff>304800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9</xdr:col>
      <xdr:colOff>713318</xdr:colOff>
      <xdr:row>1</xdr:row>
      <xdr:rowOff>40216</xdr:rowOff>
    </xdr:from>
    <xdr:ext cx="1735401" cy="936625"/>
    <xdr:pic>
      <xdr:nvPicPr>
        <xdr:cNvPr id="2" name="Picture 1" descr="C:\Users\vrozanova\AppData\Local\Microsoft\Windows\Temporary Internet Files\Content.Outlook\H4CF1L8N\NJCEP_Full_Color_Logo-URL 540x300px(3).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0393" y="240241"/>
          <a:ext cx="1735401" cy="936625"/>
        </a:xfrm>
        <a:prstGeom prst="rect">
          <a:avLst/>
        </a:prstGeom>
        <a:noFill/>
        <a:ln>
          <a:noFill/>
        </a:ln>
      </xdr:spPr>
    </xdr:pic>
    <xdr:clientData/>
  </xdr:oneCellAnchor>
  <xdr:oneCellAnchor>
    <xdr:from>
      <xdr:col>8</xdr:col>
      <xdr:colOff>215900</xdr:colOff>
      <xdr:row>1</xdr:row>
      <xdr:rowOff>52123</xdr:rowOff>
    </xdr:from>
    <xdr:ext cx="1055395" cy="978959"/>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64300" y="252148"/>
          <a:ext cx="1055395" cy="978959"/>
        </a:xfrm>
        <a:prstGeom prst="rect">
          <a:avLst/>
        </a:prstGeom>
      </xdr:spPr>
    </xdr:pic>
    <xdr:clientData/>
  </xdr:oneCellAnchor>
  <xdr:twoCellAnchor>
    <xdr:from>
      <xdr:col>0</xdr:col>
      <xdr:colOff>381000</xdr:colOff>
      <xdr:row>2</xdr:row>
      <xdr:rowOff>76200</xdr:rowOff>
    </xdr:from>
    <xdr:to>
      <xdr:col>7</xdr:col>
      <xdr:colOff>749300</xdr:colOff>
      <xdr:row>9</xdr:row>
      <xdr:rowOff>190500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381000" y="476250"/>
          <a:ext cx="5788025" cy="151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mr-IN" sz="1800" b="1">
              <a:solidFill>
                <a:schemeClr val="accent1">
                  <a:lumMod val="75000"/>
                </a:schemeClr>
              </a:solidFill>
            </a:rPr>
            <a:t>LOCAL GOVERNMENT ENERGY AUDIT (LGEA) PROGRAM                                                                 </a:t>
          </a:r>
        </a:p>
        <a:p>
          <a:r>
            <a:rPr lang="en-US" sz="1000" i="1">
              <a:solidFill>
                <a:schemeClr val="accent1">
                  <a:lumMod val="75000"/>
                </a:schemeClr>
              </a:solidFill>
            </a:rPr>
            <a:t>for local &amp; state governments and select non-profits</a:t>
          </a:r>
        </a:p>
        <a:p>
          <a:endParaRPr lang="en-US" sz="1400"/>
        </a:p>
        <a:p>
          <a:r>
            <a:rPr lang="en-US" sz="1400" b="1">
              <a:solidFill>
                <a:schemeClr val="accent1">
                  <a:lumMod val="75000"/>
                </a:schemeClr>
              </a:solidFill>
            </a:rPr>
            <a:t>PROGRAM SCOPE</a:t>
          </a:r>
          <a:endParaRPr lang="mr-IN" sz="1400" b="1">
            <a:solidFill>
              <a:schemeClr val="accent1">
                <a:lumMod val="75000"/>
              </a:schemeClr>
            </a:solidFill>
          </a:endParaRPr>
        </a:p>
        <a:p>
          <a:r>
            <a:rPr lang="mr-IN" sz="1400">
              <a:solidFill>
                <a:schemeClr val="accent1">
                  <a:lumMod val="75000"/>
                </a:schemeClr>
              </a:solidFill>
            </a:rPr>
            <a:t>July 1, 201</a:t>
          </a:r>
          <a:r>
            <a:rPr lang="en-US" sz="1400">
              <a:solidFill>
                <a:schemeClr val="accent1">
                  <a:lumMod val="75000"/>
                </a:schemeClr>
              </a:solidFill>
            </a:rPr>
            <a:t>8</a:t>
          </a:r>
          <a:r>
            <a:rPr lang="mr-IN" sz="1400">
              <a:solidFill>
                <a:schemeClr val="accent1">
                  <a:lumMod val="75000"/>
                </a:schemeClr>
              </a:solidFill>
            </a:rPr>
            <a:t>- June 30, 201</a:t>
          </a:r>
          <a:r>
            <a:rPr lang="en-US" sz="1400">
              <a:solidFill>
                <a:schemeClr val="accent1">
                  <a:lumMod val="75000"/>
                </a:schemeClr>
              </a:solidFill>
            </a:rPr>
            <a:t>9</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713318</xdr:colOff>
      <xdr:row>1</xdr:row>
      <xdr:rowOff>40216</xdr:rowOff>
    </xdr:from>
    <xdr:to>
      <xdr:col>11</xdr:col>
      <xdr:colOff>791369</xdr:colOff>
      <xdr:row>5</xdr:row>
      <xdr:rowOff>176741</xdr:rowOff>
    </xdr:to>
    <xdr:pic>
      <xdr:nvPicPr>
        <xdr:cNvPr id="2" name="Picture 1" descr="C:\Users\vrozanova\AppData\Local\Microsoft\Windows\Temporary Internet Files\Content.Outlook\H4CF1L8N\NJCEP_Full_Color_Logo-URL 540x300px(3).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0393" y="240241"/>
          <a:ext cx="1735401" cy="936625"/>
        </a:xfrm>
        <a:prstGeom prst="rect">
          <a:avLst/>
        </a:prstGeom>
        <a:noFill/>
        <a:ln>
          <a:noFill/>
        </a:ln>
      </xdr:spPr>
    </xdr:pic>
    <xdr:clientData/>
  </xdr:twoCellAnchor>
  <xdr:twoCellAnchor editAs="oneCell">
    <xdr:from>
      <xdr:col>8</xdr:col>
      <xdr:colOff>215900</xdr:colOff>
      <xdr:row>1</xdr:row>
      <xdr:rowOff>52123</xdr:rowOff>
    </xdr:from>
    <xdr:to>
      <xdr:col>9</xdr:col>
      <xdr:colOff>442620</xdr:colOff>
      <xdr:row>6</xdr:row>
      <xdr:rowOff>30957</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64300" y="252148"/>
          <a:ext cx="1055395" cy="978959"/>
        </a:xfrm>
        <a:prstGeom prst="rect">
          <a:avLst/>
        </a:prstGeom>
      </xdr:spPr>
    </xdr:pic>
    <xdr:clientData/>
  </xdr:twoCellAnchor>
  <xdr:twoCellAnchor>
    <xdr:from>
      <xdr:col>0</xdr:col>
      <xdr:colOff>381000</xdr:colOff>
      <xdr:row>2</xdr:row>
      <xdr:rowOff>76200</xdr:rowOff>
    </xdr:from>
    <xdr:to>
      <xdr:col>7</xdr:col>
      <xdr:colOff>749300</xdr:colOff>
      <xdr:row>9</xdr:row>
      <xdr:rowOff>190500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381000" y="476250"/>
          <a:ext cx="5788025" cy="151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mr-IN" sz="1800" b="1">
              <a:solidFill>
                <a:schemeClr val="accent1">
                  <a:lumMod val="75000"/>
                </a:schemeClr>
              </a:solidFill>
            </a:rPr>
            <a:t>LOCAL GOVERNMENT ENERGY AUDIT (LGEA) PROGRAM                                                                 </a:t>
          </a:r>
        </a:p>
        <a:p>
          <a:r>
            <a:rPr lang="en-US" sz="1000" i="1">
              <a:solidFill>
                <a:schemeClr val="accent1">
                  <a:lumMod val="75000"/>
                </a:schemeClr>
              </a:solidFill>
              <a:effectLst/>
              <a:latin typeface="+mn-lt"/>
              <a:ea typeface="+mn-ea"/>
              <a:cs typeface="+mn-cs"/>
            </a:rPr>
            <a:t>for local &amp; state governments and select non-profits</a:t>
          </a:r>
          <a:endParaRPr lang="en-US" sz="1000">
            <a:solidFill>
              <a:schemeClr val="accent1">
                <a:lumMod val="75000"/>
              </a:schemeClr>
            </a:solidFill>
            <a:effectLst/>
          </a:endParaRPr>
        </a:p>
        <a:p>
          <a:endParaRPr lang="en-US" sz="1400"/>
        </a:p>
        <a:p>
          <a:r>
            <a:rPr lang="en-US" sz="1400" b="1">
              <a:solidFill>
                <a:schemeClr val="accent1">
                  <a:lumMod val="75000"/>
                </a:schemeClr>
              </a:solidFill>
            </a:rPr>
            <a:t>APPLICATION FORM</a:t>
          </a:r>
          <a:endParaRPr lang="mr-IN" sz="1400" b="1">
            <a:solidFill>
              <a:schemeClr val="accent1">
                <a:lumMod val="75000"/>
              </a:schemeClr>
            </a:solidFill>
          </a:endParaRPr>
        </a:p>
        <a:p>
          <a:r>
            <a:rPr lang="mr-IN" sz="1400">
              <a:solidFill>
                <a:schemeClr val="accent1">
                  <a:lumMod val="75000"/>
                </a:schemeClr>
              </a:solidFill>
            </a:rPr>
            <a:t>July 1, 201</a:t>
          </a:r>
          <a:r>
            <a:rPr lang="en-US" sz="1400">
              <a:solidFill>
                <a:schemeClr val="accent1">
                  <a:lumMod val="75000"/>
                </a:schemeClr>
              </a:solidFill>
            </a:rPr>
            <a:t>9</a:t>
          </a:r>
          <a:r>
            <a:rPr lang="mr-IN" sz="1400">
              <a:solidFill>
                <a:schemeClr val="accent1">
                  <a:lumMod val="75000"/>
                </a:schemeClr>
              </a:solidFill>
            </a:rPr>
            <a:t>- June 30, 20</a:t>
          </a:r>
          <a:r>
            <a:rPr lang="en-US" sz="1400">
              <a:solidFill>
                <a:schemeClr val="accent1">
                  <a:lumMod val="75000"/>
                </a:schemeClr>
              </a:solidFill>
            </a:rPr>
            <a:t>20</a:t>
          </a:r>
        </a:p>
      </xdr:txBody>
    </xdr:sp>
    <xdr:clientData/>
  </xdr:twoCellAnchor>
  <mc:AlternateContent xmlns:mc="http://schemas.openxmlformats.org/markup-compatibility/2006">
    <mc:Choice xmlns:a14="http://schemas.microsoft.com/office/drawing/2010/main" Requires="a14">
      <xdr:twoCellAnchor editAs="oneCell">
        <xdr:from>
          <xdr:col>1</xdr:col>
          <xdr:colOff>647700</xdr:colOff>
          <xdr:row>19</xdr:row>
          <xdr:rowOff>161925</xdr:rowOff>
        </xdr:from>
        <xdr:to>
          <xdr:col>2</xdr:col>
          <xdr:colOff>104775</xdr:colOff>
          <xdr:row>21</xdr:row>
          <xdr:rowOff>38100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20</xdr:row>
          <xdr:rowOff>171450</xdr:rowOff>
        </xdr:from>
        <xdr:to>
          <xdr:col>2</xdr:col>
          <xdr:colOff>123825</xdr:colOff>
          <xdr:row>22</xdr:row>
          <xdr:rowOff>28575</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21</xdr:row>
          <xdr:rowOff>171450</xdr:rowOff>
        </xdr:from>
        <xdr:to>
          <xdr:col>2</xdr:col>
          <xdr:colOff>152400</xdr:colOff>
          <xdr:row>23</xdr:row>
          <xdr:rowOff>57150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22</xdr:row>
          <xdr:rowOff>171450</xdr:rowOff>
        </xdr:from>
        <xdr:to>
          <xdr:col>2</xdr:col>
          <xdr:colOff>114300</xdr:colOff>
          <xdr:row>24</xdr:row>
          <xdr:rowOff>38100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638175</xdr:colOff>
          <xdr:row>19</xdr:row>
          <xdr:rowOff>200025</xdr:rowOff>
        </xdr:from>
        <xdr:to>
          <xdr:col>8</xdr:col>
          <xdr:colOff>47625</xdr:colOff>
          <xdr:row>21</xdr:row>
          <xdr:rowOff>19050</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638175</xdr:colOff>
          <xdr:row>21</xdr:row>
          <xdr:rowOff>190500</xdr:rowOff>
        </xdr:from>
        <xdr:to>
          <xdr:col>8</xdr:col>
          <xdr:colOff>66675</xdr:colOff>
          <xdr:row>23</xdr:row>
          <xdr:rowOff>38100</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619125</xdr:colOff>
          <xdr:row>46</xdr:row>
          <xdr:rowOff>85725</xdr:rowOff>
        </xdr:from>
        <xdr:to>
          <xdr:col>2</xdr:col>
          <xdr:colOff>95250</xdr:colOff>
          <xdr:row>48</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619125</xdr:colOff>
          <xdr:row>48</xdr:row>
          <xdr:rowOff>66675</xdr:rowOff>
        </xdr:from>
        <xdr:to>
          <xdr:col>2</xdr:col>
          <xdr:colOff>95250</xdr:colOff>
          <xdr:row>49</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619125</xdr:colOff>
          <xdr:row>50</xdr:row>
          <xdr:rowOff>85725</xdr:rowOff>
        </xdr:from>
        <xdr:to>
          <xdr:col>2</xdr:col>
          <xdr:colOff>95250</xdr:colOff>
          <xdr:row>51</xdr:row>
          <xdr:rowOff>228600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619125</xdr:colOff>
          <xdr:row>51</xdr:row>
          <xdr:rowOff>590550</xdr:rowOff>
        </xdr:from>
        <xdr:to>
          <xdr:col>2</xdr:col>
          <xdr:colOff>95250</xdr:colOff>
          <xdr:row>52</xdr:row>
          <xdr:rowOff>200025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6</xdr:col>
      <xdr:colOff>764118</xdr:colOff>
      <xdr:row>1</xdr:row>
      <xdr:rowOff>40216</xdr:rowOff>
    </xdr:from>
    <xdr:to>
      <xdr:col>7</xdr:col>
      <xdr:colOff>1667669</xdr:colOff>
      <xdr:row>5</xdr:row>
      <xdr:rowOff>176741</xdr:rowOff>
    </xdr:to>
    <xdr:pic>
      <xdr:nvPicPr>
        <xdr:cNvPr id="2" name="Picture 1" descr="C:\Users\vrozanova\AppData\Local\Microsoft\Windows\Temporary Internet Files\Content.Outlook\H4CF1L8N\NJCEP_Full_Color_Logo-URL 540x300px(3).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55468" y="240241"/>
          <a:ext cx="1732226" cy="936625"/>
        </a:xfrm>
        <a:prstGeom prst="rect">
          <a:avLst/>
        </a:prstGeom>
        <a:noFill/>
        <a:ln>
          <a:noFill/>
        </a:ln>
      </xdr:spPr>
    </xdr:pic>
    <xdr:clientData/>
  </xdr:twoCellAnchor>
  <xdr:twoCellAnchor editAs="oneCell">
    <xdr:from>
      <xdr:col>5</xdr:col>
      <xdr:colOff>635000</xdr:colOff>
      <xdr:row>1</xdr:row>
      <xdr:rowOff>52123</xdr:rowOff>
    </xdr:from>
    <xdr:to>
      <xdr:col>6</xdr:col>
      <xdr:colOff>493420</xdr:colOff>
      <xdr:row>6</xdr:row>
      <xdr:rowOff>30957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35725" y="252148"/>
          <a:ext cx="1049045" cy="978959"/>
        </a:xfrm>
        <a:prstGeom prst="rect">
          <a:avLst/>
        </a:prstGeom>
      </xdr:spPr>
    </xdr:pic>
    <xdr:clientData/>
  </xdr:twoCellAnchor>
  <xdr:twoCellAnchor>
    <xdr:from>
      <xdr:col>0</xdr:col>
      <xdr:colOff>381000</xdr:colOff>
      <xdr:row>2</xdr:row>
      <xdr:rowOff>76200</xdr:rowOff>
    </xdr:from>
    <xdr:to>
      <xdr:col>8</xdr:col>
      <xdr:colOff>749300</xdr:colOff>
      <xdr:row>9</xdr:row>
      <xdr:rowOff>190500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381000" y="476250"/>
          <a:ext cx="9664700" cy="151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mr-IN" sz="1800" b="1">
              <a:solidFill>
                <a:schemeClr val="accent1">
                  <a:lumMod val="75000"/>
                </a:schemeClr>
              </a:solidFill>
              <a:latin typeface="+mn-lt"/>
            </a:rPr>
            <a:t>LOCAL GOVERNMENT ENERGY AUDIT (LGEA) PROGRAM                                                                 </a:t>
          </a:r>
        </a:p>
        <a:p>
          <a:r>
            <a:rPr lang="en-US" sz="1000" i="1">
              <a:solidFill>
                <a:schemeClr val="accent1">
                  <a:lumMod val="75000"/>
                </a:schemeClr>
              </a:solidFill>
              <a:effectLst/>
              <a:latin typeface="+mn-lt"/>
              <a:ea typeface="+mn-ea"/>
              <a:cs typeface="+mn-cs"/>
            </a:rPr>
            <a:t>for local &amp; state governments and select non-profits</a:t>
          </a:r>
          <a:endParaRPr lang="en-US" sz="1000">
            <a:solidFill>
              <a:schemeClr val="accent1">
                <a:lumMod val="75000"/>
              </a:schemeClr>
            </a:solidFill>
            <a:effectLst/>
          </a:endParaRPr>
        </a:p>
        <a:p>
          <a:endParaRPr lang="en-US" sz="1400">
            <a:latin typeface="+mn-lt"/>
          </a:endParaRPr>
        </a:p>
        <a:p>
          <a:r>
            <a:rPr lang="en-US" sz="1400" b="1">
              <a:solidFill>
                <a:schemeClr val="accent1">
                  <a:lumMod val="75000"/>
                </a:schemeClr>
              </a:solidFill>
              <a:latin typeface="+mn-lt"/>
            </a:rPr>
            <a:t>BUILDING &amp; UTILITY DATA</a:t>
          </a:r>
          <a:endParaRPr lang="mr-IN" sz="1400" b="1">
            <a:solidFill>
              <a:schemeClr val="accent1">
                <a:lumMod val="75000"/>
              </a:schemeClr>
            </a:solidFill>
            <a:latin typeface="+mn-lt"/>
          </a:endParaRPr>
        </a:p>
        <a:p>
          <a:r>
            <a:rPr lang="mr-IN" sz="1400">
              <a:solidFill>
                <a:schemeClr val="accent1">
                  <a:lumMod val="75000"/>
                </a:schemeClr>
              </a:solidFill>
              <a:latin typeface="+mn-lt"/>
            </a:rPr>
            <a:t>July 1, 201</a:t>
          </a:r>
          <a:r>
            <a:rPr lang="en-US" sz="1400">
              <a:solidFill>
                <a:schemeClr val="accent1">
                  <a:lumMod val="75000"/>
                </a:schemeClr>
              </a:solidFill>
              <a:latin typeface="+mn-lt"/>
            </a:rPr>
            <a:t>9</a:t>
          </a:r>
          <a:r>
            <a:rPr lang="mr-IN" sz="1400">
              <a:solidFill>
                <a:schemeClr val="accent1">
                  <a:lumMod val="75000"/>
                </a:schemeClr>
              </a:solidFill>
              <a:latin typeface="+mn-lt"/>
            </a:rPr>
            <a:t>- June 30, 20</a:t>
          </a:r>
          <a:r>
            <a:rPr lang="en-US" sz="1400">
              <a:solidFill>
                <a:schemeClr val="accent1">
                  <a:lumMod val="75000"/>
                </a:schemeClr>
              </a:solidFill>
              <a:latin typeface="+mn-lt"/>
            </a:rPr>
            <a:t>20</a:t>
          </a:r>
        </a:p>
      </xdr:txBody>
    </xdr:sp>
    <xdr:clientData/>
  </xdr:twoCellAnchor>
  <xdr:twoCellAnchor>
    <xdr:from>
      <xdr:col>16</xdr:col>
      <xdr:colOff>0</xdr:colOff>
      <xdr:row>10</xdr:row>
      <xdr:rowOff>190500</xdr:rowOff>
    </xdr:from>
    <xdr:to>
      <xdr:col>22</xdr:col>
      <xdr:colOff>819150</xdr:colOff>
      <xdr:row>18</xdr:row>
      <xdr:rowOff>247650</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15487650" y="2190750"/>
          <a:ext cx="5857875" cy="3495675"/>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Although the application requires fourteen (14) months of utility data, each building's eligibility will be determined based on the average peak electrical demand, which must be greater than 200kW in the most recent twelve (12) months of utility bills. Waivers to the kW requirement are available and detailed on the Application tab. </a:t>
          </a:r>
        </a:p>
        <a:p>
          <a:endParaRPr lang="en-US" sz="1100"/>
        </a:p>
        <a:p>
          <a:r>
            <a:rPr lang="en-US" sz="1100"/>
            <a:t>Demand is measured in kilowatts (kW) and expresses the maximum use of electricity at any time during a month in a facility. Because each utility company conveys this usage information differently, please refer to the sample bills to the left for assistance with locating the kW on an electric bill. </a:t>
          </a:r>
          <a:r>
            <a:rPr lang="en-US" sz="1100" b="1"/>
            <a:t>Contact us at </a:t>
          </a:r>
          <a:r>
            <a:rPr lang="en-US" sz="1100" b="1">
              <a:solidFill>
                <a:schemeClr val="dk1"/>
              </a:solidFill>
              <a:effectLst/>
              <a:latin typeface="+mn-lt"/>
              <a:ea typeface="+mn-ea"/>
              <a:cs typeface="+mn-cs"/>
            </a:rPr>
            <a:t>LGEA@NJCleanEnergy.com for</a:t>
          </a:r>
          <a:r>
            <a:rPr lang="en-US" sz="1100" b="1" baseline="0">
              <a:solidFill>
                <a:schemeClr val="dk1"/>
              </a:solidFill>
              <a:effectLst/>
              <a:latin typeface="+mn-lt"/>
              <a:ea typeface="+mn-ea"/>
              <a:cs typeface="+mn-cs"/>
            </a:rPr>
            <a:t> assistance or more examples. </a:t>
          </a:r>
          <a:r>
            <a:rPr lang="en-US" sz="1100"/>
            <a:t>Once the demand (in kW) has been identified on twelve (12) months of consecutive bills, the average value will determine if it is eligible to receive the audit. Buildings with multiple electric accounts must combine the kW for each month.</a:t>
          </a:r>
        </a:p>
        <a:p>
          <a:endParaRPr lang="en-US" sz="1100"/>
        </a:p>
        <a:p>
          <a:r>
            <a:rPr lang="en-US" sz="1100"/>
            <a:t>Applicants that are customers of municipal or cooperative electric companies may be unable to determine peak electric demand based on a review of the monthly electric bills and should contact the program at LGEA@NJCleanEnergy.com for assistance.</a:t>
          </a:r>
        </a:p>
        <a:p>
          <a:r>
            <a:rPr lang="en-US" sz="1100"/>
            <a:t>          • Borough of Butler</a:t>
          </a:r>
          <a:r>
            <a:rPr lang="en-US" sz="1100" baseline="0"/>
            <a:t>            </a:t>
          </a:r>
          <a:r>
            <a:rPr lang="en-US" sz="1100"/>
            <a:t>          • Borough of Lavallette</a:t>
          </a:r>
        </a:p>
        <a:p>
          <a:r>
            <a:rPr lang="en-US" sz="1100"/>
            <a:t>          • Borough of Madison</a:t>
          </a:r>
          <a:r>
            <a:rPr lang="en-US" sz="1100" baseline="0"/>
            <a:t>       </a:t>
          </a:r>
          <a:r>
            <a:rPr lang="en-US" sz="1100"/>
            <a:t>          • Borough of Milltown</a:t>
          </a:r>
        </a:p>
        <a:p>
          <a:r>
            <a:rPr lang="en-US" sz="1100"/>
            <a:t>          • Borough of Park Ridge</a:t>
          </a:r>
          <a:r>
            <a:rPr lang="en-US" sz="1100" baseline="0"/>
            <a:t>    </a:t>
          </a:r>
          <a:r>
            <a:rPr lang="en-US" sz="1100"/>
            <a:t>          • Borough of Pemberton</a:t>
          </a:r>
        </a:p>
        <a:p>
          <a:r>
            <a:rPr lang="en-US" sz="1100"/>
            <a:t>          • Borough of Seaside Heights     • Borough of South River</a:t>
          </a:r>
        </a:p>
        <a:p>
          <a:r>
            <a:rPr lang="en-US" sz="1100"/>
            <a:t>          • City of Vineland</a:t>
          </a:r>
          <a:r>
            <a:rPr lang="en-US" sz="1100" baseline="0"/>
            <a:t>                </a:t>
          </a:r>
          <a:r>
            <a:rPr lang="en-US" sz="1100"/>
            <a:t>          • Sussex Rural Electric Cooperative</a:t>
          </a:r>
        </a:p>
        <a:p>
          <a:endParaRPr lang="en-US" sz="1100"/>
        </a:p>
      </xdr:txBody>
    </xdr:sp>
    <xdr:clientData/>
  </xdr:twoCellAnchor>
  <xdr:twoCellAnchor editAs="oneCell">
    <xdr:from>
      <xdr:col>12</xdr:col>
      <xdr:colOff>333375</xdr:colOff>
      <xdr:row>14</xdr:row>
      <xdr:rowOff>428624</xdr:rowOff>
    </xdr:from>
    <xdr:to>
      <xdr:col>16</xdr:col>
      <xdr:colOff>92961</xdr:colOff>
      <xdr:row>19</xdr:row>
      <xdr:rowOff>19050</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a:stretch>
          <a:fillRect/>
        </a:stretch>
      </xdr:blipFill>
      <xdr:spPr>
        <a:xfrm>
          <a:off x="12573000" y="4676774"/>
          <a:ext cx="3007611" cy="1390651"/>
        </a:xfrm>
        <a:prstGeom prst="rect">
          <a:avLst/>
        </a:prstGeom>
      </xdr:spPr>
    </xdr:pic>
    <xdr:clientData/>
  </xdr:twoCellAnchor>
  <xdr:twoCellAnchor editAs="oneCell">
    <xdr:from>
      <xdr:col>14</xdr:col>
      <xdr:colOff>171450</xdr:colOff>
      <xdr:row>8</xdr:row>
      <xdr:rowOff>9525</xdr:rowOff>
    </xdr:from>
    <xdr:to>
      <xdr:col>15</xdr:col>
      <xdr:colOff>803203</xdr:colOff>
      <xdr:row>14</xdr:row>
      <xdr:rowOff>425180</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4"/>
        <a:stretch>
          <a:fillRect/>
        </a:stretch>
      </xdr:blipFill>
      <xdr:spPr>
        <a:xfrm>
          <a:off x="14220825" y="1609725"/>
          <a:ext cx="1241353" cy="3092180"/>
        </a:xfrm>
        <a:prstGeom prst="rect">
          <a:avLst/>
        </a:prstGeom>
      </xdr:spPr>
    </xdr:pic>
    <xdr:clientData/>
  </xdr:twoCellAnchor>
  <xdr:twoCellAnchor editAs="oneCell">
    <xdr:from>
      <xdr:col>19</xdr:col>
      <xdr:colOff>66675</xdr:colOff>
      <xdr:row>18</xdr:row>
      <xdr:rowOff>66675</xdr:rowOff>
    </xdr:from>
    <xdr:to>
      <xdr:col>19</xdr:col>
      <xdr:colOff>761679</xdr:colOff>
      <xdr:row>23</xdr:row>
      <xdr:rowOff>655863</xdr:rowOff>
    </xdr:to>
    <xdr:pic>
      <xdr:nvPicPr>
        <xdr:cNvPr id="12" name="Picture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5"/>
        <a:stretch>
          <a:fillRect/>
        </a:stretch>
      </xdr:blipFill>
      <xdr:spPr>
        <a:xfrm>
          <a:off x="18040350" y="5505450"/>
          <a:ext cx="695004" cy="18655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713318</xdr:colOff>
      <xdr:row>1</xdr:row>
      <xdr:rowOff>40216</xdr:rowOff>
    </xdr:from>
    <xdr:to>
      <xdr:col>11</xdr:col>
      <xdr:colOff>791369</xdr:colOff>
      <xdr:row>5</xdr:row>
      <xdr:rowOff>176741</xdr:rowOff>
    </xdr:to>
    <xdr:pic>
      <xdr:nvPicPr>
        <xdr:cNvPr id="2" name="Picture 1" descr="C:\Users\vrozanova\AppData\Local\Microsoft\Windows\Temporary Internet Files\Content.Outlook\H4CF1L8N\NJCEP_Full_Color_Logo-URL 540x300px(3).jp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0393" y="240241"/>
          <a:ext cx="1735401" cy="936625"/>
        </a:xfrm>
        <a:prstGeom prst="rect">
          <a:avLst/>
        </a:prstGeom>
        <a:noFill/>
        <a:ln>
          <a:noFill/>
        </a:ln>
      </xdr:spPr>
    </xdr:pic>
    <xdr:clientData/>
  </xdr:twoCellAnchor>
  <xdr:twoCellAnchor editAs="oneCell">
    <xdr:from>
      <xdr:col>8</xdr:col>
      <xdr:colOff>215900</xdr:colOff>
      <xdr:row>1</xdr:row>
      <xdr:rowOff>52123</xdr:rowOff>
    </xdr:from>
    <xdr:to>
      <xdr:col>9</xdr:col>
      <xdr:colOff>442620</xdr:colOff>
      <xdr:row>6</xdr:row>
      <xdr:rowOff>30957</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64300" y="252148"/>
          <a:ext cx="1055395" cy="978959"/>
        </a:xfrm>
        <a:prstGeom prst="rect">
          <a:avLst/>
        </a:prstGeom>
      </xdr:spPr>
    </xdr:pic>
    <xdr:clientData/>
  </xdr:twoCellAnchor>
  <xdr:twoCellAnchor>
    <xdr:from>
      <xdr:col>0</xdr:col>
      <xdr:colOff>381000</xdr:colOff>
      <xdr:row>2</xdr:row>
      <xdr:rowOff>76200</xdr:rowOff>
    </xdr:from>
    <xdr:to>
      <xdr:col>7</xdr:col>
      <xdr:colOff>749300</xdr:colOff>
      <xdr:row>9</xdr:row>
      <xdr:rowOff>190500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381000" y="476250"/>
          <a:ext cx="5788025" cy="151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mr-IN" sz="1800" b="1">
              <a:solidFill>
                <a:schemeClr val="accent1">
                  <a:lumMod val="75000"/>
                </a:schemeClr>
              </a:solidFill>
            </a:rPr>
            <a:t>LOCAL GOVERNMENT ENERGY AUDIT (LGEA) PROGRAM                                                                 </a:t>
          </a:r>
        </a:p>
        <a:p>
          <a:r>
            <a:rPr lang="en-US" sz="1000" i="1">
              <a:solidFill>
                <a:schemeClr val="accent1">
                  <a:lumMod val="75000"/>
                </a:schemeClr>
              </a:solidFill>
            </a:rPr>
            <a:t>for local &amp; state governments and select non-profits</a:t>
          </a:r>
        </a:p>
        <a:p>
          <a:endParaRPr lang="en-US" sz="1400"/>
        </a:p>
        <a:p>
          <a:r>
            <a:rPr lang="en-US" sz="1400" b="1">
              <a:solidFill>
                <a:schemeClr val="accent1">
                  <a:lumMod val="75000"/>
                </a:schemeClr>
              </a:solidFill>
            </a:rPr>
            <a:t>TERMS &amp;</a:t>
          </a:r>
          <a:r>
            <a:rPr lang="en-US" sz="1400" b="1" baseline="0">
              <a:solidFill>
                <a:schemeClr val="accent1">
                  <a:lumMod val="75000"/>
                </a:schemeClr>
              </a:solidFill>
            </a:rPr>
            <a:t> CONDITIONS</a:t>
          </a:r>
          <a:endParaRPr lang="mr-IN" sz="1400" b="1">
            <a:solidFill>
              <a:schemeClr val="accent1">
                <a:lumMod val="75000"/>
              </a:schemeClr>
            </a:solidFill>
          </a:endParaRPr>
        </a:p>
        <a:p>
          <a:r>
            <a:rPr lang="mr-IN" sz="1400">
              <a:solidFill>
                <a:schemeClr val="accent1">
                  <a:lumMod val="75000"/>
                </a:schemeClr>
              </a:solidFill>
            </a:rPr>
            <a:t>July 1, 201</a:t>
          </a:r>
          <a:r>
            <a:rPr lang="en-US" sz="1400">
              <a:solidFill>
                <a:schemeClr val="accent1">
                  <a:lumMod val="75000"/>
                </a:schemeClr>
              </a:solidFill>
            </a:rPr>
            <a:t>9</a:t>
          </a:r>
          <a:r>
            <a:rPr lang="mr-IN" sz="1400">
              <a:solidFill>
                <a:schemeClr val="accent1">
                  <a:lumMod val="75000"/>
                </a:schemeClr>
              </a:solidFill>
            </a:rPr>
            <a:t>- June 30, 20</a:t>
          </a:r>
          <a:r>
            <a:rPr lang="en-US" sz="1400">
              <a:solidFill>
                <a:schemeClr val="accent1">
                  <a:lumMod val="75000"/>
                </a:schemeClr>
              </a:solidFill>
            </a:rPr>
            <a:t>20</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713318</xdr:colOff>
      <xdr:row>1</xdr:row>
      <xdr:rowOff>40216</xdr:rowOff>
    </xdr:from>
    <xdr:to>
      <xdr:col>11</xdr:col>
      <xdr:colOff>791369</xdr:colOff>
      <xdr:row>5</xdr:row>
      <xdr:rowOff>176741</xdr:rowOff>
    </xdr:to>
    <xdr:pic>
      <xdr:nvPicPr>
        <xdr:cNvPr id="2" name="Picture 1" descr="C:\Users\vrozanova\AppData\Local\Microsoft\Windows\Temporary Internet Files\Content.Outlook\H4CF1L8N\NJCEP_Full_Color_Logo-URL 540x300px(3).jp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98038" y="238336"/>
          <a:ext cx="1784931" cy="929005"/>
        </a:xfrm>
        <a:prstGeom prst="rect">
          <a:avLst/>
        </a:prstGeom>
        <a:noFill/>
        <a:ln>
          <a:noFill/>
        </a:ln>
      </xdr:spPr>
    </xdr:pic>
    <xdr:clientData/>
  </xdr:twoCellAnchor>
  <xdr:twoCellAnchor editAs="oneCell">
    <xdr:from>
      <xdr:col>8</xdr:col>
      <xdr:colOff>215900</xdr:colOff>
      <xdr:row>1</xdr:row>
      <xdr:rowOff>52123</xdr:rowOff>
    </xdr:from>
    <xdr:to>
      <xdr:col>9</xdr:col>
      <xdr:colOff>442620</xdr:colOff>
      <xdr:row>6</xdr:row>
      <xdr:rowOff>30957</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64300" y="252148"/>
          <a:ext cx="1055395" cy="978959"/>
        </a:xfrm>
        <a:prstGeom prst="rect">
          <a:avLst/>
        </a:prstGeom>
      </xdr:spPr>
    </xdr:pic>
    <xdr:clientData/>
  </xdr:twoCellAnchor>
  <xdr:twoCellAnchor>
    <xdr:from>
      <xdr:col>0</xdr:col>
      <xdr:colOff>381000</xdr:colOff>
      <xdr:row>2</xdr:row>
      <xdr:rowOff>76200</xdr:rowOff>
    </xdr:from>
    <xdr:to>
      <xdr:col>7</xdr:col>
      <xdr:colOff>749300</xdr:colOff>
      <xdr:row>9</xdr:row>
      <xdr:rowOff>190500</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381000" y="472440"/>
          <a:ext cx="5946140" cy="1501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mr-IN" sz="1800" b="1">
              <a:solidFill>
                <a:schemeClr val="accent1">
                  <a:lumMod val="75000"/>
                </a:schemeClr>
              </a:solidFill>
            </a:rPr>
            <a:t>LOCAL GOVERNMENT ENERGY AUDIT (LGEA) PROGRAM                                                                 </a:t>
          </a:r>
        </a:p>
        <a:p>
          <a:r>
            <a:rPr lang="en-US" sz="1000" i="1">
              <a:solidFill>
                <a:schemeClr val="accent1">
                  <a:lumMod val="75000"/>
                </a:schemeClr>
              </a:solidFill>
              <a:effectLst/>
              <a:latin typeface="+mn-lt"/>
              <a:ea typeface="+mn-ea"/>
              <a:cs typeface="+mn-cs"/>
            </a:rPr>
            <a:t>for local &amp; state governments and select non-profits</a:t>
          </a:r>
          <a:endParaRPr lang="en-US" sz="1000">
            <a:solidFill>
              <a:schemeClr val="accent1">
                <a:lumMod val="75000"/>
              </a:schemeClr>
            </a:solidFill>
            <a:effectLst/>
          </a:endParaRPr>
        </a:p>
        <a:p>
          <a:endParaRPr lang="en-US" sz="1400"/>
        </a:p>
        <a:p>
          <a:r>
            <a:rPr lang="en-US" sz="1400" b="1">
              <a:solidFill>
                <a:schemeClr val="accent1">
                  <a:lumMod val="75000"/>
                </a:schemeClr>
              </a:solidFill>
            </a:rPr>
            <a:t>SIGNATURE PAGE</a:t>
          </a:r>
          <a:endParaRPr lang="mr-IN" sz="1400" b="1">
            <a:solidFill>
              <a:schemeClr val="accent1">
                <a:lumMod val="75000"/>
              </a:schemeClr>
            </a:solidFill>
          </a:endParaRPr>
        </a:p>
        <a:p>
          <a:r>
            <a:rPr lang="mr-IN" sz="1400">
              <a:solidFill>
                <a:schemeClr val="accent1">
                  <a:lumMod val="75000"/>
                </a:schemeClr>
              </a:solidFill>
            </a:rPr>
            <a:t>July 1, 201</a:t>
          </a:r>
          <a:r>
            <a:rPr lang="en-US" sz="1400">
              <a:solidFill>
                <a:schemeClr val="accent1">
                  <a:lumMod val="75000"/>
                </a:schemeClr>
              </a:solidFill>
            </a:rPr>
            <a:t>9</a:t>
          </a:r>
          <a:r>
            <a:rPr lang="mr-IN" sz="1400">
              <a:solidFill>
                <a:schemeClr val="accent1">
                  <a:lumMod val="75000"/>
                </a:schemeClr>
              </a:solidFill>
            </a:rPr>
            <a:t>- June 30, 20</a:t>
          </a:r>
          <a:r>
            <a:rPr lang="en-US" sz="1400">
              <a:solidFill>
                <a:schemeClr val="accent1">
                  <a:lumMod val="75000"/>
                </a:schemeClr>
              </a:solidFill>
            </a:rPr>
            <a:t>20</a:t>
          </a:r>
        </a:p>
      </xdr:txBody>
    </xdr:sp>
    <xdr:clientData/>
  </xdr:twoCellAnchor>
  <mc:AlternateContent xmlns:mc="http://schemas.openxmlformats.org/markup-compatibility/2006">
    <mc:Choice xmlns:a14="http://schemas.microsoft.com/office/drawing/2010/main" Requires="a14">
      <xdr:twoCellAnchor editAs="oneCell">
        <xdr:from>
          <xdr:col>1</xdr:col>
          <xdr:colOff>619125</xdr:colOff>
          <xdr:row>16</xdr:row>
          <xdr:rowOff>47625</xdr:rowOff>
        </xdr:from>
        <xdr:to>
          <xdr:col>2</xdr:col>
          <xdr:colOff>95250</xdr:colOff>
          <xdr:row>17</xdr:row>
          <xdr:rowOff>9525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20</xdr:row>
          <xdr:rowOff>123825</xdr:rowOff>
        </xdr:from>
        <xdr:to>
          <xdr:col>2</xdr:col>
          <xdr:colOff>695325</xdr:colOff>
          <xdr:row>21</xdr:row>
          <xdr:rowOff>19050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619125</xdr:colOff>
          <xdr:row>17</xdr:row>
          <xdr:rowOff>104775</xdr:rowOff>
        </xdr:from>
        <xdr:to>
          <xdr:col>2</xdr:col>
          <xdr:colOff>95250</xdr:colOff>
          <xdr:row>18</xdr:row>
          <xdr:rowOff>19050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21</xdr:row>
          <xdr:rowOff>123825</xdr:rowOff>
        </xdr:from>
        <xdr:to>
          <xdr:col>2</xdr:col>
          <xdr:colOff>695325</xdr:colOff>
          <xdr:row>22</xdr:row>
          <xdr:rowOff>19050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22</xdr:row>
          <xdr:rowOff>114300</xdr:rowOff>
        </xdr:from>
        <xdr:to>
          <xdr:col>2</xdr:col>
          <xdr:colOff>695325</xdr:colOff>
          <xdr:row>23</xdr:row>
          <xdr:rowOff>28575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619125</xdr:colOff>
          <xdr:row>18</xdr:row>
          <xdr:rowOff>114300</xdr:rowOff>
        </xdr:from>
        <xdr:to>
          <xdr:col>2</xdr:col>
          <xdr:colOff>95250</xdr:colOff>
          <xdr:row>19</xdr:row>
          <xdr:rowOff>28575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19</xdr:row>
          <xdr:rowOff>123825</xdr:rowOff>
        </xdr:from>
        <xdr:to>
          <xdr:col>2</xdr:col>
          <xdr:colOff>695325</xdr:colOff>
          <xdr:row>20</xdr:row>
          <xdr:rowOff>19050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9</xdr:col>
      <xdr:colOff>713318</xdr:colOff>
      <xdr:row>1</xdr:row>
      <xdr:rowOff>40216</xdr:rowOff>
    </xdr:from>
    <xdr:to>
      <xdr:col>11</xdr:col>
      <xdr:colOff>791369</xdr:colOff>
      <xdr:row>5</xdr:row>
      <xdr:rowOff>176741</xdr:rowOff>
    </xdr:to>
    <xdr:pic>
      <xdr:nvPicPr>
        <xdr:cNvPr id="2" name="Picture 1" descr="C:\Users\vrozanova\AppData\Local\Microsoft\Windows\Temporary Internet Files\Content.Outlook\H4CF1L8N\NJCEP_Full_Color_Logo-URL 540x300px(3).jpg">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0393" y="240241"/>
          <a:ext cx="1735401" cy="936625"/>
        </a:xfrm>
        <a:prstGeom prst="rect">
          <a:avLst/>
        </a:prstGeom>
        <a:noFill/>
        <a:ln>
          <a:noFill/>
        </a:ln>
      </xdr:spPr>
    </xdr:pic>
    <xdr:clientData/>
  </xdr:twoCellAnchor>
  <xdr:twoCellAnchor editAs="oneCell">
    <xdr:from>
      <xdr:col>8</xdr:col>
      <xdr:colOff>215900</xdr:colOff>
      <xdr:row>1</xdr:row>
      <xdr:rowOff>52123</xdr:rowOff>
    </xdr:from>
    <xdr:to>
      <xdr:col>9</xdr:col>
      <xdr:colOff>442620</xdr:colOff>
      <xdr:row>6</xdr:row>
      <xdr:rowOff>30957</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64300" y="252148"/>
          <a:ext cx="1055395" cy="978959"/>
        </a:xfrm>
        <a:prstGeom prst="rect">
          <a:avLst/>
        </a:prstGeom>
      </xdr:spPr>
    </xdr:pic>
    <xdr:clientData/>
  </xdr:twoCellAnchor>
  <xdr:twoCellAnchor>
    <xdr:from>
      <xdr:col>0</xdr:col>
      <xdr:colOff>381000</xdr:colOff>
      <xdr:row>2</xdr:row>
      <xdr:rowOff>76200</xdr:rowOff>
    </xdr:from>
    <xdr:to>
      <xdr:col>7</xdr:col>
      <xdr:colOff>749300</xdr:colOff>
      <xdr:row>9</xdr:row>
      <xdr:rowOff>190500</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381000" y="476250"/>
          <a:ext cx="5788025" cy="151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mr-IN" sz="1800" b="1">
              <a:solidFill>
                <a:schemeClr val="accent1">
                  <a:lumMod val="75000"/>
                </a:schemeClr>
              </a:solidFill>
            </a:rPr>
            <a:t>LOCAL GOVERNMENT ENERGY AUDIT (LGEA) PROGRAM                                                                 </a:t>
          </a:r>
        </a:p>
        <a:p>
          <a:r>
            <a:rPr lang="en-US" sz="1000" i="1">
              <a:solidFill>
                <a:schemeClr val="accent1">
                  <a:lumMod val="75000"/>
                </a:schemeClr>
              </a:solidFill>
              <a:effectLst/>
              <a:latin typeface="+mn-lt"/>
              <a:ea typeface="+mn-ea"/>
              <a:cs typeface="+mn-cs"/>
            </a:rPr>
            <a:t>for local &amp; state governments and select non-profits</a:t>
          </a:r>
          <a:endParaRPr lang="en-US" sz="1000">
            <a:solidFill>
              <a:schemeClr val="accent1">
                <a:lumMod val="75000"/>
              </a:schemeClr>
            </a:solidFill>
            <a:effectLst/>
          </a:endParaRPr>
        </a:p>
        <a:p>
          <a:endParaRPr lang="en-US" sz="1400"/>
        </a:p>
        <a:p>
          <a:r>
            <a:rPr lang="en-US" sz="1400" b="1">
              <a:solidFill>
                <a:schemeClr val="accent1">
                  <a:lumMod val="75000"/>
                </a:schemeClr>
              </a:solidFill>
            </a:rPr>
            <a:t>AUDIT</a:t>
          </a:r>
          <a:r>
            <a:rPr lang="en-US" sz="1400" b="1" baseline="0">
              <a:solidFill>
                <a:schemeClr val="accent1">
                  <a:lumMod val="75000"/>
                </a:schemeClr>
              </a:solidFill>
            </a:rPr>
            <a:t> ACCEPTANCE</a:t>
          </a:r>
          <a:r>
            <a:rPr lang="en-US" sz="1400" b="1">
              <a:solidFill>
                <a:schemeClr val="accent1">
                  <a:lumMod val="75000"/>
                </a:schemeClr>
              </a:solidFill>
            </a:rPr>
            <a:t> FORM</a:t>
          </a:r>
          <a:endParaRPr lang="mr-IN" sz="1400" b="1">
            <a:solidFill>
              <a:schemeClr val="accent1">
                <a:lumMod val="75000"/>
              </a:schemeClr>
            </a:solidFill>
          </a:endParaRPr>
        </a:p>
        <a:p>
          <a:r>
            <a:rPr lang="mr-IN" sz="1400">
              <a:solidFill>
                <a:schemeClr val="accent1">
                  <a:lumMod val="75000"/>
                </a:schemeClr>
              </a:solidFill>
            </a:rPr>
            <a:t>July 1, 201</a:t>
          </a:r>
          <a:r>
            <a:rPr lang="en-US" sz="1400">
              <a:solidFill>
                <a:schemeClr val="accent1">
                  <a:lumMod val="75000"/>
                </a:schemeClr>
              </a:solidFill>
            </a:rPr>
            <a:t>8</a:t>
          </a:r>
          <a:r>
            <a:rPr lang="mr-IN" sz="1400">
              <a:solidFill>
                <a:schemeClr val="accent1">
                  <a:lumMod val="75000"/>
                </a:schemeClr>
              </a:solidFill>
            </a:rPr>
            <a:t>- June 30, 201</a:t>
          </a:r>
          <a:r>
            <a:rPr lang="en-US" sz="1400">
              <a:solidFill>
                <a:schemeClr val="accent1">
                  <a:lumMod val="75000"/>
                </a:schemeClr>
              </a:solidFill>
            </a:rPr>
            <a:t>9</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www.njcleanenergy.com/LGEA" TargetMode="External"/><Relationship Id="rId16" Type="http://schemas.openxmlformats.org/officeDocument/2006/relationships/ctrlProp" Target="../ctrlProps/ctrlProp11.xml"/><Relationship Id="rId1" Type="http://schemas.openxmlformats.org/officeDocument/2006/relationships/hyperlink" Target="http://www.njcleanenergy.com/LGEA"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njcleanenergy.com/LGEA" TargetMode="External"/><Relationship Id="rId1" Type="http://schemas.openxmlformats.org/officeDocument/2006/relationships/hyperlink" Target="file:///C:\Users\eebinger\AppData\amuench\Downloads\njcleanenergy.com\LGEA"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39997558519241921"/>
    <pageSetUpPr fitToPage="1"/>
  </sheetPr>
  <dimension ref="A1:M29"/>
  <sheetViews>
    <sheetView showGridLines="0" showRowColHeaders="0" topLeftCell="A16" workbookViewId="0">
      <selection activeCell="D18" sqref="D18"/>
    </sheetView>
  </sheetViews>
  <sheetFormatPr defaultColWidth="12.42578125" defaultRowHeight="15.75" x14ac:dyDescent="0.25"/>
  <cols>
    <col min="1" max="1" width="6.7109375" style="2" customWidth="1"/>
    <col min="2" max="12" width="12.42578125" style="2"/>
    <col min="13" max="13" width="6.7109375" style="2" customWidth="1"/>
    <col min="14" max="16384" width="12.42578125" style="2"/>
  </cols>
  <sheetData>
    <row r="1" spans="1:13" x14ac:dyDescent="0.25">
      <c r="A1" s="1"/>
      <c r="B1" s="1"/>
      <c r="C1" s="1"/>
      <c r="D1" s="1"/>
      <c r="E1" s="1"/>
      <c r="F1" s="1"/>
      <c r="G1" s="1"/>
      <c r="H1" s="1"/>
      <c r="I1" s="1"/>
      <c r="J1" s="1"/>
      <c r="K1" s="1"/>
      <c r="L1" s="1"/>
      <c r="M1" s="1"/>
    </row>
    <row r="2" spans="1:13" x14ac:dyDescent="0.25">
      <c r="A2" s="1"/>
      <c r="B2" s="1"/>
      <c r="C2" s="1"/>
      <c r="D2" s="1"/>
      <c r="E2" s="1"/>
      <c r="F2" s="1"/>
      <c r="G2" s="1"/>
      <c r="H2" s="1"/>
      <c r="I2" s="1"/>
      <c r="J2" s="1"/>
      <c r="K2" s="1"/>
      <c r="L2" s="1"/>
      <c r="M2" s="1"/>
    </row>
    <row r="3" spans="1:13" x14ac:dyDescent="0.25">
      <c r="A3" s="1"/>
      <c r="B3" s="1"/>
      <c r="C3" s="1"/>
      <c r="D3" s="1"/>
      <c r="E3" s="1"/>
      <c r="F3" s="1"/>
      <c r="G3" s="1"/>
      <c r="H3" s="1"/>
      <c r="I3" s="1"/>
      <c r="J3" s="1"/>
      <c r="K3" s="1"/>
      <c r="L3" s="1"/>
      <c r="M3" s="1"/>
    </row>
    <row r="4" spans="1:13" x14ac:dyDescent="0.25">
      <c r="A4" s="1"/>
      <c r="B4" s="1"/>
      <c r="C4" s="1"/>
      <c r="D4" s="1"/>
      <c r="E4" s="1"/>
      <c r="F4" s="1"/>
      <c r="G4" s="1"/>
      <c r="H4" s="1"/>
      <c r="I4" s="1"/>
      <c r="J4" s="1"/>
      <c r="K4" s="1"/>
      <c r="L4" s="1"/>
      <c r="M4" s="1"/>
    </row>
    <row r="5" spans="1:13" x14ac:dyDescent="0.25">
      <c r="A5" s="1"/>
      <c r="B5" s="1"/>
      <c r="C5" s="1"/>
      <c r="D5" s="1"/>
      <c r="E5" s="1"/>
      <c r="F5" s="1"/>
      <c r="G5" s="1"/>
      <c r="H5" s="1"/>
      <c r="I5" s="1"/>
      <c r="J5" s="1"/>
      <c r="K5" s="1"/>
      <c r="L5" s="1"/>
      <c r="M5" s="1"/>
    </row>
    <row r="6" spans="1:13" x14ac:dyDescent="0.25">
      <c r="A6" s="1"/>
      <c r="B6" s="1"/>
      <c r="C6" s="1"/>
      <c r="D6" s="1"/>
      <c r="E6" s="1"/>
      <c r="F6" s="1"/>
      <c r="G6" s="1"/>
      <c r="H6" s="1"/>
      <c r="I6" s="1"/>
      <c r="J6" s="1"/>
      <c r="K6" s="1"/>
      <c r="L6" s="1"/>
      <c r="M6" s="1"/>
    </row>
    <row r="7" spans="1:13" x14ac:dyDescent="0.25">
      <c r="A7" s="1"/>
      <c r="B7" s="1"/>
      <c r="C7" s="1"/>
      <c r="D7" s="1"/>
      <c r="E7" s="1"/>
      <c r="F7" s="1"/>
      <c r="G7" s="1"/>
      <c r="H7" s="1"/>
      <c r="I7" s="1"/>
      <c r="J7" s="1"/>
      <c r="K7" s="1"/>
      <c r="L7" s="1"/>
      <c r="M7" s="1"/>
    </row>
    <row r="8" spans="1:13" x14ac:dyDescent="0.25">
      <c r="A8" s="1"/>
      <c r="B8" s="1"/>
      <c r="C8" s="1"/>
      <c r="D8" s="1"/>
      <c r="E8" s="1"/>
      <c r="F8" s="1"/>
      <c r="G8" s="1"/>
      <c r="H8" s="1"/>
      <c r="I8" s="1"/>
      <c r="J8" s="1"/>
      <c r="K8" s="1"/>
      <c r="L8" s="1"/>
      <c r="M8" s="1"/>
    </row>
    <row r="9" spans="1:13" x14ac:dyDescent="0.25">
      <c r="A9" s="1"/>
      <c r="B9" s="1"/>
      <c r="C9" s="1"/>
      <c r="D9" s="1"/>
      <c r="E9" s="1"/>
      <c r="F9" s="1"/>
      <c r="G9" s="1"/>
      <c r="H9" s="1"/>
      <c r="I9" s="1"/>
      <c r="J9" s="1"/>
      <c r="K9" s="1"/>
      <c r="L9" s="1"/>
      <c r="M9" s="1"/>
    </row>
    <row r="10" spans="1:13" x14ac:dyDescent="0.25">
      <c r="A10" s="1"/>
      <c r="B10" s="1"/>
      <c r="C10" s="1"/>
      <c r="D10" s="1"/>
      <c r="E10" s="1"/>
      <c r="F10" s="1"/>
      <c r="G10" s="1"/>
      <c r="H10" s="1"/>
      <c r="I10" s="1"/>
      <c r="J10" s="1"/>
      <c r="K10" s="1"/>
      <c r="L10" s="1"/>
      <c r="M10" s="1"/>
    </row>
    <row r="11" spans="1:13" x14ac:dyDescent="0.25">
      <c r="A11" s="1"/>
      <c r="B11" s="3"/>
      <c r="C11" s="4"/>
      <c r="D11" s="4"/>
      <c r="E11" s="4"/>
      <c r="F11" s="4"/>
      <c r="G11" s="4"/>
      <c r="H11" s="4"/>
      <c r="I11" s="4"/>
      <c r="J11" s="4"/>
      <c r="K11" s="4"/>
      <c r="L11" s="4"/>
      <c r="M11" s="1"/>
    </row>
    <row r="12" spans="1:13" ht="174.75" customHeight="1" x14ac:dyDescent="0.25">
      <c r="A12" s="1"/>
      <c r="B12" s="201" t="s">
        <v>268</v>
      </c>
      <c r="C12" s="201"/>
      <c r="D12" s="201"/>
      <c r="E12" s="201"/>
      <c r="F12" s="201"/>
      <c r="G12" s="201"/>
      <c r="H12" s="201"/>
      <c r="I12" s="201"/>
      <c r="J12" s="201"/>
      <c r="K12" s="201"/>
      <c r="L12" s="201"/>
      <c r="M12" s="1"/>
    </row>
    <row r="13" spans="1:13" x14ac:dyDescent="0.25">
      <c r="A13" s="1"/>
      <c r="B13" s="65"/>
      <c r="C13" s="209" t="s">
        <v>190</v>
      </c>
      <c r="D13" s="209"/>
      <c r="E13" s="209"/>
      <c r="F13" s="209"/>
      <c r="G13" s="65"/>
      <c r="H13" s="65"/>
      <c r="I13" s="65"/>
      <c r="J13" s="65"/>
      <c r="K13" s="65"/>
      <c r="L13" s="65"/>
      <c r="M13" s="1"/>
    </row>
    <row r="14" spans="1:13" ht="17.25" customHeight="1" x14ac:dyDescent="0.25">
      <c r="A14" s="1"/>
      <c r="B14" s="27"/>
      <c r="C14" s="27"/>
      <c r="D14" s="27"/>
      <c r="E14" s="35"/>
      <c r="F14" s="31"/>
      <c r="G14" s="31"/>
      <c r="H14" s="31"/>
      <c r="I14" s="31"/>
      <c r="J14" s="31"/>
      <c r="K14" s="31"/>
      <c r="L14" s="31"/>
      <c r="M14" s="1"/>
    </row>
    <row r="15" spans="1:13" ht="50.25" customHeight="1" x14ac:dyDescent="0.25">
      <c r="A15" s="1"/>
      <c r="B15" s="202" t="s">
        <v>146</v>
      </c>
      <c r="C15" s="203"/>
      <c r="D15" s="203"/>
      <c r="E15" s="7"/>
      <c r="F15" s="206" t="s">
        <v>180</v>
      </c>
      <c r="G15" s="206"/>
      <c r="H15" s="206"/>
      <c r="I15" s="206"/>
      <c r="J15" s="206"/>
      <c r="K15" s="206"/>
      <c r="L15" s="206"/>
      <c r="M15" s="1"/>
    </row>
    <row r="16" spans="1:13" ht="57.75" customHeight="1" x14ac:dyDescent="0.25">
      <c r="A16" s="1"/>
      <c r="B16" s="1"/>
      <c r="C16" s="1"/>
      <c r="D16" s="1"/>
      <c r="E16" s="1"/>
      <c r="F16" s="201" t="s">
        <v>152</v>
      </c>
      <c r="G16" s="201"/>
      <c r="H16" s="201"/>
      <c r="I16" s="201"/>
      <c r="J16" s="201"/>
      <c r="K16" s="201"/>
      <c r="L16" s="201"/>
      <c r="M16" s="1"/>
    </row>
    <row r="17" spans="1:13" ht="85.5" customHeight="1" x14ac:dyDescent="0.25">
      <c r="A17" s="1"/>
      <c r="B17" s="7"/>
      <c r="C17" s="7"/>
      <c r="D17" s="7"/>
      <c r="E17" s="7"/>
      <c r="F17" s="207" t="s">
        <v>188</v>
      </c>
      <c r="G17" s="207"/>
      <c r="H17" s="207"/>
      <c r="I17" s="207"/>
      <c r="J17" s="207"/>
      <c r="K17" s="207"/>
      <c r="L17" s="207"/>
      <c r="M17" s="1"/>
    </row>
    <row r="18" spans="1:13" ht="86.25" customHeight="1" x14ac:dyDescent="0.25">
      <c r="A18" s="1"/>
      <c r="B18" s="7"/>
      <c r="C18" s="7"/>
      <c r="D18" s="7"/>
      <c r="E18" s="7"/>
      <c r="F18" s="207" t="s">
        <v>145</v>
      </c>
      <c r="G18" s="207"/>
      <c r="H18" s="207"/>
      <c r="I18" s="207"/>
      <c r="J18" s="207"/>
      <c r="K18" s="207"/>
      <c r="L18" s="207"/>
      <c r="M18" s="1"/>
    </row>
    <row r="19" spans="1:13" x14ac:dyDescent="0.25">
      <c r="A19" s="1"/>
      <c r="B19" s="7"/>
      <c r="C19" s="7"/>
      <c r="D19" s="7"/>
      <c r="E19" s="7"/>
      <c r="F19" s="62"/>
      <c r="G19" s="62"/>
      <c r="H19" s="62"/>
      <c r="I19" s="62"/>
      <c r="J19" s="62"/>
      <c r="K19" s="62"/>
      <c r="L19" s="62"/>
      <c r="M19" s="1"/>
    </row>
    <row r="20" spans="1:13" ht="50.25" customHeight="1" x14ac:dyDescent="0.25">
      <c r="A20" s="1"/>
      <c r="B20" s="204" t="s">
        <v>147</v>
      </c>
      <c r="C20" s="205"/>
      <c r="D20" s="205"/>
      <c r="E20" s="5"/>
      <c r="F20" s="208" t="s">
        <v>177</v>
      </c>
      <c r="G20" s="208"/>
      <c r="H20" s="208"/>
      <c r="I20" s="208"/>
      <c r="J20" s="208"/>
      <c r="K20" s="208"/>
      <c r="L20" s="208"/>
      <c r="M20" s="1"/>
    </row>
    <row r="21" spans="1:13" ht="71.25" customHeight="1" x14ac:dyDescent="0.25">
      <c r="A21" s="1"/>
      <c r="B21" s="1"/>
      <c r="C21" s="1"/>
      <c r="D21" s="1"/>
      <c r="E21" s="1"/>
      <c r="F21" s="201" t="s">
        <v>189</v>
      </c>
      <c r="G21" s="201"/>
      <c r="H21" s="201"/>
      <c r="I21" s="201"/>
      <c r="J21" s="201"/>
      <c r="K21" s="201"/>
      <c r="L21" s="201"/>
      <c r="M21" s="1"/>
    </row>
    <row r="22" spans="1:13" x14ac:dyDescent="0.25">
      <c r="A22" s="1"/>
      <c r="B22" s="1"/>
      <c r="C22" s="1"/>
      <c r="D22" s="1"/>
      <c r="E22" s="14"/>
      <c r="F22" s="14"/>
      <c r="G22" s="14"/>
      <c r="H22" s="14"/>
      <c r="I22" s="14"/>
      <c r="J22" s="14"/>
      <c r="K22" s="14"/>
      <c r="L22" s="14"/>
      <c r="M22" s="1"/>
    </row>
    <row r="23" spans="1:13" ht="50.25" customHeight="1" x14ac:dyDescent="0.25">
      <c r="A23" s="1"/>
      <c r="B23" s="204" t="s">
        <v>148</v>
      </c>
      <c r="C23" s="205"/>
      <c r="D23" s="205"/>
      <c r="E23" s="1"/>
      <c r="F23" s="201" t="s">
        <v>156</v>
      </c>
      <c r="G23" s="201"/>
      <c r="H23" s="201"/>
      <c r="I23" s="201"/>
      <c r="J23" s="201"/>
      <c r="K23" s="201"/>
      <c r="L23" s="201"/>
      <c r="M23" s="1"/>
    </row>
    <row r="24" spans="1:13" x14ac:dyDescent="0.25">
      <c r="A24" s="1"/>
      <c r="B24" s="1"/>
      <c r="C24" s="1"/>
      <c r="D24" s="1"/>
      <c r="E24" s="1"/>
      <c r="F24" s="31"/>
      <c r="G24" s="31"/>
      <c r="H24" s="31"/>
      <c r="I24" s="31"/>
      <c r="J24" s="31"/>
      <c r="K24" s="31"/>
      <c r="L24" s="31"/>
      <c r="M24" s="1"/>
    </row>
    <row r="25" spans="1:13" ht="20.25" customHeight="1" x14ac:dyDescent="0.25">
      <c r="A25" s="1"/>
      <c r="B25" s="1"/>
      <c r="C25" s="1"/>
      <c r="D25" s="1"/>
      <c r="E25" s="1"/>
      <c r="F25" s="200" t="s">
        <v>131</v>
      </c>
      <c r="G25" s="200"/>
      <c r="H25" s="200"/>
      <c r="I25" s="200"/>
      <c r="J25" s="200"/>
      <c r="K25" s="200"/>
      <c r="L25" s="200"/>
      <c r="M25" s="1"/>
    </row>
    <row r="26" spans="1:13" ht="34.5" customHeight="1" x14ac:dyDescent="0.25">
      <c r="A26" s="1"/>
      <c r="B26" s="1"/>
      <c r="C26" s="1"/>
      <c r="D26" s="1"/>
      <c r="E26" s="1"/>
      <c r="F26" s="200" t="s">
        <v>149</v>
      </c>
      <c r="G26" s="200"/>
      <c r="H26" s="200"/>
      <c r="I26" s="200"/>
      <c r="J26" s="200"/>
      <c r="K26" s="200"/>
      <c r="L26" s="200"/>
      <c r="M26" s="1"/>
    </row>
    <row r="27" spans="1:13" ht="34.5" customHeight="1" x14ac:dyDescent="0.25">
      <c r="A27" s="1"/>
      <c r="B27" s="1"/>
      <c r="C27" s="1"/>
      <c r="D27" s="1"/>
      <c r="E27" s="1"/>
      <c r="F27" s="200" t="s">
        <v>175</v>
      </c>
      <c r="G27" s="200"/>
      <c r="H27" s="200"/>
      <c r="I27" s="200"/>
      <c r="J27" s="200"/>
      <c r="K27" s="200"/>
      <c r="L27" s="200"/>
      <c r="M27" s="1"/>
    </row>
    <row r="28" spans="1:13" ht="34.5" customHeight="1" x14ac:dyDescent="0.25">
      <c r="A28" s="1"/>
      <c r="B28" s="1"/>
      <c r="C28" s="1"/>
      <c r="D28" s="1"/>
      <c r="E28" s="1"/>
      <c r="F28" s="200" t="s">
        <v>130</v>
      </c>
      <c r="G28" s="200"/>
      <c r="H28" s="200"/>
      <c r="I28" s="200"/>
      <c r="J28" s="200"/>
      <c r="K28" s="200"/>
      <c r="L28" s="200"/>
      <c r="M28" s="1"/>
    </row>
    <row r="29" spans="1:13" x14ac:dyDescent="0.25">
      <c r="A29" s="1"/>
      <c r="B29" s="1"/>
      <c r="C29" s="1"/>
      <c r="D29" s="1"/>
      <c r="E29" s="1"/>
      <c r="F29" s="1"/>
      <c r="G29" s="1"/>
      <c r="H29" s="1"/>
      <c r="I29" s="1"/>
      <c r="J29" s="1"/>
      <c r="K29" s="1"/>
      <c r="L29" s="1"/>
      <c r="M29" s="1"/>
    </row>
  </sheetData>
  <sheetProtection algorithmName="SHA-512" hashValue="qbD1N66yeYb0KhmpkIcpEhc8A73md5cek82exF2l5jYluQ2g5/szdsi9BuWXRWMcW0J1WjRu3rmSUzPh/gX6SQ==" saltValue="wf3aded2jXnKDZlfbVs2ag==" spinCount="100000" sheet="1" selectLockedCells="1" selectUnlockedCells="1"/>
  <mergeCells count="16">
    <mergeCell ref="F25:L25"/>
    <mergeCell ref="F27:L27"/>
    <mergeCell ref="F26:L26"/>
    <mergeCell ref="F28:L28"/>
    <mergeCell ref="B12:L12"/>
    <mergeCell ref="B15:D15"/>
    <mergeCell ref="B20:D20"/>
    <mergeCell ref="B23:D23"/>
    <mergeCell ref="F15:L15"/>
    <mergeCell ref="F16:L16"/>
    <mergeCell ref="F17:L17"/>
    <mergeCell ref="F18:L18"/>
    <mergeCell ref="F21:L21"/>
    <mergeCell ref="F20:L20"/>
    <mergeCell ref="F23:L23"/>
    <mergeCell ref="C13:F13"/>
  </mergeCells>
  <dataValidations count="1">
    <dataValidation type="custom" allowBlank="1" showErrorMessage="1" sqref="C13:F13" xr:uid="{00000000-0002-0000-0000-000000000000}">
      <formula1>"&lt;0&gt;0"</formula1>
    </dataValidation>
  </dataValidations>
  <hyperlinks>
    <hyperlink ref="C13" r:id="rId1" display="http://www.njcleanenergy.com/LGEA" xr:uid="{00000000-0004-0000-0000-000000000000}"/>
    <hyperlink ref="C13:F13" r:id="rId2" display="http://www.NJCleanEnergy.com/LGEA" xr:uid="{00000000-0004-0000-0000-000001000000}"/>
  </hyperlinks>
  <pageMargins left="0.25" right="0.25" top="0.75" bottom="0.75" header="0.3" footer="0.3"/>
  <pageSetup scale="68" orientation="portrait" r:id="rId3"/>
  <headerFooter>
    <oddFooter>&amp;R001-FY19-6/18</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35" r:id="rId6" name="Check Box 11">
              <controlPr locked="0" defaultSize="0" autoFill="0" autoLine="0" autoPict="0">
                <anchor moveWithCells="1">
                  <from>
                    <xdr:col>4</xdr:col>
                    <xdr:colOff>619125</xdr:colOff>
                    <xdr:row>14</xdr:row>
                    <xdr:rowOff>28575</xdr:rowOff>
                  </from>
                  <to>
                    <xdr:col>5</xdr:col>
                    <xdr:colOff>95250</xdr:colOff>
                    <xdr:row>14</xdr:row>
                    <xdr:rowOff>247650</xdr:rowOff>
                  </to>
                </anchor>
              </controlPr>
            </control>
          </mc:Choice>
        </mc:AlternateContent>
        <mc:AlternateContent xmlns:mc="http://schemas.openxmlformats.org/markup-compatibility/2006">
          <mc:Choice Requires="x14">
            <control shapeId="1036" r:id="rId7" name="Check Box 12">
              <controlPr locked="0" defaultSize="0" autoFill="0" autoLine="0" autoPict="0">
                <anchor moveWithCells="1">
                  <from>
                    <xdr:col>4</xdr:col>
                    <xdr:colOff>619125</xdr:colOff>
                    <xdr:row>15</xdr:row>
                    <xdr:rowOff>123825</xdr:rowOff>
                  </from>
                  <to>
                    <xdr:col>5</xdr:col>
                    <xdr:colOff>95250</xdr:colOff>
                    <xdr:row>15</xdr:row>
                    <xdr:rowOff>342900</xdr:rowOff>
                  </to>
                </anchor>
              </controlPr>
            </control>
          </mc:Choice>
        </mc:AlternateContent>
        <mc:AlternateContent xmlns:mc="http://schemas.openxmlformats.org/markup-compatibility/2006">
          <mc:Choice Requires="x14">
            <control shapeId="1038" r:id="rId8" name="Check Box 14">
              <controlPr locked="0" defaultSize="0" autoFill="0" autoLine="0" autoPict="0">
                <anchor moveWithCells="1">
                  <from>
                    <xdr:col>4</xdr:col>
                    <xdr:colOff>619125</xdr:colOff>
                    <xdr:row>17</xdr:row>
                    <xdr:rowOff>85725</xdr:rowOff>
                  </from>
                  <to>
                    <xdr:col>5</xdr:col>
                    <xdr:colOff>95250</xdr:colOff>
                    <xdr:row>17</xdr:row>
                    <xdr:rowOff>304800</xdr:rowOff>
                  </to>
                </anchor>
              </controlPr>
            </control>
          </mc:Choice>
        </mc:AlternateContent>
        <mc:AlternateContent xmlns:mc="http://schemas.openxmlformats.org/markup-compatibility/2006">
          <mc:Choice Requires="x14">
            <control shapeId="1047" r:id="rId9" name="Check Box 23">
              <controlPr locked="0" defaultSize="0" autoFill="0" autoLine="0" autoPict="0">
                <anchor moveWithCells="1">
                  <from>
                    <xdr:col>4</xdr:col>
                    <xdr:colOff>619125</xdr:colOff>
                    <xdr:row>19</xdr:row>
                    <xdr:rowOff>9525</xdr:rowOff>
                  </from>
                  <to>
                    <xdr:col>5</xdr:col>
                    <xdr:colOff>95250</xdr:colOff>
                    <xdr:row>19</xdr:row>
                    <xdr:rowOff>228600</xdr:rowOff>
                  </to>
                </anchor>
              </controlPr>
            </control>
          </mc:Choice>
        </mc:AlternateContent>
        <mc:AlternateContent xmlns:mc="http://schemas.openxmlformats.org/markup-compatibility/2006">
          <mc:Choice Requires="x14">
            <control shapeId="1051" r:id="rId10" name="Check Box 27">
              <controlPr locked="0" defaultSize="0" autoFill="0" autoLine="0" autoPict="0">
                <anchor moveWithCells="1">
                  <from>
                    <xdr:col>5</xdr:col>
                    <xdr:colOff>485775</xdr:colOff>
                    <xdr:row>24</xdr:row>
                    <xdr:rowOff>38100</xdr:rowOff>
                  </from>
                  <to>
                    <xdr:col>5</xdr:col>
                    <xdr:colOff>790575</xdr:colOff>
                    <xdr:row>25</xdr:row>
                    <xdr:rowOff>19050</xdr:rowOff>
                  </to>
                </anchor>
              </controlPr>
            </control>
          </mc:Choice>
        </mc:AlternateContent>
        <mc:AlternateContent xmlns:mc="http://schemas.openxmlformats.org/markup-compatibility/2006">
          <mc:Choice Requires="x14">
            <control shapeId="1057" r:id="rId11" name="Check Box 33">
              <controlPr locked="0" defaultSize="0" autoFill="0" autoLine="0" autoPict="0">
                <anchor moveWithCells="1">
                  <from>
                    <xdr:col>5</xdr:col>
                    <xdr:colOff>485775</xdr:colOff>
                    <xdr:row>26</xdr:row>
                    <xdr:rowOff>19050</xdr:rowOff>
                  </from>
                  <to>
                    <xdr:col>5</xdr:col>
                    <xdr:colOff>790575</xdr:colOff>
                    <xdr:row>26</xdr:row>
                    <xdr:rowOff>257175</xdr:rowOff>
                  </to>
                </anchor>
              </controlPr>
            </control>
          </mc:Choice>
        </mc:AlternateContent>
        <mc:AlternateContent xmlns:mc="http://schemas.openxmlformats.org/markup-compatibility/2006">
          <mc:Choice Requires="x14">
            <control shapeId="1059" r:id="rId12" name="Check Box 35">
              <controlPr locked="0" defaultSize="0" autoFill="0" autoLine="0" autoPict="0">
                <anchor moveWithCells="1">
                  <from>
                    <xdr:col>5</xdr:col>
                    <xdr:colOff>485775</xdr:colOff>
                    <xdr:row>27</xdr:row>
                    <xdr:rowOff>19050</xdr:rowOff>
                  </from>
                  <to>
                    <xdr:col>5</xdr:col>
                    <xdr:colOff>790575</xdr:colOff>
                    <xdr:row>27</xdr:row>
                    <xdr:rowOff>257175</xdr:rowOff>
                  </to>
                </anchor>
              </controlPr>
            </control>
          </mc:Choice>
        </mc:AlternateContent>
        <mc:AlternateContent xmlns:mc="http://schemas.openxmlformats.org/markup-compatibility/2006">
          <mc:Choice Requires="x14">
            <control shapeId="1062" r:id="rId13" name="Check Box 38">
              <controlPr locked="0" defaultSize="0" autoFill="0" autoLine="0" autoPict="0">
                <anchor moveWithCells="1">
                  <from>
                    <xdr:col>4</xdr:col>
                    <xdr:colOff>619125</xdr:colOff>
                    <xdr:row>19</xdr:row>
                    <xdr:rowOff>400050</xdr:rowOff>
                  </from>
                  <to>
                    <xdr:col>5</xdr:col>
                    <xdr:colOff>95250</xdr:colOff>
                    <xdr:row>19</xdr:row>
                    <xdr:rowOff>619125</xdr:rowOff>
                  </to>
                </anchor>
              </controlPr>
            </control>
          </mc:Choice>
        </mc:AlternateContent>
        <mc:AlternateContent xmlns:mc="http://schemas.openxmlformats.org/markup-compatibility/2006">
          <mc:Choice Requires="x14">
            <control shapeId="1064" r:id="rId14" name="Check Box 40">
              <controlPr locked="0" defaultSize="0" autoFill="0" autoLine="0" autoPict="0">
                <anchor moveWithCells="1">
                  <from>
                    <xdr:col>5</xdr:col>
                    <xdr:colOff>485775</xdr:colOff>
                    <xdr:row>25</xdr:row>
                    <xdr:rowOff>28575</xdr:rowOff>
                  </from>
                  <to>
                    <xdr:col>5</xdr:col>
                    <xdr:colOff>790575</xdr:colOff>
                    <xdr:row>25</xdr:row>
                    <xdr:rowOff>247650</xdr:rowOff>
                  </to>
                </anchor>
              </controlPr>
            </control>
          </mc:Choice>
        </mc:AlternateContent>
        <mc:AlternateContent xmlns:mc="http://schemas.openxmlformats.org/markup-compatibility/2006">
          <mc:Choice Requires="x14">
            <control shapeId="1065" r:id="rId15" name="Check Box 41">
              <controlPr locked="0" defaultSize="0" autoFill="0" autoLine="0" autoPict="0">
                <anchor moveWithCells="1">
                  <from>
                    <xdr:col>4</xdr:col>
                    <xdr:colOff>619125</xdr:colOff>
                    <xdr:row>16</xdr:row>
                    <xdr:rowOff>85725</xdr:rowOff>
                  </from>
                  <to>
                    <xdr:col>5</xdr:col>
                    <xdr:colOff>95250</xdr:colOff>
                    <xdr:row>16</xdr:row>
                    <xdr:rowOff>304800</xdr:rowOff>
                  </to>
                </anchor>
              </controlPr>
            </control>
          </mc:Choice>
        </mc:AlternateContent>
        <mc:AlternateContent xmlns:mc="http://schemas.openxmlformats.org/markup-compatibility/2006">
          <mc:Choice Requires="x14">
            <control shapeId="1061" r:id="rId16" name="Check Box 37">
              <controlPr locked="0" defaultSize="0" autoFill="0" autoLine="0" autoPict="0">
                <anchor moveWithCells="1">
                  <from>
                    <xdr:col>4</xdr:col>
                    <xdr:colOff>619125</xdr:colOff>
                    <xdr:row>20</xdr:row>
                    <xdr:rowOff>104775</xdr:rowOff>
                  </from>
                  <to>
                    <xdr:col>5</xdr:col>
                    <xdr:colOff>95250</xdr:colOff>
                    <xdr:row>20</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9" tint="0.39997558519241921"/>
    <pageSetUpPr fitToPage="1"/>
  </sheetPr>
  <dimension ref="A1:M31"/>
  <sheetViews>
    <sheetView showGridLines="0" showRowColHeaders="0" workbookViewId="0">
      <selection activeCell="D18" sqref="D18"/>
    </sheetView>
  </sheetViews>
  <sheetFormatPr defaultColWidth="12.42578125" defaultRowHeight="15.75" x14ac:dyDescent="0.25"/>
  <cols>
    <col min="1" max="1" width="6.7109375" style="2" customWidth="1"/>
    <col min="2" max="12" width="12.42578125" style="2"/>
    <col min="13" max="13" width="6.7109375" style="2" customWidth="1"/>
    <col min="14" max="16384" width="12.42578125" style="2"/>
  </cols>
  <sheetData>
    <row r="1" spans="1:13" x14ac:dyDescent="0.25">
      <c r="A1" s="1"/>
      <c r="B1" s="1"/>
      <c r="C1" s="1"/>
      <c r="D1" s="1"/>
      <c r="E1" s="1"/>
      <c r="F1" s="1"/>
      <c r="G1" s="1"/>
      <c r="H1" s="1"/>
      <c r="I1" s="1"/>
      <c r="J1" s="1"/>
      <c r="K1" s="1"/>
      <c r="L1" s="1"/>
      <c r="M1" s="1"/>
    </row>
    <row r="2" spans="1:13" x14ac:dyDescent="0.25">
      <c r="A2" s="1"/>
      <c r="B2" s="1"/>
      <c r="C2" s="1"/>
      <c r="D2" s="1"/>
      <c r="E2" s="1"/>
      <c r="F2" s="1"/>
      <c r="G2" s="1"/>
      <c r="H2" s="1"/>
      <c r="I2" s="1"/>
      <c r="J2" s="1"/>
      <c r="K2" s="1"/>
      <c r="L2" s="1"/>
      <c r="M2" s="1"/>
    </row>
    <row r="3" spans="1:13" x14ac:dyDescent="0.25">
      <c r="A3" s="1"/>
      <c r="B3" s="1"/>
      <c r="C3" s="1"/>
      <c r="D3" s="1"/>
      <c r="E3" s="1"/>
      <c r="F3" s="1"/>
      <c r="G3" s="1"/>
      <c r="H3" s="1"/>
      <c r="I3" s="1"/>
      <c r="J3" s="1"/>
      <c r="K3" s="1"/>
      <c r="L3" s="1"/>
      <c r="M3" s="1"/>
    </row>
    <row r="4" spans="1:13" x14ac:dyDescent="0.25">
      <c r="A4" s="1"/>
      <c r="B4" s="1"/>
      <c r="C4" s="1"/>
      <c r="D4" s="1"/>
      <c r="E4" s="1"/>
      <c r="F4" s="1"/>
      <c r="G4" s="1"/>
      <c r="H4" s="1"/>
      <c r="I4" s="1"/>
      <c r="J4" s="1"/>
      <c r="K4" s="1"/>
      <c r="L4" s="1"/>
      <c r="M4" s="1"/>
    </row>
    <row r="5" spans="1:13" x14ac:dyDescent="0.25">
      <c r="A5" s="1"/>
      <c r="B5" s="1"/>
      <c r="C5" s="1"/>
      <c r="D5" s="1"/>
      <c r="E5" s="1"/>
      <c r="F5" s="1"/>
      <c r="G5" s="1"/>
      <c r="H5" s="1"/>
      <c r="I5" s="1"/>
      <c r="J5" s="1"/>
      <c r="K5" s="1"/>
      <c r="L5" s="1"/>
      <c r="M5" s="1"/>
    </row>
    <row r="6" spans="1:13" x14ac:dyDescent="0.25">
      <c r="A6" s="1"/>
      <c r="B6" s="1"/>
      <c r="C6" s="1"/>
      <c r="D6" s="1"/>
      <c r="E6" s="1"/>
      <c r="F6" s="1"/>
      <c r="G6" s="1"/>
      <c r="H6" s="1"/>
      <c r="I6" s="1"/>
      <c r="J6" s="1"/>
      <c r="K6" s="1"/>
      <c r="L6" s="1"/>
      <c r="M6" s="1"/>
    </row>
    <row r="7" spans="1:13" x14ac:dyDescent="0.25">
      <c r="A7" s="1"/>
      <c r="B7" s="1"/>
      <c r="C7" s="1"/>
      <c r="D7" s="1"/>
      <c r="E7" s="1"/>
      <c r="F7" s="1"/>
      <c r="G7" s="1"/>
      <c r="H7" s="1"/>
      <c r="I7" s="1"/>
      <c r="J7" s="1"/>
      <c r="K7" s="1"/>
      <c r="L7" s="1"/>
      <c r="M7" s="1"/>
    </row>
    <row r="8" spans="1:13" x14ac:dyDescent="0.25">
      <c r="A8" s="1"/>
      <c r="B8" s="1"/>
      <c r="C8" s="1"/>
      <c r="D8" s="1"/>
      <c r="E8" s="1"/>
      <c r="F8" s="1"/>
      <c r="G8" s="1"/>
      <c r="H8" s="1"/>
      <c r="I8" s="1"/>
      <c r="J8" s="1"/>
      <c r="K8" s="1"/>
      <c r="L8" s="1"/>
      <c r="M8" s="1"/>
    </row>
    <row r="9" spans="1:13" x14ac:dyDescent="0.25">
      <c r="A9" s="1"/>
      <c r="B9" s="1"/>
      <c r="C9" s="1"/>
      <c r="D9" s="1"/>
      <c r="E9" s="1"/>
      <c r="F9" s="1"/>
      <c r="G9" s="1"/>
      <c r="H9" s="1"/>
      <c r="I9" s="1"/>
      <c r="J9" s="1"/>
      <c r="K9" s="1"/>
      <c r="L9" s="1"/>
      <c r="M9" s="1"/>
    </row>
    <row r="10" spans="1:13" x14ac:dyDescent="0.25">
      <c r="A10" s="1"/>
      <c r="B10" s="1"/>
      <c r="C10" s="1"/>
      <c r="D10" s="1"/>
      <c r="E10" s="1"/>
      <c r="F10" s="1"/>
      <c r="G10" s="1"/>
      <c r="H10" s="1"/>
      <c r="I10" s="1"/>
      <c r="J10" s="1"/>
      <c r="K10" s="1"/>
      <c r="L10" s="1"/>
      <c r="M10" s="1"/>
    </row>
    <row r="11" spans="1:13" x14ac:dyDescent="0.25">
      <c r="A11" s="1"/>
      <c r="B11" s="3"/>
      <c r="C11" s="4"/>
      <c r="D11" s="4"/>
      <c r="E11" s="4"/>
      <c r="F11" s="4"/>
      <c r="G11" s="4"/>
      <c r="H11" s="4"/>
      <c r="I11" s="4"/>
      <c r="J11" s="4"/>
      <c r="K11" s="4"/>
      <c r="L11" s="4"/>
      <c r="M11" s="1"/>
    </row>
    <row r="12" spans="1:13" ht="81.75" customHeight="1" x14ac:dyDescent="0.25">
      <c r="A12" s="1"/>
      <c r="B12" s="201" t="s">
        <v>181</v>
      </c>
      <c r="C12" s="201"/>
      <c r="D12" s="201"/>
      <c r="E12" s="201"/>
      <c r="F12" s="201"/>
      <c r="G12" s="201"/>
      <c r="H12" s="201"/>
      <c r="I12" s="201"/>
      <c r="J12" s="201"/>
      <c r="K12" s="201"/>
      <c r="L12" s="201"/>
      <c r="M12" s="1"/>
    </row>
    <row r="13" spans="1:13" ht="17.25" customHeight="1" x14ac:dyDescent="0.25">
      <c r="A13" s="1"/>
      <c r="B13" s="40"/>
      <c r="C13" s="40"/>
      <c r="D13" s="40"/>
      <c r="E13" s="35"/>
      <c r="F13" s="39"/>
      <c r="G13" s="39"/>
      <c r="H13" s="39"/>
      <c r="I13" s="39"/>
      <c r="J13" s="39"/>
      <c r="K13" s="39"/>
      <c r="L13" s="39"/>
      <c r="M13" s="1"/>
    </row>
    <row r="14" spans="1:13" ht="50.25" customHeight="1" x14ac:dyDescent="0.25">
      <c r="A14" s="1"/>
      <c r="B14" s="202" t="s">
        <v>161</v>
      </c>
      <c r="C14" s="203"/>
      <c r="D14" s="203"/>
      <c r="E14" s="7"/>
      <c r="F14" s="206" t="s">
        <v>160</v>
      </c>
      <c r="G14" s="206"/>
      <c r="H14" s="206"/>
      <c r="I14" s="206"/>
      <c r="J14" s="206"/>
      <c r="K14" s="206"/>
      <c r="L14" s="206"/>
      <c r="M14" s="1"/>
    </row>
    <row r="15" spans="1:13" ht="15" customHeight="1" x14ac:dyDescent="0.25">
      <c r="A15" s="1"/>
      <c r="B15" s="1"/>
      <c r="C15" s="1"/>
      <c r="D15" s="1"/>
      <c r="E15" s="1"/>
      <c r="F15" s="210"/>
      <c r="G15" s="210"/>
      <c r="H15" s="210"/>
      <c r="I15" s="210"/>
      <c r="J15" s="210"/>
      <c r="K15" s="210"/>
      <c r="L15" s="210"/>
      <c r="M15" s="1"/>
    </row>
    <row r="16" spans="1:13" ht="15" customHeight="1" x14ac:dyDescent="0.25">
      <c r="A16" s="1"/>
      <c r="B16" s="1"/>
      <c r="C16" s="1"/>
      <c r="D16" s="1"/>
      <c r="E16" s="1"/>
      <c r="F16" s="61"/>
      <c r="G16" s="61"/>
      <c r="H16" s="61"/>
      <c r="I16" s="61"/>
      <c r="J16" s="61"/>
      <c r="K16" s="61"/>
      <c r="L16" s="61"/>
      <c r="M16" s="1"/>
    </row>
    <row r="17" spans="1:13" ht="50.25" customHeight="1" x14ac:dyDescent="0.25">
      <c r="A17" s="1"/>
      <c r="B17" s="204" t="s">
        <v>162</v>
      </c>
      <c r="C17" s="205"/>
      <c r="D17" s="205"/>
      <c r="E17" s="5"/>
      <c r="F17" s="206" t="s">
        <v>163</v>
      </c>
      <c r="G17" s="206"/>
      <c r="H17" s="206"/>
      <c r="I17" s="206"/>
      <c r="J17" s="206"/>
      <c r="K17" s="206"/>
      <c r="L17" s="206"/>
      <c r="M17" s="1"/>
    </row>
    <row r="18" spans="1:13" x14ac:dyDescent="0.25">
      <c r="A18" s="1"/>
      <c r="B18" s="1"/>
      <c r="C18" s="1"/>
      <c r="D18" s="1"/>
      <c r="E18" s="14"/>
      <c r="F18" s="14"/>
      <c r="G18" s="14"/>
      <c r="H18" s="14"/>
      <c r="I18" s="14"/>
      <c r="J18" s="14"/>
      <c r="K18" s="14"/>
      <c r="L18" s="14"/>
      <c r="M18" s="1"/>
    </row>
    <row r="19" spans="1:13" ht="50.25" customHeight="1" x14ac:dyDescent="0.25">
      <c r="A19" s="1"/>
      <c r="B19" s="204" t="s">
        <v>164</v>
      </c>
      <c r="C19" s="205"/>
      <c r="D19" s="205"/>
      <c r="E19" s="1"/>
      <c r="F19" s="211" t="s">
        <v>165</v>
      </c>
      <c r="G19" s="211"/>
      <c r="H19" s="211"/>
      <c r="I19" s="211"/>
      <c r="J19" s="211"/>
      <c r="K19" s="211"/>
      <c r="L19" s="211"/>
      <c r="M19" s="1"/>
    </row>
    <row r="20" spans="1:13" x14ac:dyDescent="0.25">
      <c r="A20" s="1"/>
      <c r="B20" s="1"/>
      <c r="C20" s="1"/>
      <c r="D20" s="1"/>
      <c r="E20" s="1"/>
      <c r="F20" s="39"/>
      <c r="G20" s="39"/>
      <c r="H20" s="39"/>
      <c r="I20" s="39"/>
      <c r="J20" s="39"/>
      <c r="K20" s="39"/>
      <c r="L20" s="39"/>
      <c r="M20" s="1"/>
    </row>
    <row r="21" spans="1:13" ht="50.25" customHeight="1" x14ac:dyDescent="0.25">
      <c r="A21" s="1"/>
      <c r="B21" s="202" t="s">
        <v>166</v>
      </c>
      <c r="C21" s="203"/>
      <c r="D21" s="203"/>
      <c r="E21" s="5"/>
      <c r="F21" s="206" t="s">
        <v>167</v>
      </c>
      <c r="G21" s="206"/>
      <c r="H21" s="206"/>
      <c r="I21" s="206"/>
      <c r="J21" s="206"/>
      <c r="K21" s="206"/>
      <c r="L21" s="206"/>
      <c r="M21" s="1"/>
    </row>
    <row r="22" spans="1:13" ht="33.75" customHeight="1" x14ac:dyDescent="0.25">
      <c r="A22" s="1"/>
      <c r="B22" s="1"/>
      <c r="C22" s="1"/>
      <c r="D22" s="1"/>
      <c r="E22" s="1"/>
      <c r="F22" s="210"/>
      <c r="G22" s="210"/>
      <c r="H22" s="210"/>
      <c r="I22" s="210"/>
      <c r="J22" s="210"/>
      <c r="K22" s="210"/>
      <c r="L22" s="210"/>
      <c r="M22" s="1"/>
    </row>
    <row r="23" spans="1:13" ht="15" customHeight="1" x14ac:dyDescent="0.25">
      <c r="A23" s="1"/>
      <c r="B23" s="1"/>
      <c r="C23" s="1"/>
      <c r="D23" s="1"/>
      <c r="E23" s="1"/>
      <c r="F23" s="61"/>
      <c r="G23" s="61"/>
      <c r="H23" s="61"/>
      <c r="I23" s="61"/>
      <c r="J23" s="61"/>
      <c r="K23" s="61"/>
      <c r="L23" s="61"/>
      <c r="M23" s="1"/>
    </row>
    <row r="24" spans="1:13" ht="50.25" customHeight="1" x14ac:dyDescent="0.25">
      <c r="A24" s="1"/>
      <c r="B24" s="204" t="s">
        <v>168</v>
      </c>
      <c r="C24" s="205"/>
      <c r="D24" s="205"/>
      <c r="E24" s="5"/>
      <c r="F24" s="206" t="s">
        <v>169</v>
      </c>
      <c r="G24" s="206"/>
      <c r="H24" s="206"/>
      <c r="I24" s="206"/>
      <c r="J24" s="206"/>
      <c r="K24" s="206"/>
      <c r="L24" s="206"/>
      <c r="M24" s="1"/>
    </row>
    <row r="25" spans="1:13" x14ac:dyDescent="0.25">
      <c r="A25" s="1"/>
      <c r="B25" s="1"/>
      <c r="C25" s="1"/>
      <c r="D25" s="1"/>
      <c r="E25" s="14"/>
      <c r="F25" s="14"/>
      <c r="G25" s="14"/>
      <c r="H25" s="14"/>
      <c r="I25" s="14"/>
      <c r="J25" s="14"/>
      <c r="K25" s="14"/>
      <c r="L25" s="14"/>
      <c r="M25" s="1"/>
    </row>
    <row r="26" spans="1:13" ht="50.25" customHeight="1" x14ac:dyDescent="0.25">
      <c r="A26" s="1"/>
      <c r="B26" s="204" t="s">
        <v>170</v>
      </c>
      <c r="C26" s="205"/>
      <c r="D26" s="205"/>
      <c r="E26" s="5"/>
      <c r="F26" s="206" t="s">
        <v>171</v>
      </c>
      <c r="G26" s="206"/>
      <c r="H26" s="206"/>
      <c r="I26" s="206"/>
      <c r="J26" s="206"/>
      <c r="K26" s="206"/>
      <c r="L26" s="206"/>
      <c r="M26" s="1"/>
    </row>
    <row r="27" spans="1:13" x14ac:dyDescent="0.25">
      <c r="A27" s="1"/>
      <c r="B27" s="1"/>
      <c r="C27" s="1"/>
      <c r="D27" s="1"/>
      <c r="E27" s="14"/>
      <c r="F27" s="14"/>
      <c r="G27" s="14"/>
      <c r="H27" s="14"/>
      <c r="I27" s="14"/>
      <c r="J27" s="14"/>
      <c r="K27" s="14"/>
      <c r="L27" s="14"/>
      <c r="M27" s="1"/>
    </row>
    <row r="28" spans="1:13" ht="50.25" customHeight="1" x14ac:dyDescent="0.25">
      <c r="A28" s="1"/>
      <c r="B28" s="204" t="s">
        <v>172</v>
      </c>
      <c r="C28" s="205"/>
      <c r="D28" s="205"/>
      <c r="E28" s="5"/>
      <c r="F28" s="208" t="s">
        <v>187</v>
      </c>
      <c r="G28" s="208"/>
      <c r="H28" s="208"/>
      <c r="I28" s="208"/>
      <c r="J28" s="208"/>
      <c r="K28" s="208"/>
      <c r="L28" s="208"/>
      <c r="M28" s="1"/>
    </row>
    <row r="29" spans="1:13" x14ac:dyDescent="0.25">
      <c r="A29" s="1"/>
      <c r="B29" s="1"/>
      <c r="C29" s="1"/>
      <c r="D29" s="1"/>
      <c r="E29" s="14"/>
      <c r="F29" s="14"/>
      <c r="G29" s="14"/>
      <c r="H29" s="14"/>
      <c r="I29" s="14"/>
      <c r="J29" s="14"/>
      <c r="K29" s="14"/>
      <c r="L29" s="14"/>
      <c r="M29" s="1"/>
    </row>
    <row r="30" spans="1:13" ht="50.25" customHeight="1" x14ac:dyDescent="0.25">
      <c r="A30" s="1"/>
      <c r="B30" s="204" t="s">
        <v>173</v>
      </c>
      <c r="C30" s="205"/>
      <c r="D30" s="205"/>
      <c r="E30" s="5"/>
      <c r="F30" s="208" t="s">
        <v>174</v>
      </c>
      <c r="G30" s="208"/>
      <c r="H30" s="208"/>
      <c r="I30" s="208"/>
      <c r="J30" s="208"/>
      <c r="K30" s="208"/>
      <c r="L30" s="208"/>
      <c r="M30" s="1"/>
    </row>
    <row r="31" spans="1:13" x14ac:dyDescent="0.25">
      <c r="A31" s="1"/>
      <c r="B31" s="1"/>
      <c r="C31" s="1"/>
      <c r="D31" s="1"/>
      <c r="E31" s="7"/>
      <c r="F31" s="7"/>
      <c r="G31" s="7"/>
      <c r="H31" s="7"/>
      <c r="I31" s="7"/>
      <c r="J31" s="7"/>
      <c r="K31" s="7"/>
      <c r="L31" s="7"/>
      <c r="M31" s="1"/>
    </row>
  </sheetData>
  <sheetProtection algorithmName="SHA-512" hashValue="hxtcIzeMbFHNdPy+XO2Nzc4fNYafPraiFX9nfxvCOuPJjpLBh8Q8UMyxuSHlVhVnNn2xLevTkiRhgWXiMntbZQ==" saltValue="/lAAcodSfjD2LNhUitp0Yg==" spinCount="100000" sheet="1" selectLockedCells="1" selectUnlockedCells="1"/>
  <mergeCells count="17">
    <mergeCell ref="B12:L12"/>
    <mergeCell ref="B14:D14"/>
    <mergeCell ref="F24:L24"/>
    <mergeCell ref="F14:L15"/>
    <mergeCell ref="B21:D21"/>
    <mergeCell ref="F21:L22"/>
    <mergeCell ref="B24:D24"/>
    <mergeCell ref="B17:D17"/>
    <mergeCell ref="F17:L17"/>
    <mergeCell ref="B19:D19"/>
    <mergeCell ref="F19:L19"/>
    <mergeCell ref="B26:D26"/>
    <mergeCell ref="F26:L26"/>
    <mergeCell ref="B28:D28"/>
    <mergeCell ref="F28:L28"/>
    <mergeCell ref="B30:D30"/>
    <mergeCell ref="F30:L30"/>
  </mergeCells>
  <pageMargins left="0.25" right="0.25" top="0.75" bottom="0.75" header="0.3" footer="0.3"/>
  <pageSetup scale="68" orientation="portrait" r:id="rId1"/>
  <headerFooter>
    <oddFooter>&amp;R001-FY19-6/18</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59999389629810485"/>
    <pageSetUpPr fitToPage="1"/>
  </sheetPr>
  <dimension ref="A1:M56"/>
  <sheetViews>
    <sheetView showGridLines="0" showRowColHeaders="0" workbookViewId="0">
      <selection activeCell="B19" sqref="B19:E19"/>
    </sheetView>
  </sheetViews>
  <sheetFormatPr defaultColWidth="12.42578125" defaultRowHeight="15.75" x14ac:dyDescent="0.25"/>
  <cols>
    <col min="1" max="1" width="6.7109375" style="2" customWidth="1"/>
    <col min="2" max="12" width="12.42578125" style="2"/>
    <col min="13" max="13" width="6.7109375" style="2" customWidth="1"/>
    <col min="14" max="16384" width="12.42578125" style="2"/>
  </cols>
  <sheetData>
    <row r="1" spans="1:13" x14ac:dyDescent="0.25">
      <c r="A1" s="1"/>
      <c r="B1" s="1"/>
      <c r="C1" s="1"/>
      <c r="D1" s="1"/>
      <c r="E1" s="1"/>
      <c r="F1" s="1"/>
      <c r="G1" s="1"/>
      <c r="H1" s="1"/>
      <c r="I1" s="1"/>
      <c r="J1" s="1"/>
      <c r="K1" s="1"/>
      <c r="L1" s="1"/>
      <c r="M1" s="1"/>
    </row>
    <row r="2" spans="1:13" x14ac:dyDescent="0.25">
      <c r="A2" s="1"/>
      <c r="B2" s="1"/>
      <c r="C2" s="1"/>
      <c r="D2" s="1"/>
      <c r="E2" s="1"/>
      <c r="F2" s="1"/>
      <c r="G2" s="1"/>
      <c r="H2" s="1"/>
      <c r="I2" s="1"/>
      <c r="J2" s="1"/>
      <c r="K2" s="1"/>
      <c r="L2" s="1"/>
      <c r="M2" s="1"/>
    </row>
    <row r="3" spans="1:13" x14ac:dyDescent="0.25">
      <c r="A3" s="1"/>
      <c r="B3" s="1"/>
      <c r="C3" s="1"/>
      <c r="D3" s="1"/>
      <c r="E3" s="1"/>
      <c r="F3" s="1"/>
      <c r="G3" s="1"/>
      <c r="H3" s="1"/>
      <c r="I3" s="1"/>
      <c r="J3" s="1"/>
      <c r="K3" s="1"/>
      <c r="L3" s="1"/>
      <c r="M3" s="1"/>
    </row>
    <row r="4" spans="1:13" x14ac:dyDescent="0.25">
      <c r="A4" s="1"/>
      <c r="B4" s="1"/>
      <c r="C4" s="1"/>
      <c r="D4" s="1"/>
      <c r="E4" s="1"/>
      <c r="F4" s="1"/>
      <c r="G4" s="1"/>
      <c r="H4" s="1"/>
      <c r="I4" s="1"/>
      <c r="J4" s="1"/>
      <c r="K4" s="1"/>
      <c r="L4" s="1"/>
      <c r="M4" s="1"/>
    </row>
    <row r="5" spans="1:13" x14ac:dyDescent="0.25">
      <c r="A5" s="1"/>
      <c r="B5" s="1"/>
      <c r="C5" s="1"/>
      <c r="D5" s="1"/>
      <c r="E5" s="1"/>
      <c r="F5" s="1"/>
      <c r="G5" s="1"/>
      <c r="H5" s="1"/>
      <c r="I5" s="1"/>
      <c r="J5" s="1"/>
      <c r="K5" s="1"/>
      <c r="L5" s="1"/>
      <c r="M5" s="1"/>
    </row>
    <row r="6" spans="1:13" x14ac:dyDescent="0.25">
      <c r="A6" s="1"/>
      <c r="B6" s="1"/>
      <c r="C6" s="1"/>
      <c r="D6" s="1"/>
      <c r="E6" s="1"/>
      <c r="F6" s="1"/>
      <c r="G6" s="1"/>
      <c r="H6" s="1"/>
      <c r="I6" s="1"/>
      <c r="J6" s="1"/>
      <c r="K6" s="1"/>
      <c r="L6" s="1"/>
      <c r="M6" s="1"/>
    </row>
    <row r="7" spans="1:13" x14ac:dyDescent="0.25">
      <c r="A7" s="1"/>
      <c r="B7" s="1"/>
      <c r="C7" s="1"/>
      <c r="D7" s="1"/>
      <c r="E7" s="1"/>
      <c r="F7" s="1"/>
      <c r="G7" s="1"/>
      <c r="H7" s="1"/>
      <c r="I7" s="1"/>
      <c r="J7" s="1"/>
      <c r="K7" s="1"/>
      <c r="L7" s="1"/>
      <c r="M7" s="1"/>
    </row>
    <row r="8" spans="1:13" x14ac:dyDescent="0.25">
      <c r="A8" s="1"/>
      <c r="B8" s="1"/>
      <c r="C8" s="1"/>
      <c r="D8" s="1"/>
      <c r="E8" s="1"/>
      <c r="F8" s="1"/>
      <c r="G8" s="1"/>
      <c r="H8" s="1"/>
      <c r="I8" s="1"/>
      <c r="J8" s="1"/>
      <c r="K8" s="1"/>
      <c r="L8" s="1"/>
      <c r="M8" s="1"/>
    </row>
    <row r="9" spans="1:13" x14ac:dyDescent="0.25">
      <c r="A9" s="1"/>
      <c r="B9" s="1"/>
      <c r="C9" s="1"/>
      <c r="D9" s="1"/>
      <c r="E9" s="1"/>
      <c r="F9" s="1"/>
      <c r="G9" s="1"/>
      <c r="H9" s="1"/>
      <c r="I9" s="1"/>
      <c r="J9" s="1"/>
      <c r="K9" s="1"/>
      <c r="L9" s="1"/>
      <c r="M9" s="1"/>
    </row>
    <row r="10" spans="1:13" x14ac:dyDescent="0.25">
      <c r="A10" s="1"/>
      <c r="B10" s="1"/>
      <c r="C10" s="1"/>
      <c r="D10" s="1"/>
      <c r="E10" s="1"/>
      <c r="F10" s="1"/>
      <c r="G10" s="1"/>
      <c r="H10" s="1"/>
      <c r="I10" s="1"/>
      <c r="J10" s="1"/>
      <c r="K10" s="1"/>
      <c r="L10" s="1"/>
      <c r="M10" s="1"/>
    </row>
    <row r="11" spans="1:13" x14ac:dyDescent="0.25">
      <c r="A11" s="1"/>
      <c r="B11" s="3" t="s">
        <v>0</v>
      </c>
      <c r="C11" s="4"/>
      <c r="D11" s="4"/>
      <c r="E11" s="4"/>
      <c r="F11" s="4"/>
      <c r="G11" s="4"/>
      <c r="H11" s="4"/>
      <c r="I11" s="4"/>
      <c r="J11" s="4"/>
      <c r="K11" s="4"/>
      <c r="L11" s="4"/>
      <c r="M11" s="1"/>
    </row>
    <row r="12" spans="1:13" x14ac:dyDescent="0.25">
      <c r="A12" s="1"/>
      <c r="B12" s="5" t="s">
        <v>1</v>
      </c>
      <c r="C12" s="5"/>
      <c r="D12" s="5"/>
      <c r="E12" s="5"/>
      <c r="F12" s="5"/>
      <c r="G12" s="5"/>
      <c r="H12" s="5" t="s">
        <v>2</v>
      </c>
      <c r="I12" s="5"/>
      <c r="J12" s="5"/>
      <c r="K12" s="5" t="s">
        <v>3</v>
      </c>
      <c r="L12" s="5"/>
      <c r="M12" s="1"/>
    </row>
    <row r="13" spans="1:13" x14ac:dyDescent="0.25">
      <c r="A13" s="1"/>
      <c r="B13" s="212"/>
      <c r="C13" s="212"/>
      <c r="D13" s="212"/>
      <c r="E13" s="212"/>
      <c r="F13" s="212"/>
      <c r="G13" s="7"/>
      <c r="H13" s="212"/>
      <c r="I13" s="212"/>
      <c r="J13" s="7"/>
      <c r="K13" s="212"/>
      <c r="L13" s="212"/>
      <c r="M13" s="1"/>
    </row>
    <row r="14" spans="1:13" x14ac:dyDescent="0.25">
      <c r="A14" s="1"/>
      <c r="B14" s="5" t="s">
        <v>4</v>
      </c>
      <c r="C14" s="5"/>
      <c r="D14" s="5"/>
      <c r="E14" s="5"/>
      <c r="F14" s="5"/>
      <c r="G14" s="5"/>
      <c r="H14" s="5" t="s">
        <v>5</v>
      </c>
      <c r="I14" s="5"/>
      <c r="J14" s="5"/>
      <c r="K14" s="5" t="s">
        <v>6</v>
      </c>
      <c r="L14" s="5"/>
      <c r="M14" s="1"/>
    </row>
    <row r="15" spans="1:13" x14ac:dyDescent="0.25">
      <c r="A15" s="1"/>
      <c r="B15" s="212"/>
      <c r="C15" s="212"/>
      <c r="D15" s="212"/>
      <c r="E15" s="212"/>
      <c r="F15" s="212"/>
      <c r="G15" s="7"/>
      <c r="H15" s="212"/>
      <c r="I15" s="212"/>
      <c r="J15" s="7"/>
      <c r="K15" s="212"/>
      <c r="L15" s="212"/>
      <c r="M15" s="1"/>
    </row>
    <row r="16" spans="1:13" x14ac:dyDescent="0.25">
      <c r="A16" s="1"/>
      <c r="B16" s="5" t="s">
        <v>7</v>
      </c>
      <c r="C16" s="5"/>
      <c r="D16" s="5"/>
      <c r="E16" s="5"/>
      <c r="F16" s="5"/>
      <c r="G16" s="5"/>
      <c r="H16" s="5" t="s">
        <v>8</v>
      </c>
      <c r="I16" s="5"/>
      <c r="J16" s="5"/>
      <c r="K16" s="5"/>
      <c r="L16" s="5"/>
      <c r="M16" s="1"/>
    </row>
    <row r="17" spans="1:13" x14ac:dyDescent="0.25">
      <c r="A17" s="1"/>
      <c r="B17" s="212"/>
      <c r="C17" s="212"/>
      <c r="D17" s="212"/>
      <c r="E17" s="212"/>
      <c r="F17" s="212"/>
      <c r="G17" s="7"/>
      <c r="H17" s="212"/>
      <c r="I17" s="212"/>
      <c r="J17" s="212"/>
      <c r="K17" s="212"/>
      <c r="L17" s="212"/>
      <c r="M17" s="1"/>
    </row>
    <row r="18" spans="1:13" x14ac:dyDescent="0.25">
      <c r="A18" s="1"/>
      <c r="B18" s="5" t="s">
        <v>17</v>
      </c>
      <c r="C18" s="5"/>
      <c r="D18" s="5"/>
      <c r="E18" s="5"/>
      <c r="F18" s="5"/>
      <c r="G18" s="5" t="s">
        <v>18</v>
      </c>
      <c r="H18" s="5"/>
      <c r="I18" s="5"/>
      <c r="J18" s="5" t="s">
        <v>19</v>
      </c>
      <c r="K18" s="5"/>
      <c r="L18" s="5" t="s">
        <v>20</v>
      </c>
      <c r="M18" s="1"/>
    </row>
    <row r="19" spans="1:13" x14ac:dyDescent="0.25">
      <c r="A19" s="1"/>
      <c r="B19" s="212"/>
      <c r="C19" s="212"/>
      <c r="D19" s="212"/>
      <c r="E19" s="212"/>
      <c r="F19" s="7"/>
      <c r="G19" s="212"/>
      <c r="H19" s="212"/>
      <c r="I19" s="7"/>
      <c r="J19" s="41"/>
      <c r="K19" s="7"/>
      <c r="L19" s="41"/>
      <c r="M19" s="1"/>
    </row>
    <row r="20" spans="1:13" x14ac:dyDescent="0.25">
      <c r="A20" s="1"/>
      <c r="B20" s="5" t="s">
        <v>104</v>
      </c>
      <c r="C20" s="5"/>
      <c r="D20" s="5"/>
      <c r="E20" s="5"/>
      <c r="F20" s="5"/>
      <c r="G20" s="5"/>
      <c r="H20" s="5"/>
      <c r="I20" s="5"/>
      <c r="J20" s="5"/>
      <c r="K20" s="5"/>
      <c r="L20" s="5"/>
      <c r="M20" s="1"/>
    </row>
    <row r="21" spans="1:13" x14ac:dyDescent="0.25">
      <c r="A21" s="1"/>
      <c r="B21" s="11"/>
      <c r="C21" s="11" t="s">
        <v>105</v>
      </c>
      <c r="D21" s="11"/>
      <c r="E21" s="11"/>
      <c r="F21" s="11"/>
      <c r="G21" s="11"/>
      <c r="H21" s="11"/>
      <c r="I21" s="11" t="s">
        <v>106</v>
      </c>
      <c r="J21" s="11"/>
      <c r="K21" s="11"/>
      <c r="L21" s="11"/>
      <c r="M21" s="1"/>
    </row>
    <row r="22" spans="1:13" x14ac:dyDescent="0.25">
      <c r="A22" s="1"/>
      <c r="B22" s="11"/>
      <c r="C22" s="11" t="s">
        <v>191</v>
      </c>
      <c r="D22" s="11"/>
      <c r="E22" s="11"/>
      <c r="F22" s="11"/>
      <c r="G22" s="11"/>
      <c r="H22" s="11"/>
      <c r="I22" s="28" t="s">
        <v>107</v>
      </c>
      <c r="J22" s="11"/>
      <c r="K22" s="11"/>
      <c r="L22" s="11"/>
      <c r="M22" s="1"/>
    </row>
    <row r="23" spans="1:13" x14ac:dyDescent="0.25">
      <c r="A23" s="1"/>
      <c r="B23" s="11"/>
      <c r="C23" s="11" t="s">
        <v>192</v>
      </c>
      <c r="D23" s="11"/>
      <c r="E23" s="11"/>
      <c r="F23" s="11"/>
      <c r="G23" s="11"/>
      <c r="H23" s="11"/>
      <c r="I23" s="11" t="s">
        <v>194</v>
      </c>
      <c r="J23" s="11"/>
      <c r="K23" s="11"/>
      <c r="L23" s="11"/>
      <c r="M23" s="1"/>
    </row>
    <row r="24" spans="1:13" x14ac:dyDescent="0.25">
      <c r="A24" s="1"/>
      <c r="B24" s="11"/>
      <c r="C24" s="13" t="s">
        <v>193</v>
      </c>
      <c r="D24" s="13"/>
      <c r="E24" s="13"/>
      <c r="F24" s="13"/>
      <c r="G24" s="11"/>
      <c r="H24" s="11"/>
      <c r="I24" s="28" t="s">
        <v>108</v>
      </c>
      <c r="J24" s="11"/>
      <c r="K24" s="11"/>
      <c r="L24" s="11"/>
      <c r="M24" s="1"/>
    </row>
    <row r="25" spans="1:13" x14ac:dyDescent="0.25">
      <c r="A25" s="1"/>
      <c r="B25" s="8" t="s">
        <v>9</v>
      </c>
      <c r="C25" s="5"/>
      <c r="D25" s="5"/>
      <c r="E25" s="5"/>
      <c r="F25" s="5"/>
      <c r="G25" s="5"/>
      <c r="H25" s="5"/>
      <c r="I25" s="23"/>
      <c r="J25" s="23"/>
      <c r="K25" s="23"/>
      <c r="L25" s="37"/>
      <c r="M25" s="1"/>
    </row>
    <row r="26" spans="1:13" x14ac:dyDescent="0.25">
      <c r="A26" s="1"/>
      <c r="B26" s="9" t="s">
        <v>10</v>
      </c>
      <c r="C26" s="10"/>
      <c r="D26" s="10"/>
      <c r="E26" s="10"/>
      <c r="F26" s="10"/>
      <c r="G26" s="10"/>
      <c r="H26" s="10"/>
      <c r="I26" s="213"/>
      <c r="J26" s="213"/>
      <c r="K26" s="213"/>
      <c r="L26" s="213"/>
      <c r="M26" s="1"/>
    </row>
    <row r="27" spans="1:13" ht="25.5" customHeight="1" x14ac:dyDescent="0.25">
      <c r="A27" s="1"/>
      <c r="B27" s="5" t="s">
        <v>11</v>
      </c>
      <c r="C27" s="5"/>
      <c r="D27" s="5"/>
      <c r="E27" s="5"/>
      <c r="F27" s="5"/>
      <c r="G27" s="5"/>
      <c r="H27" s="5"/>
      <c r="I27" s="23"/>
      <c r="J27" s="23"/>
      <c r="K27" s="23"/>
      <c r="L27" s="37"/>
      <c r="M27" s="1"/>
    </row>
    <row r="28" spans="1:13" ht="25.5" customHeight="1" x14ac:dyDescent="0.25">
      <c r="A28" s="1"/>
      <c r="B28" s="5" t="s">
        <v>263</v>
      </c>
      <c r="C28" s="5"/>
      <c r="D28" s="5"/>
      <c r="E28" s="5"/>
      <c r="F28" s="5"/>
      <c r="G28" s="5"/>
      <c r="H28" s="5"/>
      <c r="I28" s="23"/>
      <c r="J28" s="23"/>
      <c r="K28" s="23"/>
      <c r="L28" s="37"/>
      <c r="M28" s="1"/>
    </row>
    <row r="29" spans="1:13" ht="25.5" customHeight="1" x14ac:dyDescent="0.25">
      <c r="A29" s="1"/>
      <c r="B29" s="5"/>
      <c r="C29" s="5" t="s">
        <v>264</v>
      </c>
      <c r="D29" s="5"/>
      <c r="E29" s="5"/>
      <c r="F29" s="5"/>
      <c r="G29" s="5"/>
      <c r="H29" s="5"/>
      <c r="I29" s="23"/>
      <c r="J29" s="23"/>
      <c r="K29" s="23"/>
      <c r="L29" s="37"/>
      <c r="M29" s="1"/>
    </row>
    <row r="30" spans="1:13" ht="25.5" customHeight="1" x14ac:dyDescent="0.25">
      <c r="A30" s="1"/>
      <c r="B30" s="5" t="s">
        <v>12</v>
      </c>
      <c r="C30" s="5"/>
      <c r="D30" s="5"/>
      <c r="E30" s="5"/>
      <c r="F30" s="5"/>
      <c r="G30" s="5"/>
      <c r="H30" s="5"/>
      <c r="I30" s="23"/>
      <c r="J30" s="23"/>
      <c r="K30" s="23"/>
      <c r="L30" s="37"/>
      <c r="M30" s="1"/>
    </row>
    <row r="31" spans="1:13" x14ac:dyDescent="0.25">
      <c r="A31" s="1"/>
      <c r="B31" s="5" t="s">
        <v>13</v>
      </c>
      <c r="C31" s="5"/>
      <c r="D31" s="5"/>
      <c r="E31" s="5"/>
      <c r="F31" s="5"/>
      <c r="G31" s="5"/>
      <c r="H31" s="5"/>
      <c r="I31" s="23"/>
      <c r="J31" s="23"/>
      <c r="K31" s="23"/>
      <c r="L31" s="38"/>
      <c r="M31" s="1"/>
    </row>
    <row r="32" spans="1:13" x14ac:dyDescent="0.25">
      <c r="A32" s="1"/>
      <c r="B32" s="9" t="s">
        <v>14</v>
      </c>
      <c r="C32" s="1"/>
      <c r="D32" s="1"/>
      <c r="E32" s="1"/>
      <c r="F32" s="1"/>
      <c r="G32" s="1"/>
      <c r="H32" s="1"/>
      <c r="I32" s="213"/>
      <c r="J32" s="213"/>
      <c r="K32" s="213"/>
      <c r="L32" s="213"/>
      <c r="M32" s="1"/>
    </row>
    <row r="33" spans="1:13" x14ac:dyDescent="0.25">
      <c r="A33" s="1"/>
      <c r="B33" s="12"/>
      <c r="C33" s="5"/>
      <c r="D33" s="5"/>
      <c r="E33" s="5"/>
      <c r="F33" s="5"/>
      <c r="G33" s="5"/>
      <c r="H33" s="5"/>
      <c r="I33" s="5"/>
      <c r="J33" s="5"/>
      <c r="K33" s="5"/>
      <c r="L33" s="5"/>
      <c r="M33" s="1"/>
    </row>
    <row r="34" spans="1:13" x14ac:dyDescent="0.25">
      <c r="A34" s="1"/>
      <c r="B34" s="3" t="s">
        <v>178</v>
      </c>
      <c r="C34" s="4"/>
      <c r="D34" s="4"/>
      <c r="E34" s="4"/>
      <c r="F34" s="4"/>
      <c r="G34" s="4"/>
      <c r="H34" s="4"/>
      <c r="I34" s="4"/>
      <c r="J34" s="4"/>
      <c r="K34" s="4"/>
      <c r="L34" s="4"/>
      <c r="M34" s="1"/>
    </row>
    <row r="35" spans="1:13" ht="96.95" customHeight="1" x14ac:dyDescent="0.25">
      <c r="A35" s="1"/>
      <c r="B35" s="220" t="s">
        <v>157</v>
      </c>
      <c r="C35" s="220"/>
      <c r="D35" s="220"/>
      <c r="E35" s="220"/>
      <c r="F35" s="220"/>
      <c r="G35" s="220"/>
      <c r="H35" s="220"/>
      <c r="I35" s="220"/>
      <c r="J35" s="220"/>
      <c r="K35" s="220"/>
      <c r="L35" s="220"/>
      <c r="M35" s="1"/>
    </row>
    <row r="36" spans="1:13" x14ac:dyDescent="0.25">
      <c r="A36" s="1"/>
      <c r="B36" s="5" t="s">
        <v>15</v>
      </c>
      <c r="C36" s="5"/>
      <c r="D36" s="5"/>
      <c r="E36" s="5"/>
      <c r="F36" s="5"/>
      <c r="G36" s="5"/>
      <c r="H36" s="5" t="s">
        <v>2</v>
      </c>
      <c r="I36" s="5"/>
      <c r="J36" s="5"/>
      <c r="K36" s="5"/>
      <c r="L36" s="5"/>
      <c r="M36" s="1"/>
    </row>
    <row r="37" spans="1:13" x14ac:dyDescent="0.25">
      <c r="A37" s="1"/>
      <c r="B37" s="212"/>
      <c r="C37" s="212"/>
      <c r="D37" s="212"/>
      <c r="E37" s="212"/>
      <c r="F37" s="212"/>
      <c r="G37" s="7"/>
      <c r="H37" s="212"/>
      <c r="I37" s="212"/>
      <c r="J37" s="7"/>
      <c r="K37" s="7"/>
      <c r="L37" s="7"/>
      <c r="M37" s="1"/>
    </row>
    <row r="38" spans="1:13" x14ac:dyDescent="0.25">
      <c r="A38" s="1"/>
      <c r="B38" s="5" t="s">
        <v>4</v>
      </c>
      <c r="C38" s="5"/>
      <c r="D38" s="5"/>
      <c r="E38" s="5"/>
      <c r="F38" s="5"/>
      <c r="G38" s="5"/>
      <c r="H38" s="5" t="s">
        <v>5</v>
      </c>
      <c r="I38" s="5"/>
      <c r="J38" s="5"/>
      <c r="K38" s="5" t="s">
        <v>16</v>
      </c>
      <c r="L38" s="5"/>
      <c r="M38" s="1"/>
    </row>
    <row r="39" spans="1:13" x14ac:dyDescent="0.25">
      <c r="A39" s="1"/>
      <c r="B39" s="212"/>
      <c r="C39" s="212"/>
      <c r="D39" s="212"/>
      <c r="E39" s="212"/>
      <c r="F39" s="212"/>
      <c r="G39" s="7"/>
      <c r="H39" s="212"/>
      <c r="I39" s="212"/>
      <c r="J39" s="7"/>
      <c r="K39" s="212"/>
      <c r="L39" s="212"/>
      <c r="M39" s="1"/>
    </row>
    <row r="40" spans="1:13" x14ac:dyDescent="0.25">
      <c r="A40" s="1"/>
      <c r="B40" s="5" t="s">
        <v>7</v>
      </c>
      <c r="C40" s="5"/>
      <c r="D40" s="5"/>
      <c r="E40" s="5"/>
      <c r="F40" s="5"/>
      <c r="G40" s="5"/>
      <c r="H40" s="5" t="s">
        <v>8</v>
      </c>
      <c r="I40" s="5"/>
      <c r="J40" s="5"/>
      <c r="K40" s="5"/>
      <c r="L40" s="5"/>
      <c r="M40" s="1"/>
    </row>
    <row r="41" spans="1:13" x14ac:dyDescent="0.25">
      <c r="A41" s="1"/>
      <c r="B41" s="212"/>
      <c r="C41" s="212"/>
      <c r="D41" s="212"/>
      <c r="E41" s="212"/>
      <c r="F41" s="212"/>
      <c r="G41" s="7"/>
      <c r="H41" s="212"/>
      <c r="I41" s="212"/>
      <c r="J41" s="212"/>
      <c r="K41" s="212"/>
      <c r="L41" s="212"/>
      <c r="M41" s="1"/>
    </row>
    <row r="42" spans="1:13" x14ac:dyDescent="0.25">
      <c r="A42" s="1"/>
      <c r="B42" s="5" t="s">
        <v>17</v>
      </c>
      <c r="C42" s="5"/>
      <c r="D42" s="5"/>
      <c r="E42" s="5"/>
      <c r="F42" s="5"/>
      <c r="G42" s="5" t="s">
        <v>18</v>
      </c>
      <c r="H42" s="5"/>
      <c r="I42" s="5"/>
      <c r="J42" s="5" t="s">
        <v>19</v>
      </c>
      <c r="K42" s="5"/>
      <c r="L42" s="5" t="s">
        <v>20</v>
      </c>
      <c r="M42" s="1"/>
    </row>
    <row r="43" spans="1:13" x14ac:dyDescent="0.25">
      <c r="A43" s="1"/>
      <c r="B43" s="212"/>
      <c r="C43" s="212"/>
      <c r="D43" s="212"/>
      <c r="E43" s="212"/>
      <c r="F43" s="7"/>
      <c r="G43" s="212"/>
      <c r="H43" s="212"/>
      <c r="I43" s="7"/>
      <c r="J43" s="41"/>
      <c r="K43" s="7"/>
      <c r="L43" s="41"/>
      <c r="M43" s="1"/>
    </row>
    <row r="44" spans="1:13" x14ac:dyDescent="0.25">
      <c r="A44" s="1"/>
      <c r="B44" s="5"/>
      <c r="C44" s="5"/>
      <c r="D44" s="5"/>
      <c r="E44" s="5"/>
      <c r="F44" s="5"/>
      <c r="G44" s="5"/>
      <c r="H44" s="5"/>
      <c r="I44" s="5"/>
      <c r="J44" s="5"/>
      <c r="K44" s="5"/>
      <c r="L44" s="5"/>
      <c r="M44" s="1"/>
    </row>
    <row r="45" spans="1:13" x14ac:dyDescent="0.25">
      <c r="A45" s="1"/>
      <c r="B45" s="3" t="s">
        <v>179</v>
      </c>
      <c r="C45" s="4"/>
      <c r="D45" s="4"/>
      <c r="E45" s="4"/>
      <c r="F45" s="4"/>
      <c r="G45" s="4"/>
      <c r="H45" s="4"/>
      <c r="I45" s="4"/>
      <c r="J45" s="4"/>
      <c r="K45" s="4"/>
      <c r="L45" s="4"/>
      <c r="M45" s="1"/>
    </row>
    <row r="46" spans="1:13" ht="34.5" customHeight="1" x14ac:dyDescent="0.25">
      <c r="A46" s="1"/>
      <c r="B46" s="206" t="s">
        <v>143</v>
      </c>
      <c r="C46" s="206"/>
      <c r="D46" s="206"/>
      <c r="E46" s="206"/>
      <c r="F46" s="206"/>
      <c r="G46" s="206"/>
      <c r="H46" s="206"/>
      <c r="I46" s="206"/>
      <c r="J46" s="206"/>
      <c r="K46" s="206"/>
      <c r="L46" s="206"/>
      <c r="M46" s="1"/>
    </row>
    <row r="47" spans="1:13" ht="7.5" customHeight="1" x14ac:dyDescent="0.25">
      <c r="A47" s="1"/>
      <c r="B47" s="7"/>
      <c r="C47" s="7"/>
      <c r="D47" s="7"/>
      <c r="E47" s="7"/>
      <c r="F47" s="7"/>
      <c r="G47" s="7"/>
      <c r="H47" s="7"/>
      <c r="I47" s="7"/>
      <c r="J47" s="7"/>
      <c r="K47" s="7"/>
      <c r="L47" s="7"/>
      <c r="M47" s="1"/>
    </row>
    <row r="48" spans="1:13" x14ac:dyDescent="0.25">
      <c r="A48" s="1"/>
      <c r="B48" s="6"/>
      <c r="C48" s="219" t="s">
        <v>128</v>
      </c>
      <c r="D48" s="219"/>
      <c r="E48" s="219"/>
      <c r="F48" s="219"/>
      <c r="G48" s="219"/>
      <c r="H48" s="219"/>
      <c r="I48" s="219"/>
      <c r="J48" s="219"/>
      <c r="K48" s="219"/>
      <c r="L48" s="219"/>
      <c r="M48" s="1"/>
    </row>
    <row r="49" spans="1:13" ht="7.5" customHeight="1" x14ac:dyDescent="0.25">
      <c r="A49" s="1"/>
      <c r="B49" s="6"/>
      <c r="C49" s="13"/>
      <c r="D49" s="13"/>
      <c r="E49" s="13"/>
      <c r="F49" s="13"/>
      <c r="G49" s="13"/>
      <c r="H49" s="13"/>
      <c r="I49" s="13"/>
      <c r="J49" s="13"/>
      <c r="K49" s="13"/>
      <c r="L49" s="13"/>
      <c r="M49" s="1"/>
    </row>
    <row r="50" spans="1:13" ht="30.75" customHeight="1" x14ac:dyDescent="0.25">
      <c r="A50" s="1"/>
      <c r="B50" s="6"/>
      <c r="C50" s="218" t="s">
        <v>129</v>
      </c>
      <c r="D50" s="218"/>
      <c r="E50" s="218"/>
      <c r="F50" s="218"/>
      <c r="G50" s="218"/>
      <c r="H50" s="218"/>
      <c r="I50" s="218"/>
      <c r="J50" s="218"/>
      <c r="K50" s="218"/>
      <c r="L50" s="218"/>
      <c r="M50" s="1"/>
    </row>
    <row r="51" spans="1:13" ht="7.5" customHeight="1" x14ac:dyDescent="0.25">
      <c r="A51" s="1"/>
      <c r="B51" s="6"/>
      <c r="C51" s="29"/>
      <c r="D51" s="6"/>
      <c r="E51" s="6"/>
      <c r="F51" s="6"/>
      <c r="G51" s="6"/>
      <c r="H51" s="6"/>
      <c r="I51" s="6"/>
      <c r="J51" s="6"/>
      <c r="K51" s="6"/>
      <c r="L51" s="6"/>
      <c r="M51" s="1"/>
    </row>
    <row r="52" spans="1:13" ht="48" customHeight="1" x14ac:dyDescent="0.25">
      <c r="A52" s="1"/>
      <c r="B52" s="11"/>
      <c r="C52" s="214" t="s">
        <v>158</v>
      </c>
      <c r="D52" s="214"/>
      <c r="E52" s="214"/>
      <c r="F52" s="214"/>
      <c r="G52" s="214"/>
      <c r="H52" s="214"/>
      <c r="I52" s="214"/>
      <c r="J52" s="214"/>
      <c r="K52" s="214"/>
      <c r="L52" s="214"/>
      <c r="M52" s="1"/>
    </row>
    <row r="53" spans="1:13" ht="16.5" thickBot="1" x14ac:dyDescent="0.3">
      <c r="A53" s="1"/>
      <c r="B53" s="11"/>
      <c r="C53" s="214" t="s">
        <v>144</v>
      </c>
      <c r="D53" s="214"/>
      <c r="E53" s="214"/>
      <c r="F53" s="214"/>
      <c r="G53" s="214"/>
      <c r="H53" s="214"/>
      <c r="I53" s="214"/>
      <c r="J53" s="214"/>
      <c r="K53" s="214"/>
      <c r="L53" s="214"/>
      <c r="M53" s="1"/>
    </row>
    <row r="54" spans="1:13" ht="44.25" customHeight="1" thickTop="1" thickBot="1" x14ac:dyDescent="0.3">
      <c r="A54" s="1"/>
      <c r="B54" s="11"/>
      <c r="C54" s="34"/>
      <c r="D54" s="215"/>
      <c r="E54" s="216"/>
      <c r="F54" s="216"/>
      <c r="G54" s="216"/>
      <c r="H54" s="216"/>
      <c r="I54" s="216"/>
      <c r="J54" s="216"/>
      <c r="K54" s="217"/>
      <c r="L54" s="34"/>
      <c r="M54" s="1"/>
    </row>
    <row r="55" spans="1:13" ht="16.5" thickTop="1" x14ac:dyDescent="0.25">
      <c r="A55" s="1"/>
      <c r="B55" s="11"/>
      <c r="C55" s="34"/>
      <c r="D55" s="34"/>
      <c r="E55" s="34"/>
      <c r="F55" s="34"/>
      <c r="G55" s="34"/>
      <c r="H55" s="34"/>
      <c r="I55" s="34"/>
      <c r="J55" s="34"/>
      <c r="K55" s="34"/>
      <c r="L55" s="34"/>
      <c r="M55" s="1"/>
    </row>
    <row r="56" spans="1:13" x14ac:dyDescent="0.25">
      <c r="A56" s="1"/>
      <c r="B56" s="14"/>
      <c r="C56" s="14"/>
      <c r="D56" s="14"/>
      <c r="E56" s="14"/>
      <c r="F56" s="14"/>
      <c r="G56" s="14"/>
      <c r="H56" s="14"/>
      <c r="I56" s="14"/>
      <c r="J56" s="14"/>
      <c r="K56" s="14"/>
      <c r="L56" s="14"/>
      <c r="M56" s="1"/>
    </row>
  </sheetData>
  <sheetProtection algorithmName="SHA-512" hashValue="U5lDtR9aB/2/b33q+5ZnRV81WBDpASbGKF4KM6MKT18jbyQmicdogWCGk5HxHI8Z1JQmHmaOMlc7GQegVW/pRw==" saltValue="F07GtM5Bc5Aj6+de5Ij0SQ==" spinCount="100000" sheet="1" selectLockedCells="1"/>
  <mergeCells count="28">
    <mergeCell ref="B19:E19"/>
    <mergeCell ref="G19:H19"/>
    <mergeCell ref="B43:E43"/>
    <mergeCell ref="G43:H43"/>
    <mergeCell ref="B46:L46"/>
    <mergeCell ref="B35:L35"/>
    <mergeCell ref="C53:L53"/>
    <mergeCell ref="D54:K54"/>
    <mergeCell ref="H37:I37"/>
    <mergeCell ref="H39:I39"/>
    <mergeCell ref="K39:L39"/>
    <mergeCell ref="H41:L41"/>
    <mergeCell ref="B37:F37"/>
    <mergeCell ref="C52:L52"/>
    <mergeCell ref="C50:L50"/>
    <mergeCell ref="C48:L48"/>
    <mergeCell ref="B39:F39"/>
    <mergeCell ref="B41:F41"/>
    <mergeCell ref="B13:F13"/>
    <mergeCell ref="B15:F15"/>
    <mergeCell ref="B17:F17"/>
    <mergeCell ref="H13:I13"/>
    <mergeCell ref="H15:I15"/>
    <mergeCell ref="K13:L13"/>
    <mergeCell ref="K15:L15"/>
    <mergeCell ref="H17:L17"/>
    <mergeCell ref="I26:L26"/>
    <mergeCell ref="I32:L32"/>
  </mergeCells>
  <dataValidations count="3">
    <dataValidation type="list" allowBlank="1" showInputMessage="1" showErrorMessage="1" errorTitle="Error" error="Please hit cancel and select from the values provided in the drop down menu" sqref="L31" xr:uid="{00000000-0002-0000-0200-000000000000}">
      <formula1>"Advertisement,Internet Search,Mailer,Webinar,Trade Show Event,Video,Word of Mouth,Contractor,Other"</formula1>
    </dataValidation>
    <dataValidation type="list" allowBlank="1" showInputMessage="1" showErrorMessage="1" errorTitle="Error" error="Please hit cancel and select from the values provided in the drop down menu" sqref="L25 L27:L28 L30" xr:uid="{00000000-0002-0000-0200-000001000000}">
      <formula1>"Yes,No,Unsure"</formula1>
    </dataValidation>
    <dataValidation type="list" allowBlank="1" showInputMessage="1" showErrorMessage="1" errorTitle="Error" error="Please hit cancel and select from the values provided in the drop down menu" sqref="L29" xr:uid="{00000000-0002-0000-0200-000002000000}">
      <formula1>"Leased,Owned"</formula1>
    </dataValidation>
  </dataValidations>
  <pageMargins left="0.25" right="0.25" top="0.75" bottom="0.75" header="0.3" footer="0.3"/>
  <pageSetup scale="68" orientation="portrait" r:id="rId1"/>
  <headerFooter>
    <oddFooter>&amp;R001-FY19-6/18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62" r:id="rId4" name="Option Button 14">
              <controlPr locked="0" defaultSize="0" autoFill="0" autoLine="0" autoPict="0">
                <anchor moveWithCells="1">
                  <from>
                    <xdr:col>1</xdr:col>
                    <xdr:colOff>647700</xdr:colOff>
                    <xdr:row>19</xdr:row>
                    <xdr:rowOff>161925</xdr:rowOff>
                  </from>
                  <to>
                    <xdr:col>2</xdr:col>
                    <xdr:colOff>104775</xdr:colOff>
                    <xdr:row>21</xdr:row>
                    <xdr:rowOff>38100</xdr:rowOff>
                  </to>
                </anchor>
              </controlPr>
            </control>
          </mc:Choice>
        </mc:AlternateContent>
        <mc:AlternateContent xmlns:mc="http://schemas.openxmlformats.org/markup-compatibility/2006">
          <mc:Choice Requires="x14">
            <control shapeId="2064" r:id="rId5" name="Option Button 16">
              <controlPr locked="0" defaultSize="0" autoFill="0" autoLine="0" autoPict="0">
                <anchor moveWithCells="1">
                  <from>
                    <xdr:col>1</xdr:col>
                    <xdr:colOff>647700</xdr:colOff>
                    <xdr:row>20</xdr:row>
                    <xdr:rowOff>171450</xdr:rowOff>
                  </from>
                  <to>
                    <xdr:col>2</xdr:col>
                    <xdr:colOff>123825</xdr:colOff>
                    <xdr:row>22</xdr:row>
                    <xdr:rowOff>28575</xdr:rowOff>
                  </to>
                </anchor>
              </controlPr>
            </control>
          </mc:Choice>
        </mc:AlternateContent>
        <mc:AlternateContent xmlns:mc="http://schemas.openxmlformats.org/markup-compatibility/2006">
          <mc:Choice Requires="x14">
            <control shapeId="2065" r:id="rId6" name="Option Button 17">
              <controlPr locked="0" defaultSize="0" autoFill="0" autoLine="0" autoPict="0">
                <anchor moveWithCells="1">
                  <from>
                    <xdr:col>1</xdr:col>
                    <xdr:colOff>647700</xdr:colOff>
                    <xdr:row>21</xdr:row>
                    <xdr:rowOff>171450</xdr:rowOff>
                  </from>
                  <to>
                    <xdr:col>2</xdr:col>
                    <xdr:colOff>152400</xdr:colOff>
                    <xdr:row>23</xdr:row>
                    <xdr:rowOff>57150</xdr:rowOff>
                  </to>
                </anchor>
              </controlPr>
            </control>
          </mc:Choice>
        </mc:AlternateContent>
        <mc:AlternateContent xmlns:mc="http://schemas.openxmlformats.org/markup-compatibility/2006">
          <mc:Choice Requires="x14">
            <control shapeId="2066" r:id="rId7" name="Option Button 18">
              <controlPr locked="0" defaultSize="0" autoFill="0" autoLine="0" autoPict="0">
                <anchor moveWithCells="1">
                  <from>
                    <xdr:col>1</xdr:col>
                    <xdr:colOff>647700</xdr:colOff>
                    <xdr:row>22</xdr:row>
                    <xdr:rowOff>171450</xdr:rowOff>
                  </from>
                  <to>
                    <xdr:col>2</xdr:col>
                    <xdr:colOff>114300</xdr:colOff>
                    <xdr:row>24</xdr:row>
                    <xdr:rowOff>38100</xdr:rowOff>
                  </to>
                </anchor>
              </controlPr>
            </control>
          </mc:Choice>
        </mc:AlternateContent>
        <mc:AlternateContent xmlns:mc="http://schemas.openxmlformats.org/markup-compatibility/2006">
          <mc:Choice Requires="x14">
            <control shapeId="2067" r:id="rId8" name="Option Button 19">
              <controlPr locked="0" defaultSize="0" autoFill="0" autoLine="0" autoPict="0">
                <anchor moveWithCells="1">
                  <from>
                    <xdr:col>7</xdr:col>
                    <xdr:colOff>638175</xdr:colOff>
                    <xdr:row>19</xdr:row>
                    <xdr:rowOff>200025</xdr:rowOff>
                  </from>
                  <to>
                    <xdr:col>8</xdr:col>
                    <xdr:colOff>47625</xdr:colOff>
                    <xdr:row>21</xdr:row>
                    <xdr:rowOff>19050</xdr:rowOff>
                  </to>
                </anchor>
              </controlPr>
            </control>
          </mc:Choice>
        </mc:AlternateContent>
        <mc:AlternateContent xmlns:mc="http://schemas.openxmlformats.org/markup-compatibility/2006">
          <mc:Choice Requires="x14">
            <control shapeId="2068" r:id="rId9" name="Option Button 20">
              <controlPr locked="0" defaultSize="0" autoFill="0" autoLine="0" autoPict="0">
                <anchor moveWithCells="1">
                  <from>
                    <xdr:col>7</xdr:col>
                    <xdr:colOff>638175</xdr:colOff>
                    <xdr:row>21</xdr:row>
                    <xdr:rowOff>190500</xdr:rowOff>
                  </from>
                  <to>
                    <xdr:col>8</xdr:col>
                    <xdr:colOff>66675</xdr:colOff>
                    <xdr:row>23</xdr:row>
                    <xdr:rowOff>38100</xdr:rowOff>
                  </to>
                </anchor>
              </controlPr>
            </control>
          </mc:Choice>
        </mc:AlternateContent>
        <mc:AlternateContent xmlns:mc="http://schemas.openxmlformats.org/markup-compatibility/2006">
          <mc:Choice Requires="x14">
            <control shapeId="2069" r:id="rId10" name="Check Box 21">
              <controlPr locked="0" defaultSize="0" autoFill="0" autoLine="0" autoPict="0">
                <anchor moveWithCells="1">
                  <from>
                    <xdr:col>1</xdr:col>
                    <xdr:colOff>619125</xdr:colOff>
                    <xdr:row>46</xdr:row>
                    <xdr:rowOff>85725</xdr:rowOff>
                  </from>
                  <to>
                    <xdr:col>2</xdr:col>
                    <xdr:colOff>95250</xdr:colOff>
                    <xdr:row>48</xdr:row>
                    <xdr:rowOff>9525</xdr:rowOff>
                  </to>
                </anchor>
              </controlPr>
            </control>
          </mc:Choice>
        </mc:AlternateContent>
        <mc:AlternateContent xmlns:mc="http://schemas.openxmlformats.org/markup-compatibility/2006">
          <mc:Choice Requires="x14">
            <control shapeId="2070" r:id="rId11" name="Check Box 22">
              <controlPr locked="0" defaultSize="0" autoFill="0" autoLine="0" autoPict="0">
                <anchor moveWithCells="1">
                  <from>
                    <xdr:col>1</xdr:col>
                    <xdr:colOff>619125</xdr:colOff>
                    <xdr:row>48</xdr:row>
                    <xdr:rowOff>66675</xdr:rowOff>
                  </from>
                  <to>
                    <xdr:col>2</xdr:col>
                    <xdr:colOff>95250</xdr:colOff>
                    <xdr:row>49</xdr:row>
                    <xdr:rowOff>190500</xdr:rowOff>
                  </to>
                </anchor>
              </controlPr>
            </control>
          </mc:Choice>
        </mc:AlternateContent>
        <mc:AlternateContent xmlns:mc="http://schemas.openxmlformats.org/markup-compatibility/2006">
          <mc:Choice Requires="x14">
            <control shapeId="2071" r:id="rId12" name="Check Box 23">
              <controlPr locked="0" defaultSize="0" autoFill="0" autoLine="0" autoPict="0">
                <anchor moveWithCells="1">
                  <from>
                    <xdr:col>1</xdr:col>
                    <xdr:colOff>619125</xdr:colOff>
                    <xdr:row>50</xdr:row>
                    <xdr:rowOff>85725</xdr:rowOff>
                  </from>
                  <to>
                    <xdr:col>2</xdr:col>
                    <xdr:colOff>95250</xdr:colOff>
                    <xdr:row>51</xdr:row>
                    <xdr:rowOff>228600</xdr:rowOff>
                  </to>
                </anchor>
              </controlPr>
            </control>
          </mc:Choice>
        </mc:AlternateContent>
        <mc:AlternateContent xmlns:mc="http://schemas.openxmlformats.org/markup-compatibility/2006">
          <mc:Choice Requires="x14">
            <control shapeId="2073" r:id="rId13" name="Check Box 25">
              <controlPr locked="0" defaultSize="0" autoFill="0" autoLine="0" autoPict="0">
                <anchor moveWithCells="1">
                  <from>
                    <xdr:col>1</xdr:col>
                    <xdr:colOff>619125</xdr:colOff>
                    <xdr:row>51</xdr:row>
                    <xdr:rowOff>590550</xdr:rowOff>
                  </from>
                  <to>
                    <xdr:col>2</xdr:col>
                    <xdr:colOff>95250</xdr:colOff>
                    <xdr:row>52</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tint="0.59999389629810485"/>
    <pageSetUpPr fitToPage="1"/>
  </sheetPr>
  <dimension ref="A1:BS127"/>
  <sheetViews>
    <sheetView showGridLines="0" topLeftCell="A17" workbookViewId="0">
      <pane xSplit="4" topLeftCell="E1" activePane="topRight" state="frozen"/>
      <selection activeCell="D18" sqref="D18"/>
      <selection pane="topRight" activeCell="B19" sqref="B19:H19"/>
    </sheetView>
  </sheetViews>
  <sheetFormatPr defaultColWidth="12.42578125" defaultRowHeight="15.75" x14ac:dyDescent="0.25"/>
  <cols>
    <col min="1" max="1" width="6.7109375" style="44" customWidth="1"/>
    <col min="2" max="2" width="10.140625" style="44" customWidth="1"/>
    <col min="3" max="3" width="11.7109375" style="44" hidden="1" customWidth="1"/>
    <col min="4" max="4" width="38.28515625" style="44" customWidth="1"/>
    <col min="5" max="5" width="34.42578125" style="44" customWidth="1"/>
    <col min="6" max="6" width="17.85546875" style="60" customWidth="1"/>
    <col min="7" max="7" width="12.42578125" style="44" customWidth="1"/>
    <col min="8" max="8" width="35.85546875" style="60" customWidth="1"/>
    <col min="9" max="9" width="7.42578125" style="44" customWidth="1"/>
    <col min="10" max="10" width="12.42578125" style="44"/>
    <col min="11" max="11" width="9.5703125" style="87" customWidth="1"/>
    <col min="12" max="12" width="6.42578125" style="44" customWidth="1"/>
    <col min="13" max="13" width="12.42578125" style="44"/>
    <col min="14" max="14" width="14.7109375" style="91" customWidth="1"/>
    <col min="15" max="15" width="9.140625" style="44" customWidth="1"/>
    <col min="16" max="16" width="12.42578125" style="44"/>
    <col min="17" max="17" width="22" style="44" customWidth="1"/>
    <col min="18" max="19" width="12.42578125" style="95"/>
    <col min="20" max="20" width="12.42578125" style="44"/>
    <col min="21" max="24" width="18.140625" style="44" customWidth="1"/>
    <col min="25" max="29" width="18.140625" style="44" hidden="1" customWidth="1"/>
    <col min="30" max="30" width="20.5703125" style="44" hidden="1" customWidth="1"/>
    <col min="31" max="32" width="12.42578125" style="44"/>
    <col min="33" max="33" width="12.42578125" style="87"/>
    <col min="34" max="34" width="12.42578125" style="100"/>
    <col min="35" max="35" width="9.5703125" style="44" customWidth="1"/>
    <col min="36" max="36" width="21.85546875" style="44" customWidth="1"/>
    <col min="37" max="37" width="12.5703125" style="44" customWidth="1"/>
    <col min="38" max="38" width="13" style="44" customWidth="1"/>
    <col min="39" max="41" width="18.7109375" style="44" customWidth="1"/>
    <col min="42" max="48" width="18.7109375" style="44" hidden="1" customWidth="1"/>
    <col min="49" max="49" width="12.42578125" style="44"/>
    <col min="50" max="51" width="12.42578125" style="193"/>
    <col min="52" max="67" width="12.42578125" style="44"/>
    <col min="68" max="68" width="67.5703125" style="44" customWidth="1"/>
    <col min="69" max="69" width="12.42578125" style="44"/>
    <col min="70" max="71" width="0" style="44" hidden="1" customWidth="1"/>
    <col min="72" max="16384" width="12.42578125" style="44"/>
  </cols>
  <sheetData>
    <row r="1" spans="1:69" x14ac:dyDescent="0.25">
      <c r="A1" s="42"/>
      <c r="B1" s="42"/>
      <c r="C1" s="42"/>
      <c r="D1" s="42"/>
      <c r="E1" s="42"/>
      <c r="F1" s="43"/>
      <c r="G1" s="42"/>
      <c r="H1" s="43"/>
      <c r="I1" s="42"/>
      <c r="J1" s="42"/>
      <c r="K1" s="85"/>
      <c r="L1" s="42"/>
      <c r="M1" s="42"/>
      <c r="N1" s="88"/>
      <c r="O1" s="42"/>
      <c r="P1" s="42"/>
      <c r="Q1" s="42"/>
      <c r="R1" s="92"/>
      <c r="S1" s="92"/>
      <c r="T1" s="42"/>
      <c r="U1" s="42"/>
      <c r="V1" s="42"/>
      <c r="W1" s="42"/>
      <c r="X1" s="42"/>
      <c r="Y1" s="42"/>
      <c r="Z1" s="42"/>
      <c r="AA1" s="42"/>
      <c r="AB1" s="42"/>
      <c r="AC1" s="42"/>
      <c r="AD1" s="42"/>
      <c r="AE1" s="42"/>
      <c r="AF1" s="42"/>
      <c r="AG1" s="85"/>
      <c r="AH1" s="97"/>
      <c r="AI1" s="42"/>
      <c r="AJ1" s="42"/>
      <c r="AK1" s="42"/>
      <c r="AL1" s="42"/>
      <c r="AM1" s="42"/>
      <c r="AN1" s="42"/>
      <c r="AO1" s="42"/>
      <c r="AP1" s="42"/>
      <c r="AQ1" s="42"/>
      <c r="AR1" s="42"/>
      <c r="AS1" s="42"/>
      <c r="AT1" s="42"/>
      <c r="AU1" s="42"/>
      <c r="AV1" s="42"/>
      <c r="AW1" s="42"/>
      <c r="AX1" s="187"/>
      <c r="AY1" s="187"/>
      <c r="AZ1" s="42"/>
      <c r="BA1" s="42"/>
      <c r="BB1" s="42"/>
      <c r="BC1" s="42"/>
      <c r="BD1" s="42"/>
      <c r="BE1" s="42"/>
      <c r="BF1" s="42"/>
      <c r="BG1" s="42"/>
      <c r="BH1" s="42"/>
      <c r="BI1" s="42"/>
      <c r="BJ1" s="42"/>
      <c r="BK1" s="42"/>
      <c r="BL1" s="42"/>
      <c r="BM1" s="42"/>
      <c r="BN1" s="42"/>
      <c r="BO1" s="42"/>
      <c r="BP1" s="42"/>
      <c r="BQ1" s="42"/>
    </row>
    <row r="2" spans="1:69" x14ac:dyDescent="0.25">
      <c r="A2" s="42"/>
      <c r="B2" s="42"/>
      <c r="C2" s="42"/>
      <c r="D2" s="42"/>
      <c r="E2" s="42"/>
      <c r="F2" s="43"/>
      <c r="G2" s="42"/>
      <c r="H2" s="43"/>
      <c r="I2" s="42"/>
      <c r="J2" s="42"/>
      <c r="K2" s="85"/>
      <c r="L2" s="42"/>
      <c r="M2" s="42"/>
      <c r="N2" s="88"/>
      <c r="O2" s="42"/>
      <c r="P2" s="42"/>
      <c r="Q2" s="42"/>
      <c r="R2" s="92"/>
      <c r="S2" s="92"/>
      <c r="T2" s="42"/>
      <c r="U2" s="42"/>
      <c r="V2" s="42"/>
      <c r="W2" s="42"/>
      <c r="X2" s="42"/>
      <c r="Y2" s="42"/>
      <c r="Z2" s="42"/>
      <c r="AA2" s="42"/>
      <c r="AB2" s="42"/>
      <c r="AC2" s="42"/>
      <c r="AD2" s="42"/>
      <c r="AE2" s="42"/>
      <c r="AF2" s="42"/>
      <c r="AG2" s="85"/>
      <c r="AH2" s="97"/>
      <c r="AI2" s="42"/>
      <c r="AJ2" s="42"/>
      <c r="AK2" s="42"/>
      <c r="AL2" s="42"/>
      <c r="AM2" s="42"/>
      <c r="AN2" s="42"/>
      <c r="AO2" s="42"/>
      <c r="AP2" s="42"/>
      <c r="AQ2" s="42"/>
      <c r="AR2" s="42"/>
      <c r="AS2" s="42"/>
      <c r="AT2" s="42"/>
      <c r="AU2" s="42"/>
      <c r="AV2" s="42"/>
      <c r="AW2" s="42"/>
      <c r="AX2" s="187"/>
      <c r="AY2" s="187"/>
      <c r="AZ2" s="42"/>
      <c r="BA2" s="42"/>
      <c r="BB2" s="42"/>
      <c r="BC2" s="42"/>
      <c r="BD2" s="42"/>
      <c r="BE2" s="42"/>
      <c r="BF2" s="42"/>
      <c r="BG2" s="42"/>
      <c r="BH2" s="42"/>
      <c r="BI2" s="42"/>
      <c r="BJ2" s="42"/>
      <c r="BK2" s="42"/>
      <c r="BL2" s="42"/>
      <c r="BM2" s="42"/>
      <c r="BN2" s="42"/>
      <c r="BO2" s="42"/>
      <c r="BP2" s="42"/>
      <c r="BQ2" s="42"/>
    </row>
    <row r="3" spans="1:69" x14ac:dyDescent="0.25">
      <c r="A3" s="42"/>
      <c r="B3" s="42"/>
      <c r="C3" s="42"/>
      <c r="D3" s="42"/>
      <c r="E3" s="42"/>
      <c r="F3" s="43"/>
      <c r="G3" s="42"/>
      <c r="H3" s="43"/>
      <c r="I3" s="42"/>
      <c r="J3" s="42"/>
      <c r="K3" s="85"/>
      <c r="L3" s="42"/>
      <c r="M3" s="42"/>
      <c r="N3" s="88"/>
      <c r="O3" s="42"/>
      <c r="P3" s="42"/>
      <c r="Q3" s="42"/>
      <c r="R3" s="92"/>
      <c r="S3" s="92"/>
      <c r="T3" s="42"/>
      <c r="U3" s="42"/>
      <c r="V3" s="42"/>
      <c r="W3" s="42"/>
      <c r="X3" s="42"/>
      <c r="Y3" s="42"/>
      <c r="Z3" s="42"/>
      <c r="AA3" s="42"/>
      <c r="AB3" s="42"/>
      <c r="AC3" s="42"/>
      <c r="AD3" s="42"/>
      <c r="AE3" s="42"/>
      <c r="AF3" s="42"/>
      <c r="AG3" s="85"/>
      <c r="AH3" s="97"/>
      <c r="AI3" s="42"/>
      <c r="AJ3" s="42"/>
      <c r="AK3" s="42"/>
      <c r="AL3" s="42"/>
      <c r="AM3" s="42"/>
      <c r="AN3" s="42"/>
      <c r="AO3" s="42"/>
      <c r="AP3" s="42"/>
      <c r="AQ3" s="42"/>
      <c r="AR3" s="42"/>
      <c r="AS3" s="42"/>
      <c r="AT3" s="42"/>
      <c r="AU3" s="42"/>
      <c r="AV3" s="42"/>
      <c r="AW3" s="42"/>
      <c r="AX3" s="187"/>
      <c r="AY3" s="187"/>
      <c r="AZ3" s="42"/>
      <c r="BA3" s="42"/>
      <c r="BB3" s="42"/>
      <c r="BC3" s="42"/>
      <c r="BD3" s="42"/>
      <c r="BE3" s="42"/>
      <c r="BF3" s="42"/>
      <c r="BG3" s="42"/>
      <c r="BH3" s="42"/>
      <c r="BI3" s="42"/>
      <c r="BJ3" s="42"/>
      <c r="BK3" s="42"/>
      <c r="BL3" s="42"/>
      <c r="BM3" s="42"/>
      <c r="BN3" s="42"/>
      <c r="BO3" s="42"/>
      <c r="BP3" s="42"/>
      <c r="BQ3" s="42"/>
    </row>
    <row r="4" spans="1:69" x14ac:dyDescent="0.25">
      <c r="A4" s="42"/>
      <c r="B4" s="42"/>
      <c r="C4" s="42"/>
      <c r="D4" s="42"/>
      <c r="E4" s="42"/>
      <c r="F4" s="43"/>
      <c r="G4" s="42"/>
      <c r="H4" s="43"/>
      <c r="I4" s="42"/>
      <c r="J4" s="42"/>
      <c r="K4" s="85"/>
      <c r="L4" s="42"/>
      <c r="M4" s="42"/>
      <c r="N4" s="88"/>
      <c r="O4" s="42"/>
      <c r="P4" s="42"/>
      <c r="Q4" s="42"/>
      <c r="R4" s="92"/>
      <c r="S4" s="92"/>
      <c r="T4" s="42"/>
      <c r="U4" s="42"/>
      <c r="V4" s="42"/>
      <c r="W4" s="42"/>
      <c r="X4" s="42"/>
      <c r="Y4" s="42"/>
      <c r="Z4" s="42"/>
      <c r="AA4" s="42"/>
      <c r="AB4" s="42"/>
      <c r="AC4" s="42"/>
      <c r="AD4" s="42"/>
      <c r="AE4" s="42"/>
      <c r="AF4" s="42"/>
      <c r="AG4" s="85"/>
      <c r="AH4" s="97"/>
      <c r="AI4" s="42"/>
      <c r="AJ4" s="42"/>
      <c r="AK4" s="42"/>
      <c r="AL4" s="42"/>
      <c r="AM4" s="42"/>
      <c r="AN4" s="42"/>
      <c r="AO4" s="42"/>
      <c r="AP4" s="42"/>
      <c r="AQ4" s="42"/>
      <c r="AR4" s="42"/>
      <c r="AS4" s="42"/>
      <c r="AT4" s="42"/>
      <c r="AU4" s="42"/>
      <c r="AV4" s="42"/>
      <c r="AW4" s="42"/>
      <c r="AX4" s="187"/>
      <c r="AY4" s="187"/>
      <c r="AZ4" s="42"/>
      <c r="BA4" s="42"/>
      <c r="BB4" s="42"/>
      <c r="BC4" s="42"/>
      <c r="BD4" s="42"/>
      <c r="BE4" s="42"/>
      <c r="BF4" s="42"/>
      <c r="BG4" s="42"/>
      <c r="BH4" s="42"/>
      <c r="BI4" s="42"/>
      <c r="BJ4" s="42"/>
      <c r="BK4" s="42"/>
      <c r="BL4" s="42"/>
      <c r="BM4" s="42"/>
      <c r="BN4" s="42"/>
      <c r="BO4" s="42"/>
      <c r="BP4" s="42"/>
      <c r="BQ4" s="42"/>
    </row>
    <row r="5" spans="1:69" x14ac:dyDescent="0.25">
      <c r="A5" s="42"/>
      <c r="B5" s="42"/>
      <c r="C5" s="42"/>
      <c r="D5" s="42"/>
      <c r="E5" s="42"/>
      <c r="F5" s="43"/>
      <c r="G5" s="42"/>
      <c r="H5" s="43"/>
      <c r="I5" s="42"/>
      <c r="J5" s="42"/>
      <c r="K5" s="85"/>
      <c r="L5" s="42"/>
      <c r="M5" s="42"/>
      <c r="N5" s="88"/>
      <c r="O5" s="42"/>
      <c r="P5" s="42"/>
      <c r="Q5" s="42"/>
      <c r="R5" s="92"/>
      <c r="S5" s="92"/>
      <c r="T5" s="42"/>
      <c r="U5" s="42"/>
      <c r="V5" s="42"/>
      <c r="W5" s="42"/>
      <c r="X5" s="42"/>
      <c r="Y5" s="42"/>
      <c r="Z5" s="42"/>
      <c r="AA5" s="42"/>
      <c r="AB5" s="42"/>
      <c r="AC5" s="42"/>
      <c r="AD5" s="42"/>
      <c r="AE5" s="42"/>
      <c r="AF5" s="42"/>
      <c r="AG5" s="85"/>
      <c r="AH5" s="97"/>
      <c r="AI5" s="42"/>
      <c r="AJ5" s="42"/>
      <c r="AK5" s="42"/>
      <c r="AL5" s="42"/>
      <c r="AM5" s="42"/>
      <c r="AN5" s="42"/>
      <c r="AO5" s="42"/>
      <c r="AP5" s="42"/>
      <c r="AQ5" s="42"/>
      <c r="AR5" s="42"/>
      <c r="AS5" s="42"/>
      <c r="AT5" s="42"/>
      <c r="AU5" s="42"/>
      <c r="AV5" s="42"/>
      <c r="AW5" s="42"/>
      <c r="AX5" s="187"/>
      <c r="AY5" s="187"/>
      <c r="AZ5" s="42"/>
      <c r="BA5" s="42"/>
      <c r="BB5" s="42"/>
      <c r="BC5" s="42"/>
      <c r="BD5" s="42"/>
      <c r="BE5" s="42"/>
      <c r="BF5" s="42"/>
      <c r="BG5" s="42"/>
      <c r="BH5" s="42"/>
      <c r="BI5" s="42"/>
      <c r="BJ5" s="42"/>
      <c r="BK5" s="42"/>
      <c r="BL5" s="42"/>
      <c r="BM5" s="42"/>
      <c r="BN5" s="42"/>
      <c r="BO5" s="42"/>
      <c r="BP5" s="42"/>
      <c r="BQ5" s="42"/>
    </row>
    <row r="6" spans="1:69" x14ac:dyDescent="0.25">
      <c r="A6" s="42"/>
      <c r="B6" s="42"/>
      <c r="C6" s="42"/>
      <c r="D6" s="42"/>
      <c r="E6" s="42"/>
      <c r="F6" s="43"/>
      <c r="G6" s="42"/>
      <c r="H6" s="43"/>
      <c r="I6" s="42"/>
      <c r="J6" s="42"/>
      <c r="K6" s="85"/>
      <c r="L6" s="42"/>
      <c r="M6" s="42"/>
      <c r="N6" s="88"/>
      <c r="O6" s="42"/>
      <c r="P6" s="42"/>
      <c r="Q6" s="42"/>
      <c r="R6" s="92"/>
      <c r="S6" s="92"/>
      <c r="T6" s="42"/>
      <c r="U6" s="42"/>
      <c r="V6" s="42"/>
      <c r="W6" s="42"/>
      <c r="X6" s="42"/>
      <c r="Y6" s="42"/>
      <c r="Z6" s="42"/>
      <c r="AA6" s="42"/>
      <c r="AB6" s="42"/>
      <c r="AC6" s="42"/>
      <c r="AD6" s="42"/>
      <c r="AE6" s="42"/>
      <c r="AF6" s="42"/>
      <c r="AG6" s="85"/>
      <c r="AH6" s="97"/>
      <c r="AI6" s="42"/>
      <c r="AJ6" s="42"/>
      <c r="AK6" s="42"/>
      <c r="AL6" s="42"/>
      <c r="AM6" s="42"/>
      <c r="AN6" s="42"/>
      <c r="AO6" s="42"/>
      <c r="AP6" s="42"/>
      <c r="AQ6" s="42"/>
      <c r="AR6" s="42"/>
      <c r="AS6" s="42"/>
      <c r="AT6" s="42"/>
      <c r="AU6" s="42"/>
      <c r="AV6" s="42"/>
      <c r="AW6" s="42"/>
      <c r="AX6" s="187"/>
      <c r="AY6" s="187"/>
      <c r="AZ6" s="42"/>
      <c r="BA6" s="42"/>
      <c r="BB6" s="42"/>
      <c r="BC6" s="42"/>
      <c r="BD6" s="42"/>
      <c r="BE6" s="42"/>
      <c r="BF6" s="42"/>
      <c r="BG6" s="42"/>
      <c r="BH6" s="42"/>
      <c r="BI6" s="42"/>
      <c r="BJ6" s="42"/>
      <c r="BK6" s="42"/>
      <c r="BL6" s="42"/>
      <c r="BM6" s="42"/>
      <c r="BN6" s="42"/>
      <c r="BO6" s="42"/>
      <c r="BP6" s="42"/>
      <c r="BQ6" s="42"/>
    </row>
    <row r="7" spans="1:69" x14ac:dyDescent="0.25">
      <c r="A7" s="42"/>
      <c r="B7" s="42"/>
      <c r="C7" s="42"/>
      <c r="D7" s="42"/>
      <c r="E7" s="42"/>
      <c r="F7" s="43"/>
      <c r="G7" s="42"/>
      <c r="H7" s="43"/>
      <c r="I7" s="42"/>
      <c r="J7" s="42"/>
      <c r="K7" s="85"/>
      <c r="L7" s="42"/>
      <c r="M7" s="42"/>
      <c r="N7" s="88"/>
      <c r="O7" s="42"/>
      <c r="P7" s="42"/>
      <c r="Q7" s="42"/>
      <c r="R7" s="92"/>
      <c r="S7" s="92"/>
      <c r="T7" s="42"/>
      <c r="U7" s="42"/>
      <c r="V7" s="42"/>
      <c r="W7" s="42"/>
      <c r="X7" s="42"/>
      <c r="Y7" s="42"/>
      <c r="Z7" s="42"/>
      <c r="AA7" s="42"/>
      <c r="AB7" s="42"/>
      <c r="AC7" s="42"/>
      <c r="AD7" s="42"/>
      <c r="AE7" s="42"/>
      <c r="AF7" s="42"/>
      <c r="AG7" s="85"/>
      <c r="AH7" s="97"/>
      <c r="AI7" s="42"/>
      <c r="AJ7" s="42"/>
      <c r="AK7" s="42"/>
      <c r="AL7" s="42"/>
      <c r="AM7" s="42"/>
      <c r="AN7" s="42"/>
      <c r="AO7" s="42"/>
      <c r="AP7" s="42"/>
      <c r="AQ7" s="42"/>
      <c r="AR7" s="42"/>
      <c r="AS7" s="42"/>
      <c r="AT7" s="42"/>
      <c r="AU7" s="42"/>
      <c r="AV7" s="42"/>
      <c r="AW7" s="42"/>
      <c r="AX7" s="187"/>
      <c r="AY7" s="187"/>
      <c r="AZ7" s="42"/>
      <c r="BA7" s="42"/>
      <c r="BB7" s="42"/>
      <c r="BC7" s="42"/>
      <c r="BD7" s="42"/>
      <c r="BE7" s="42"/>
      <c r="BF7" s="42"/>
      <c r="BG7" s="42"/>
      <c r="BH7" s="42"/>
      <c r="BI7" s="42"/>
      <c r="BJ7" s="42"/>
      <c r="BK7" s="42"/>
      <c r="BL7" s="42"/>
      <c r="BM7" s="42"/>
      <c r="BN7" s="42"/>
      <c r="BO7" s="42"/>
      <c r="BP7" s="42"/>
      <c r="BQ7" s="42"/>
    </row>
    <row r="8" spans="1:69" x14ac:dyDescent="0.25">
      <c r="A8" s="42"/>
      <c r="B8" s="42"/>
      <c r="C8" s="42"/>
      <c r="D8" s="42"/>
      <c r="E8" s="42"/>
      <c r="F8" s="43"/>
      <c r="G8" s="42"/>
      <c r="H8" s="43"/>
      <c r="I8" s="42"/>
      <c r="J8" s="42"/>
      <c r="K8" s="85"/>
      <c r="L8" s="42"/>
      <c r="M8" s="42"/>
      <c r="N8" s="88"/>
      <c r="O8" s="42"/>
      <c r="P8" s="42"/>
      <c r="Q8" s="42"/>
      <c r="R8" s="92"/>
      <c r="S8" s="92"/>
      <c r="T8" s="42"/>
      <c r="U8" s="42"/>
      <c r="V8" s="42"/>
      <c r="W8" s="42"/>
      <c r="X8" s="42"/>
      <c r="Y8" s="42"/>
      <c r="Z8" s="42"/>
      <c r="AA8" s="42"/>
      <c r="AB8" s="42"/>
      <c r="AC8" s="42"/>
      <c r="AD8" s="42"/>
      <c r="AE8" s="42"/>
      <c r="AF8" s="42"/>
      <c r="AG8" s="85"/>
      <c r="AH8" s="97"/>
      <c r="AI8" s="42"/>
      <c r="AJ8" s="42"/>
      <c r="AK8" s="42"/>
      <c r="AL8" s="42"/>
      <c r="AM8" s="42"/>
      <c r="AN8" s="42"/>
      <c r="AO8" s="42"/>
      <c r="AP8" s="42"/>
      <c r="AQ8" s="42"/>
      <c r="AR8" s="42"/>
      <c r="AS8" s="42"/>
      <c r="AT8" s="42"/>
      <c r="AU8" s="42"/>
      <c r="AV8" s="42"/>
      <c r="AW8" s="42"/>
      <c r="AX8" s="187"/>
      <c r="AY8" s="187"/>
      <c r="AZ8" s="42"/>
      <c r="BA8" s="42"/>
      <c r="BB8" s="42"/>
      <c r="BC8" s="42"/>
      <c r="BD8" s="42"/>
      <c r="BE8" s="42"/>
      <c r="BF8" s="42"/>
      <c r="BG8" s="42"/>
      <c r="BH8" s="42"/>
      <c r="BI8" s="42"/>
      <c r="BJ8" s="42"/>
      <c r="BK8" s="42"/>
      <c r="BL8" s="42"/>
      <c r="BM8" s="42"/>
      <c r="BN8" s="42"/>
      <c r="BO8" s="42"/>
      <c r="BP8" s="42"/>
      <c r="BQ8" s="42"/>
    </row>
    <row r="9" spans="1:69" x14ac:dyDescent="0.25">
      <c r="A9" s="42"/>
      <c r="B9" s="42"/>
      <c r="C9" s="42"/>
      <c r="D9" s="42"/>
      <c r="E9" s="42"/>
      <c r="F9" s="43"/>
      <c r="G9" s="42"/>
      <c r="H9" s="43"/>
      <c r="I9" s="42"/>
      <c r="J9" s="42"/>
      <c r="K9" s="85"/>
      <c r="L9" s="42"/>
      <c r="M9" s="42"/>
      <c r="N9" s="88"/>
      <c r="O9" s="42"/>
      <c r="P9" s="42"/>
      <c r="Q9" s="42"/>
      <c r="R9" s="92"/>
      <c r="S9" s="92"/>
      <c r="T9" s="42"/>
      <c r="U9" s="42"/>
      <c r="V9" s="42"/>
      <c r="W9" s="42"/>
      <c r="X9" s="42"/>
      <c r="Y9" s="42"/>
      <c r="Z9" s="42"/>
      <c r="AA9" s="42"/>
      <c r="AB9" s="42"/>
      <c r="AC9" s="42"/>
      <c r="AD9" s="42"/>
      <c r="AE9" s="42"/>
      <c r="AF9" s="42"/>
      <c r="AG9" s="85"/>
      <c r="AH9" s="97"/>
      <c r="AI9" s="42"/>
      <c r="AJ9" s="42"/>
      <c r="AK9" s="42"/>
      <c r="AL9" s="42"/>
      <c r="AM9" s="42"/>
      <c r="AN9" s="42"/>
      <c r="AO9" s="42"/>
      <c r="AP9" s="42"/>
      <c r="AQ9" s="42"/>
      <c r="AR9" s="42"/>
      <c r="AS9" s="42"/>
      <c r="AT9" s="42"/>
      <c r="AU9" s="42"/>
      <c r="AV9" s="42"/>
      <c r="AW9" s="42"/>
      <c r="AX9" s="187"/>
      <c r="AY9" s="187"/>
      <c r="AZ9" s="42"/>
      <c r="BA9" s="42"/>
      <c r="BB9" s="42"/>
      <c r="BC9" s="42"/>
      <c r="BD9" s="42"/>
      <c r="BE9" s="42"/>
      <c r="BF9" s="42"/>
      <c r="BG9" s="42"/>
      <c r="BH9" s="42"/>
      <c r="BI9" s="42"/>
      <c r="BJ9" s="42"/>
      <c r="BK9" s="42"/>
      <c r="BL9" s="42"/>
      <c r="BM9" s="42"/>
      <c r="BN9" s="42"/>
      <c r="BO9" s="42"/>
      <c r="BP9" s="42"/>
      <c r="BQ9" s="42"/>
    </row>
    <row r="10" spans="1:69" x14ac:dyDescent="0.25">
      <c r="A10" s="42"/>
      <c r="B10" s="42"/>
      <c r="C10" s="42"/>
      <c r="D10" s="42"/>
      <c r="E10" s="42"/>
      <c r="F10" s="43"/>
      <c r="G10" s="42"/>
      <c r="H10" s="43"/>
      <c r="I10" s="42"/>
      <c r="J10" s="42"/>
      <c r="K10" s="85"/>
      <c r="L10" s="42"/>
      <c r="M10" s="42"/>
      <c r="N10" s="88"/>
      <c r="O10" s="42"/>
      <c r="P10" s="42"/>
      <c r="Q10" s="42"/>
      <c r="R10" s="92"/>
      <c r="S10" s="92"/>
      <c r="T10" s="42"/>
      <c r="U10" s="42"/>
      <c r="V10" s="42"/>
      <c r="W10" s="42"/>
      <c r="X10" s="42"/>
      <c r="Y10" s="42"/>
      <c r="Z10" s="42"/>
      <c r="AA10" s="42"/>
      <c r="AB10" s="42"/>
      <c r="AC10" s="42"/>
      <c r="AD10" s="42"/>
      <c r="AE10" s="42"/>
      <c r="AF10" s="42"/>
      <c r="AG10" s="85"/>
      <c r="AH10" s="97"/>
      <c r="AI10" s="42"/>
      <c r="AJ10" s="42"/>
      <c r="AK10" s="42"/>
      <c r="AL10" s="42"/>
      <c r="AM10" s="42"/>
      <c r="AN10" s="42"/>
      <c r="AO10" s="42"/>
      <c r="AP10" s="42"/>
      <c r="AQ10" s="42"/>
      <c r="AR10" s="42"/>
      <c r="AS10" s="42"/>
      <c r="AT10" s="42"/>
      <c r="AU10" s="42"/>
      <c r="AV10" s="42"/>
      <c r="AW10" s="42"/>
      <c r="AX10" s="187"/>
      <c r="AY10" s="187"/>
      <c r="AZ10" s="42"/>
      <c r="BA10" s="42"/>
      <c r="BB10" s="42"/>
      <c r="BC10" s="42"/>
      <c r="BD10" s="42"/>
      <c r="BE10" s="42"/>
      <c r="BF10" s="42"/>
      <c r="BG10" s="42"/>
      <c r="BH10" s="42"/>
      <c r="BI10" s="42"/>
      <c r="BJ10" s="42"/>
      <c r="BK10" s="42"/>
      <c r="BL10" s="42"/>
      <c r="BM10" s="42"/>
      <c r="BN10" s="42"/>
      <c r="BO10" s="42"/>
      <c r="BP10" s="42"/>
      <c r="BQ10" s="42"/>
    </row>
    <row r="11" spans="1:69" x14ac:dyDescent="0.25">
      <c r="A11" s="42"/>
      <c r="B11" s="45" t="s">
        <v>21</v>
      </c>
      <c r="C11" s="45"/>
      <c r="D11" s="46"/>
      <c r="E11" s="46"/>
      <c r="F11" s="47"/>
      <c r="G11" s="46"/>
      <c r="H11" s="47"/>
      <c r="I11" s="42"/>
      <c r="J11" s="42"/>
      <c r="K11" s="85"/>
      <c r="L11" s="42"/>
      <c r="M11" s="42"/>
      <c r="N11" s="88"/>
      <c r="O11" s="42"/>
      <c r="P11" s="42"/>
      <c r="Q11" s="45" t="s">
        <v>151</v>
      </c>
      <c r="R11" s="93"/>
      <c r="S11" s="93"/>
      <c r="T11" s="47"/>
      <c r="U11" s="46"/>
      <c r="V11" s="47"/>
      <c r="W11" s="47"/>
      <c r="X11" s="42"/>
      <c r="Y11" s="42"/>
      <c r="Z11" s="42"/>
      <c r="AA11" s="42"/>
      <c r="AB11" s="42"/>
      <c r="AC11" s="42"/>
      <c r="AD11" s="42"/>
      <c r="AE11" s="42"/>
      <c r="AF11" s="42"/>
      <c r="AG11" s="85"/>
      <c r="AH11" s="97"/>
      <c r="AI11" s="42"/>
      <c r="AJ11" s="42"/>
      <c r="AK11" s="42"/>
      <c r="AL11" s="42"/>
      <c r="AM11" s="42"/>
      <c r="AN11" s="42"/>
      <c r="AO11" s="42"/>
      <c r="AP11" s="42"/>
      <c r="AQ11" s="42"/>
      <c r="AR11" s="42"/>
      <c r="AS11" s="42"/>
      <c r="AT11" s="42"/>
      <c r="AU11" s="42"/>
      <c r="AV11" s="42"/>
      <c r="AW11" s="42"/>
      <c r="AX11" s="187"/>
      <c r="AY11" s="187"/>
      <c r="AZ11" s="42"/>
      <c r="BA11" s="42"/>
      <c r="BB11" s="42"/>
      <c r="BC11" s="42"/>
      <c r="BD11" s="42"/>
      <c r="BE11" s="42"/>
      <c r="BF11" s="42"/>
      <c r="BG11" s="42"/>
      <c r="BH11" s="42"/>
      <c r="BI11" s="42"/>
      <c r="BJ11" s="42"/>
      <c r="BK11" s="42"/>
      <c r="BL11" s="42"/>
      <c r="BM11" s="42"/>
      <c r="BN11" s="42"/>
      <c r="BO11" s="42"/>
      <c r="BP11" s="42"/>
      <c r="BQ11" s="42"/>
    </row>
    <row r="12" spans="1:69" x14ac:dyDescent="0.25">
      <c r="A12" s="42"/>
      <c r="B12" s="234" t="s">
        <v>109</v>
      </c>
      <c r="C12" s="234"/>
      <c r="D12" s="235"/>
      <c r="E12" s="235"/>
      <c r="F12" s="235"/>
      <c r="G12" s="235"/>
      <c r="H12" s="235"/>
      <c r="I12" s="42"/>
      <c r="J12" s="42"/>
      <c r="K12" s="85"/>
      <c r="L12" s="42"/>
      <c r="M12" s="42"/>
      <c r="N12" s="88"/>
      <c r="O12" s="42"/>
      <c r="P12" s="42"/>
      <c r="Q12" s="42"/>
      <c r="R12" s="92"/>
      <c r="S12" s="92"/>
      <c r="T12" s="42"/>
      <c r="U12" s="42"/>
      <c r="V12" s="42"/>
      <c r="W12" s="42"/>
      <c r="X12" s="42"/>
      <c r="Y12" s="42"/>
      <c r="Z12" s="42"/>
      <c r="AA12" s="42"/>
      <c r="AB12" s="42"/>
      <c r="AC12" s="42"/>
      <c r="AD12" s="42"/>
      <c r="AE12" s="42"/>
      <c r="AF12" s="42"/>
      <c r="AG12" s="85"/>
      <c r="AH12" s="97"/>
      <c r="AI12" s="42"/>
      <c r="AJ12" s="42"/>
      <c r="AK12" s="42"/>
      <c r="AL12" s="42"/>
      <c r="AM12" s="42"/>
      <c r="AN12" s="42"/>
      <c r="AO12" s="42"/>
      <c r="AP12" s="42"/>
      <c r="AQ12" s="42"/>
      <c r="AR12" s="42"/>
      <c r="AS12" s="42"/>
      <c r="AT12" s="42"/>
      <c r="AU12" s="42"/>
      <c r="AV12" s="42"/>
      <c r="AW12" s="42"/>
      <c r="AX12" s="187"/>
      <c r="AY12" s="187"/>
      <c r="AZ12" s="42"/>
      <c r="BA12" s="42"/>
      <c r="BB12" s="42"/>
      <c r="BC12" s="42"/>
      <c r="BD12" s="42"/>
      <c r="BE12" s="42"/>
      <c r="BF12" s="42"/>
      <c r="BG12" s="42"/>
      <c r="BH12" s="42"/>
      <c r="BI12" s="42"/>
      <c r="BJ12" s="42"/>
      <c r="BK12" s="42"/>
      <c r="BL12" s="42"/>
      <c r="BM12" s="42"/>
      <c r="BN12" s="42"/>
      <c r="BO12" s="42"/>
      <c r="BP12" s="42"/>
      <c r="BQ12" s="42"/>
    </row>
    <row r="13" spans="1:69" ht="88.5" customHeight="1" x14ac:dyDescent="0.25">
      <c r="A13" s="42"/>
      <c r="B13" s="234" t="s">
        <v>258</v>
      </c>
      <c r="C13" s="234"/>
      <c r="D13" s="234"/>
      <c r="E13" s="234"/>
      <c r="F13" s="234"/>
      <c r="G13" s="234"/>
      <c r="H13" s="234"/>
      <c r="I13" s="42"/>
      <c r="J13" s="42"/>
      <c r="K13" s="85"/>
      <c r="L13" s="42"/>
      <c r="M13" s="42"/>
      <c r="N13" s="88"/>
      <c r="O13" s="42"/>
      <c r="P13" s="42"/>
      <c r="Q13" s="42"/>
      <c r="R13" s="92"/>
      <c r="S13" s="92"/>
      <c r="T13" s="42"/>
      <c r="U13" s="42"/>
      <c r="V13" s="42"/>
      <c r="W13" s="42"/>
      <c r="X13" s="42"/>
      <c r="Y13" s="42"/>
      <c r="Z13" s="42"/>
      <c r="AA13" s="42"/>
      <c r="AB13" s="42"/>
      <c r="AC13" s="42"/>
      <c r="AD13" s="42"/>
      <c r="AE13" s="42"/>
      <c r="AF13" s="42"/>
      <c r="AG13" s="85"/>
      <c r="AH13" s="97"/>
      <c r="AI13" s="42"/>
      <c r="AJ13" s="42"/>
      <c r="AK13" s="42"/>
      <c r="AL13" s="42"/>
      <c r="AM13" s="42"/>
      <c r="AN13" s="42"/>
      <c r="AO13" s="42"/>
      <c r="AP13" s="42"/>
      <c r="AQ13" s="42"/>
      <c r="AR13" s="42"/>
      <c r="AS13" s="42"/>
      <c r="AT13" s="42"/>
      <c r="AU13" s="42"/>
      <c r="AV13" s="42"/>
      <c r="AW13" s="42"/>
      <c r="AX13" s="187"/>
      <c r="AY13" s="187"/>
      <c r="AZ13" s="42"/>
      <c r="BA13" s="42"/>
      <c r="BB13" s="42"/>
      <c r="BC13" s="42"/>
      <c r="BD13" s="42"/>
      <c r="BE13" s="42"/>
      <c r="BF13" s="42"/>
      <c r="BG13" s="42"/>
      <c r="BH13" s="42"/>
      <c r="BI13" s="42"/>
      <c r="BJ13" s="42"/>
      <c r="BK13" s="42"/>
      <c r="BL13" s="42"/>
      <c r="BM13" s="42"/>
      <c r="BN13" s="42"/>
      <c r="BO13" s="42"/>
      <c r="BP13" s="42"/>
      <c r="BQ13" s="42"/>
    </row>
    <row r="14" spans="1:69" ht="59.25" customHeight="1" x14ac:dyDescent="0.25">
      <c r="A14" s="42"/>
      <c r="B14" s="234" t="s">
        <v>110</v>
      </c>
      <c r="C14" s="234"/>
      <c r="D14" s="234"/>
      <c r="E14" s="234"/>
      <c r="F14" s="234"/>
      <c r="G14" s="234"/>
      <c r="H14" s="234"/>
      <c r="I14" s="42"/>
      <c r="J14" s="42"/>
      <c r="K14" s="85"/>
      <c r="L14" s="42"/>
      <c r="M14" s="42"/>
      <c r="N14" s="88"/>
      <c r="O14" s="42"/>
      <c r="P14" s="42"/>
      <c r="Q14" s="42"/>
      <c r="R14" s="92"/>
      <c r="S14" s="92"/>
      <c r="T14" s="42"/>
      <c r="U14" s="42"/>
      <c r="V14" s="42"/>
      <c r="W14" s="42"/>
      <c r="X14" s="42"/>
      <c r="Y14" s="42"/>
      <c r="Z14" s="42"/>
      <c r="AA14" s="42"/>
      <c r="AB14" s="42"/>
      <c r="AC14" s="42"/>
      <c r="AD14" s="42"/>
      <c r="AE14" s="42"/>
      <c r="AF14" s="42"/>
      <c r="AG14" s="85"/>
      <c r="AH14" s="97"/>
      <c r="AI14" s="42"/>
      <c r="AJ14" s="42"/>
      <c r="AK14" s="42"/>
      <c r="AL14" s="42"/>
      <c r="AM14" s="42"/>
      <c r="AN14" s="42"/>
      <c r="AO14" s="42"/>
      <c r="AP14" s="42"/>
      <c r="AQ14" s="42"/>
      <c r="AR14" s="42"/>
      <c r="AS14" s="42"/>
      <c r="AT14" s="42"/>
      <c r="AU14" s="42"/>
      <c r="AV14" s="42"/>
      <c r="AW14" s="42"/>
      <c r="AX14" s="187"/>
      <c r="AY14" s="187"/>
      <c r="AZ14" s="42"/>
      <c r="BA14" s="42"/>
      <c r="BB14" s="42"/>
      <c r="BC14" s="42"/>
      <c r="BD14" s="42"/>
      <c r="BE14" s="42"/>
      <c r="BF14" s="42"/>
      <c r="BG14" s="42"/>
      <c r="BH14" s="42"/>
      <c r="BI14" s="42"/>
      <c r="BJ14" s="42"/>
      <c r="BK14" s="42"/>
      <c r="BL14" s="42"/>
      <c r="BM14" s="42"/>
      <c r="BN14" s="42"/>
      <c r="BO14" s="42"/>
      <c r="BP14" s="42"/>
      <c r="BQ14" s="42"/>
    </row>
    <row r="15" spans="1:69" ht="57.75" customHeight="1" x14ac:dyDescent="0.25">
      <c r="A15" s="42"/>
      <c r="B15" s="234" t="s">
        <v>114</v>
      </c>
      <c r="C15" s="234"/>
      <c r="D15" s="234"/>
      <c r="E15" s="234"/>
      <c r="F15" s="234"/>
      <c r="G15" s="234"/>
      <c r="H15" s="234"/>
      <c r="I15" s="42"/>
      <c r="J15" s="42"/>
      <c r="K15" s="85"/>
      <c r="L15" s="42"/>
      <c r="M15" s="42"/>
      <c r="N15" s="88"/>
      <c r="O15" s="42"/>
      <c r="P15" s="42"/>
      <c r="Q15" s="42"/>
      <c r="R15" s="92"/>
      <c r="S15" s="92"/>
      <c r="T15" s="42"/>
      <c r="U15" s="42"/>
      <c r="V15" s="42"/>
      <c r="W15" s="42"/>
      <c r="X15" s="42"/>
      <c r="Y15" s="42"/>
      <c r="Z15" s="42"/>
      <c r="AA15" s="42"/>
      <c r="AB15" s="42"/>
      <c r="AC15" s="42"/>
      <c r="AD15" s="42"/>
      <c r="AE15" s="42"/>
      <c r="AF15" s="42"/>
      <c r="AG15" s="85"/>
      <c r="AH15" s="97"/>
      <c r="AI15" s="42"/>
      <c r="AJ15" s="42"/>
      <c r="AK15" s="42"/>
      <c r="AL15" s="42"/>
      <c r="AM15" s="42"/>
      <c r="AN15" s="42"/>
      <c r="AO15" s="42"/>
      <c r="AP15" s="42"/>
      <c r="AQ15" s="42"/>
      <c r="AR15" s="42"/>
      <c r="AS15" s="42"/>
      <c r="AT15" s="42"/>
      <c r="AU15" s="42"/>
      <c r="AV15" s="42"/>
      <c r="AW15" s="42"/>
      <c r="AX15" s="187"/>
      <c r="AY15" s="187"/>
      <c r="AZ15" s="42"/>
      <c r="BA15" s="42"/>
      <c r="BB15" s="42"/>
      <c r="BC15" s="42"/>
      <c r="BD15" s="42"/>
      <c r="BE15" s="42"/>
      <c r="BF15" s="42"/>
      <c r="BG15" s="42"/>
      <c r="BH15" s="42"/>
      <c r="BI15" s="42"/>
      <c r="BJ15" s="42"/>
      <c r="BK15" s="42"/>
      <c r="BL15" s="42"/>
      <c r="BM15" s="42"/>
      <c r="BN15" s="42"/>
      <c r="BO15" s="42"/>
      <c r="BP15" s="42"/>
      <c r="BQ15" s="42"/>
    </row>
    <row r="16" spans="1:69" x14ac:dyDescent="0.25">
      <c r="A16" s="42"/>
      <c r="B16" s="43"/>
      <c r="C16" s="194"/>
      <c r="D16" s="43"/>
      <c r="E16" s="43"/>
      <c r="F16" s="43"/>
      <c r="G16" s="43"/>
      <c r="H16" s="43"/>
      <c r="I16" s="42"/>
      <c r="J16" s="42"/>
      <c r="K16" s="85"/>
      <c r="L16" s="42"/>
      <c r="M16" s="42"/>
      <c r="N16" s="88"/>
      <c r="O16" s="42"/>
      <c r="P16" s="42"/>
      <c r="Q16" s="42"/>
      <c r="R16" s="92"/>
      <c r="S16" s="92"/>
      <c r="T16" s="42"/>
      <c r="U16" s="42"/>
      <c r="V16" s="42"/>
      <c r="W16" s="42"/>
      <c r="X16" s="42"/>
      <c r="Y16" s="42"/>
      <c r="Z16" s="42"/>
      <c r="AA16" s="42"/>
      <c r="AB16" s="42"/>
      <c r="AC16" s="42"/>
      <c r="AD16" s="42"/>
      <c r="AE16" s="42"/>
      <c r="AF16" s="42"/>
      <c r="AG16" s="85"/>
      <c r="AH16" s="97"/>
      <c r="AI16" s="42"/>
      <c r="AJ16" s="42"/>
      <c r="AK16" s="42"/>
      <c r="AL16" s="42"/>
      <c r="AM16" s="42"/>
      <c r="AN16" s="42"/>
      <c r="AO16" s="42"/>
      <c r="AP16" s="42"/>
      <c r="AQ16" s="42"/>
      <c r="AR16" s="42"/>
      <c r="AS16" s="42"/>
      <c r="AT16" s="42"/>
      <c r="AU16" s="42"/>
      <c r="AV16" s="42"/>
      <c r="AW16" s="42"/>
      <c r="AX16" s="187"/>
      <c r="AY16" s="187"/>
      <c r="AZ16" s="42"/>
      <c r="BA16" s="42"/>
      <c r="BB16" s="42"/>
      <c r="BC16" s="42"/>
      <c r="BD16" s="42"/>
      <c r="BE16" s="42"/>
      <c r="BF16" s="42"/>
      <c r="BG16" s="42"/>
      <c r="BH16" s="42"/>
      <c r="BI16" s="42"/>
      <c r="BJ16" s="42"/>
      <c r="BK16" s="42"/>
      <c r="BL16" s="42"/>
      <c r="BM16" s="42"/>
      <c r="BN16" s="42"/>
      <c r="BO16" s="42"/>
      <c r="BP16" s="42"/>
      <c r="BQ16" s="42"/>
    </row>
    <row r="17" spans="1:71" x14ac:dyDescent="0.25">
      <c r="A17" s="42"/>
      <c r="B17" s="45" t="s">
        <v>22</v>
      </c>
      <c r="C17" s="45"/>
      <c r="D17" s="46"/>
      <c r="E17" s="46"/>
      <c r="F17" s="47"/>
      <c r="G17" s="46"/>
      <c r="H17" s="47"/>
      <c r="I17" s="42"/>
      <c r="J17" s="42"/>
      <c r="K17" s="85"/>
      <c r="L17" s="42"/>
      <c r="M17" s="42"/>
      <c r="N17" s="88"/>
      <c r="O17" s="42"/>
      <c r="P17" s="42"/>
      <c r="Q17" s="42"/>
      <c r="R17" s="92"/>
      <c r="S17" s="92"/>
      <c r="T17" s="42"/>
      <c r="U17" s="42"/>
      <c r="V17" s="42"/>
      <c r="W17" s="42"/>
      <c r="X17" s="42"/>
      <c r="Y17" s="42"/>
      <c r="Z17" s="42"/>
      <c r="AA17" s="42"/>
      <c r="AB17" s="42"/>
      <c r="AC17" s="42"/>
      <c r="AD17" s="42"/>
      <c r="AE17" s="42"/>
      <c r="AF17" s="42"/>
      <c r="AG17" s="85"/>
      <c r="AH17" s="97"/>
      <c r="AI17" s="42"/>
      <c r="AJ17" s="42"/>
      <c r="AK17" s="42"/>
      <c r="AL17" s="42"/>
      <c r="AM17" s="42"/>
      <c r="AN17" s="42"/>
      <c r="AO17" s="42"/>
      <c r="AP17" s="42"/>
      <c r="AQ17" s="42"/>
      <c r="AR17" s="42"/>
      <c r="AS17" s="42"/>
      <c r="AT17" s="42"/>
      <c r="AU17" s="42"/>
      <c r="AV17" s="42"/>
      <c r="AW17" s="42"/>
      <c r="AX17" s="187"/>
      <c r="AY17" s="187"/>
      <c r="AZ17" s="42"/>
      <c r="BA17" s="42"/>
      <c r="BB17" s="42"/>
      <c r="BC17" s="42"/>
      <c r="BD17" s="42"/>
      <c r="BE17" s="42"/>
      <c r="BF17" s="42"/>
      <c r="BG17" s="42"/>
      <c r="BH17" s="42"/>
      <c r="BI17" s="42"/>
      <c r="BJ17" s="42"/>
      <c r="BK17" s="42"/>
      <c r="BL17" s="42"/>
      <c r="BM17" s="42"/>
      <c r="BN17" s="42"/>
      <c r="BO17" s="42"/>
      <c r="BP17" s="42"/>
      <c r="BQ17" s="42"/>
    </row>
    <row r="18" spans="1:71" x14ac:dyDescent="0.25">
      <c r="A18" s="42"/>
      <c r="B18" s="42" t="s">
        <v>23</v>
      </c>
      <c r="C18" s="42"/>
      <c r="D18" s="42"/>
      <c r="E18" s="42"/>
      <c r="F18" s="43"/>
      <c r="G18" s="42"/>
      <c r="H18" s="43"/>
      <c r="I18" s="42"/>
      <c r="J18" s="42"/>
      <c r="K18" s="85"/>
      <c r="L18" s="42"/>
      <c r="M18" s="42"/>
      <c r="N18" s="88"/>
      <c r="O18" s="42"/>
      <c r="P18" s="42"/>
      <c r="Q18" s="42"/>
      <c r="R18" s="92"/>
      <c r="S18" s="92"/>
      <c r="T18" s="42"/>
      <c r="U18" s="42"/>
      <c r="V18" s="42"/>
      <c r="W18" s="42"/>
      <c r="X18" s="42"/>
      <c r="Y18" s="42"/>
      <c r="Z18" s="42"/>
      <c r="AA18" s="42"/>
      <c r="AB18" s="42"/>
      <c r="AC18" s="42"/>
      <c r="AD18" s="42"/>
      <c r="AE18" s="42"/>
      <c r="AF18" s="42"/>
      <c r="AG18" s="85"/>
      <c r="AH18" s="97"/>
      <c r="AI18" s="42"/>
      <c r="AJ18" s="42"/>
      <c r="AK18" s="42"/>
      <c r="AL18" s="42"/>
      <c r="AM18" s="42"/>
      <c r="AN18" s="42"/>
      <c r="AO18" s="42"/>
      <c r="AP18" s="42"/>
      <c r="AQ18" s="42"/>
      <c r="AR18" s="42"/>
      <c r="AS18" s="42"/>
      <c r="AT18" s="42"/>
      <c r="AU18" s="42"/>
      <c r="AV18" s="42"/>
      <c r="AW18" s="42"/>
      <c r="AX18" s="187"/>
      <c r="AY18" s="187"/>
      <c r="AZ18" s="42"/>
      <c r="BA18" s="42"/>
      <c r="BB18" s="42"/>
      <c r="BC18" s="42"/>
      <c r="BD18" s="42"/>
      <c r="BE18" s="42"/>
      <c r="BF18" s="42"/>
      <c r="BG18" s="42"/>
      <c r="BH18" s="42"/>
      <c r="BI18" s="42"/>
      <c r="BJ18" s="42"/>
      <c r="BK18" s="42"/>
      <c r="BL18" s="42"/>
      <c r="BM18" s="42"/>
      <c r="BN18" s="42"/>
      <c r="BO18" s="42"/>
      <c r="BP18" s="42"/>
      <c r="BQ18" s="42"/>
    </row>
    <row r="19" spans="1:71" ht="36.950000000000003" customHeight="1" x14ac:dyDescent="0.25">
      <c r="A19" s="42"/>
      <c r="B19" s="236"/>
      <c r="C19" s="236"/>
      <c r="D19" s="236"/>
      <c r="E19" s="236"/>
      <c r="F19" s="236"/>
      <c r="G19" s="236"/>
      <c r="H19" s="236"/>
      <c r="I19" s="42"/>
      <c r="J19" s="42"/>
      <c r="K19" s="85"/>
      <c r="L19" s="42"/>
      <c r="M19" s="42"/>
      <c r="N19" s="88"/>
      <c r="O19" s="42"/>
      <c r="P19" s="42"/>
      <c r="Q19" s="42"/>
      <c r="R19" s="92"/>
      <c r="S19" s="92"/>
      <c r="T19" s="42"/>
      <c r="U19" s="42"/>
      <c r="V19" s="42"/>
      <c r="W19" s="42"/>
      <c r="X19" s="42"/>
      <c r="Y19" s="42"/>
      <c r="Z19" s="42"/>
      <c r="AA19" s="42"/>
      <c r="AB19" s="42"/>
      <c r="AC19" s="42"/>
      <c r="AD19" s="42"/>
      <c r="AE19" s="42"/>
      <c r="AF19" s="42"/>
      <c r="AG19" s="85"/>
      <c r="AH19" s="97"/>
      <c r="AI19" s="42"/>
      <c r="AJ19" s="42"/>
      <c r="AK19" s="42"/>
      <c r="AL19" s="42"/>
      <c r="AM19" s="42"/>
      <c r="AN19" s="42"/>
      <c r="AO19" s="42"/>
      <c r="AP19" s="42"/>
      <c r="AQ19" s="42"/>
      <c r="AR19" s="42"/>
      <c r="AS19" s="42"/>
      <c r="AT19" s="42"/>
      <c r="AU19" s="42"/>
      <c r="AV19" s="42"/>
      <c r="AW19" s="42"/>
      <c r="AX19" s="187"/>
      <c r="AY19" s="187"/>
      <c r="AZ19" s="42"/>
      <c r="BA19" s="42"/>
      <c r="BB19" s="42"/>
      <c r="BC19" s="42"/>
      <c r="BD19" s="42"/>
      <c r="BE19" s="42"/>
      <c r="BF19" s="42"/>
      <c r="BG19" s="42"/>
      <c r="BH19" s="42"/>
      <c r="BI19" s="42"/>
      <c r="BJ19" s="42"/>
      <c r="BK19" s="42"/>
      <c r="BL19" s="42"/>
      <c r="BM19" s="42"/>
      <c r="BN19" s="42"/>
      <c r="BO19" s="42"/>
      <c r="BP19" s="42"/>
      <c r="BQ19" s="42"/>
    </row>
    <row r="20" spans="1:71" x14ac:dyDescent="0.25">
      <c r="A20" s="42"/>
      <c r="B20" s="42"/>
      <c r="C20" s="42"/>
      <c r="D20" s="42"/>
      <c r="E20" s="42"/>
      <c r="F20" s="43"/>
      <c r="G20" s="42"/>
      <c r="H20" s="43"/>
      <c r="I20" s="42"/>
      <c r="J20" s="42"/>
      <c r="K20" s="85"/>
      <c r="L20" s="42"/>
      <c r="M20" s="42"/>
      <c r="N20" s="88"/>
      <c r="O20" s="42"/>
      <c r="P20" s="42"/>
      <c r="Q20" s="42"/>
      <c r="R20" s="92"/>
      <c r="S20" s="92"/>
      <c r="T20" s="42"/>
      <c r="U20" s="42"/>
      <c r="V20" s="42"/>
      <c r="W20" s="42"/>
      <c r="X20" s="42"/>
      <c r="Y20" s="42"/>
      <c r="Z20" s="42"/>
      <c r="AA20" s="42"/>
      <c r="AB20" s="42"/>
      <c r="AC20" s="42"/>
      <c r="AD20" s="42"/>
      <c r="AE20" s="42"/>
      <c r="AF20" s="42"/>
      <c r="AG20" s="85"/>
      <c r="AH20" s="97"/>
      <c r="AI20" s="42"/>
      <c r="AJ20" s="42"/>
      <c r="AK20" s="42"/>
      <c r="AL20" s="42"/>
      <c r="AM20" s="42"/>
      <c r="AN20" s="42"/>
      <c r="AO20" s="42"/>
      <c r="AP20" s="42"/>
      <c r="AQ20" s="42"/>
      <c r="AR20" s="42"/>
      <c r="AS20" s="42"/>
      <c r="AT20" s="42"/>
      <c r="AU20" s="42"/>
      <c r="AV20" s="42"/>
      <c r="AW20" s="42"/>
      <c r="AX20" s="187"/>
      <c r="AY20" s="187"/>
      <c r="AZ20" s="42"/>
      <c r="BA20" s="42"/>
      <c r="BB20" s="42"/>
      <c r="BC20" s="42"/>
      <c r="BD20" s="42"/>
      <c r="BE20" s="42"/>
      <c r="BF20" s="42"/>
      <c r="BG20" s="42"/>
      <c r="BH20" s="42"/>
      <c r="BI20" s="42"/>
      <c r="BJ20" s="42"/>
      <c r="BK20" s="42"/>
      <c r="BL20" s="42"/>
      <c r="BM20" s="42"/>
      <c r="BN20" s="42"/>
      <c r="BO20" s="42"/>
      <c r="BP20" s="42"/>
      <c r="BQ20" s="42"/>
    </row>
    <row r="21" spans="1:71" x14ac:dyDescent="0.25">
      <c r="A21" s="42"/>
      <c r="B21" s="45" t="s">
        <v>24</v>
      </c>
      <c r="C21" s="45"/>
      <c r="D21" s="46"/>
      <c r="E21" s="46"/>
      <c r="F21" s="47"/>
      <c r="G21" s="46"/>
      <c r="H21" s="47"/>
      <c r="I21" s="46"/>
      <c r="J21" s="46"/>
      <c r="K21" s="86"/>
      <c r="L21" s="46"/>
      <c r="M21" s="46"/>
      <c r="N21" s="89"/>
      <c r="O21" s="46"/>
      <c r="P21" s="46"/>
      <c r="Q21" s="46"/>
      <c r="R21" s="93"/>
      <c r="S21" s="93"/>
      <c r="T21" s="46"/>
      <c r="U21" s="46"/>
      <c r="V21" s="46"/>
      <c r="W21" s="46"/>
      <c r="X21" s="46"/>
      <c r="Y21" s="46"/>
      <c r="Z21" s="46"/>
      <c r="AA21" s="46"/>
      <c r="AB21" s="46"/>
      <c r="AC21" s="46"/>
      <c r="AD21" s="46"/>
      <c r="AE21" s="46"/>
      <c r="AF21" s="46"/>
      <c r="AG21" s="86"/>
      <c r="AH21" s="98"/>
      <c r="AI21" s="46"/>
      <c r="AJ21" s="46"/>
      <c r="AK21" s="46"/>
      <c r="AL21" s="46"/>
      <c r="AM21" s="46"/>
      <c r="AN21" s="46"/>
      <c r="AO21" s="46"/>
      <c r="AP21" s="46"/>
      <c r="AQ21" s="46"/>
      <c r="AR21" s="46"/>
      <c r="AS21" s="46"/>
      <c r="AT21" s="46"/>
      <c r="AU21" s="46"/>
      <c r="AV21" s="46"/>
      <c r="AW21" s="46"/>
      <c r="AX21" s="188"/>
      <c r="AY21" s="188"/>
      <c r="AZ21" s="46"/>
      <c r="BA21" s="46"/>
      <c r="BB21" s="46"/>
      <c r="BC21" s="46"/>
      <c r="BD21" s="46"/>
      <c r="BE21" s="46"/>
      <c r="BF21" s="46"/>
      <c r="BG21" s="46"/>
      <c r="BH21" s="46"/>
      <c r="BI21" s="46"/>
      <c r="BJ21" s="46"/>
      <c r="BK21" s="46"/>
      <c r="BL21" s="46"/>
      <c r="BM21" s="46"/>
      <c r="BN21" s="46"/>
      <c r="BO21" s="46"/>
      <c r="BP21" s="46"/>
      <c r="BQ21" s="42"/>
    </row>
    <row r="22" spans="1:71" ht="16.5" thickBot="1" x14ac:dyDescent="0.3">
      <c r="A22" s="42"/>
      <c r="B22" s="42"/>
      <c r="C22" s="42"/>
      <c r="D22" s="42"/>
      <c r="E22" s="42"/>
      <c r="F22" s="43"/>
      <c r="G22" s="42"/>
      <c r="H22" s="43"/>
      <c r="I22" s="42"/>
      <c r="J22" s="42"/>
      <c r="K22" s="85"/>
      <c r="L22" s="42"/>
      <c r="M22" s="42"/>
      <c r="N22" s="88"/>
      <c r="O22" s="42"/>
      <c r="P22" s="42"/>
      <c r="Q22" s="42"/>
      <c r="R22" s="92"/>
      <c r="S22" s="92"/>
      <c r="T22" s="42"/>
      <c r="U22" s="42"/>
      <c r="V22" s="42"/>
      <c r="W22" s="42"/>
      <c r="X22" s="42"/>
      <c r="Y22" s="42"/>
      <c r="Z22" s="42"/>
      <c r="AA22" s="42"/>
      <c r="AB22" s="42"/>
      <c r="AC22" s="42"/>
      <c r="AD22" s="42"/>
      <c r="AE22" s="42"/>
      <c r="AF22" s="42"/>
      <c r="AG22" s="85"/>
      <c r="AH22" s="97"/>
      <c r="AI22" s="42"/>
      <c r="AJ22" s="42"/>
      <c r="AK22" s="42"/>
      <c r="AL22" s="42"/>
      <c r="AM22" s="42"/>
      <c r="AN22" s="42"/>
      <c r="AO22" s="42"/>
      <c r="AP22" s="42"/>
      <c r="AQ22" s="42"/>
      <c r="AR22" s="42"/>
      <c r="AS22" s="42"/>
      <c r="AT22" s="42"/>
      <c r="AU22" s="42"/>
      <c r="AV22" s="42"/>
      <c r="AW22" s="42"/>
      <c r="AX22" s="187"/>
      <c r="AY22" s="187"/>
      <c r="AZ22" s="42"/>
      <c r="BA22" s="42"/>
      <c r="BB22" s="42"/>
      <c r="BC22" s="42"/>
      <c r="BD22" s="42"/>
      <c r="BE22" s="42"/>
      <c r="BF22" s="42"/>
      <c r="BG22" s="42"/>
      <c r="BH22" s="42"/>
      <c r="BI22" s="42"/>
      <c r="BJ22" s="42"/>
      <c r="BK22" s="42"/>
      <c r="BL22" s="42"/>
      <c r="BM22" s="42"/>
      <c r="BN22" s="42"/>
      <c r="BO22" s="42"/>
      <c r="BP22" s="42"/>
      <c r="BQ22" s="42"/>
    </row>
    <row r="23" spans="1:71" s="49" customFormat="1" ht="15.95" customHeight="1" thickTop="1" thickBot="1" x14ac:dyDescent="0.3">
      <c r="A23" s="48"/>
      <c r="B23" s="225" t="s">
        <v>25</v>
      </c>
      <c r="C23" s="226"/>
      <c r="D23" s="226"/>
      <c r="E23" s="226"/>
      <c r="F23" s="226"/>
      <c r="G23" s="226"/>
      <c r="H23" s="226"/>
      <c r="I23" s="226"/>
      <c r="J23" s="226"/>
      <c r="K23" s="226"/>
      <c r="L23" s="226"/>
      <c r="M23" s="226"/>
      <c r="N23" s="226"/>
      <c r="O23" s="226"/>
      <c r="P23" s="227"/>
      <c r="Q23" s="228" t="s">
        <v>26</v>
      </c>
      <c r="R23" s="229"/>
      <c r="S23" s="229"/>
      <c r="T23" s="229"/>
      <c r="U23" s="229"/>
      <c r="V23" s="229"/>
      <c r="W23" s="229"/>
      <c r="X23" s="229"/>
      <c r="Y23" s="229"/>
      <c r="Z23" s="229"/>
      <c r="AA23" s="229"/>
      <c r="AB23" s="229"/>
      <c r="AC23" s="229"/>
      <c r="AD23" s="229"/>
      <c r="AE23" s="229"/>
      <c r="AF23" s="229"/>
      <c r="AG23" s="229"/>
      <c r="AH23" s="229"/>
      <c r="AI23" s="230"/>
      <c r="AJ23" s="231" t="s">
        <v>27</v>
      </c>
      <c r="AK23" s="232"/>
      <c r="AL23" s="232"/>
      <c r="AM23" s="232"/>
      <c r="AN23" s="232"/>
      <c r="AO23" s="232"/>
      <c r="AP23" s="232"/>
      <c r="AQ23" s="232"/>
      <c r="AR23" s="232"/>
      <c r="AS23" s="232"/>
      <c r="AT23" s="232"/>
      <c r="AU23" s="232"/>
      <c r="AV23" s="232"/>
      <c r="AW23" s="232"/>
      <c r="AX23" s="232"/>
      <c r="AY23" s="232"/>
      <c r="AZ23" s="233"/>
      <c r="BA23" s="228" t="s">
        <v>28</v>
      </c>
      <c r="BB23" s="229"/>
      <c r="BC23" s="229"/>
      <c r="BD23" s="230"/>
      <c r="BE23" s="231" t="s">
        <v>29</v>
      </c>
      <c r="BF23" s="233"/>
      <c r="BG23" s="222" t="s">
        <v>30</v>
      </c>
      <c r="BH23" s="223"/>
      <c r="BI23" s="223"/>
      <c r="BJ23" s="223"/>
      <c r="BK23" s="223"/>
      <c r="BL23" s="223"/>
      <c r="BM23" s="223"/>
      <c r="BN23" s="223"/>
      <c r="BO23" s="223"/>
      <c r="BP23" s="224"/>
      <c r="BQ23" s="48"/>
    </row>
    <row r="24" spans="1:71" ht="153.75" thickBot="1" x14ac:dyDescent="0.3">
      <c r="A24" s="42"/>
      <c r="B24" s="15" t="s">
        <v>31</v>
      </c>
      <c r="C24" s="195" t="s">
        <v>266</v>
      </c>
      <c r="D24" s="16" t="s">
        <v>32</v>
      </c>
      <c r="E24" s="17" t="s">
        <v>33</v>
      </c>
      <c r="F24" s="17" t="s">
        <v>18</v>
      </c>
      <c r="G24" s="17" t="s">
        <v>20</v>
      </c>
      <c r="H24" s="17" t="s">
        <v>34</v>
      </c>
      <c r="I24" s="16" t="s">
        <v>35</v>
      </c>
      <c r="J24" s="16" t="s">
        <v>36</v>
      </c>
      <c r="K24" s="18" t="s">
        <v>37</v>
      </c>
      <c r="L24" s="18" t="s">
        <v>38</v>
      </c>
      <c r="M24" s="18" t="s">
        <v>265</v>
      </c>
      <c r="N24" s="90" t="s">
        <v>39</v>
      </c>
      <c r="O24" s="18" t="s">
        <v>40</v>
      </c>
      <c r="P24" s="19" t="s">
        <v>41</v>
      </c>
      <c r="Q24" s="20" t="s">
        <v>42</v>
      </c>
      <c r="R24" s="94" t="s">
        <v>43</v>
      </c>
      <c r="S24" s="94" t="s">
        <v>44</v>
      </c>
      <c r="T24" s="21" t="s">
        <v>150</v>
      </c>
      <c r="U24" s="21" t="s">
        <v>45</v>
      </c>
      <c r="V24" s="21" t="s">
        <v>46</v>
      </c>
      <c r="W24" s="21" t="s">
        <v>47</v>
      </c>
      <c r="X24" s="21" t="s">
        <v>48</v>
      </c>
      <c r="Y24" s="21" t="s">
        <v>49</v>
      </c>
      <c r="Z24" s="21" t="s">
        <v>50</v>
      </c>
      <c r="AA24" s="21" t="s">
        <v>51</v>
      </c>
      <c r="AB24" s="21" t="s">
        <v>52</v>
      </c>
      <c r="AC24" s="21" t="s">
        <v>53</v>
      </c>
      <c r="AD24" s="21" t="s">
        <v>54</v>
      </c>
      <c r="AE24" s="21" t="s">
        <v>55</v>
      </c>
      <c r="AF24" s="21" t="s">
        <v>56</v>
      </c>
      <c r="AG24" s="96" t="s">
        <v>57</v>
      </c>
      <c r="AH24" s="99" t="s">
        <v>58</v>
      </c>
      <c r="AI24" s="22" t="s">
        <v>59</v>
      </c>
      <c r="AJ24" s="20" t="s">
        <v>60</v>
      </c>
      <c r="AK24" s="21" t="s">
        <v>61</v>
      </c>
      <c r="AL24" s="21" t="s">
        <v>44</v>
      </c>
      <c r="AM24" s="21" t="s">
        <v>62</v>
      </c>
      <c r="AN24" s="21" t="s">
        <v>63</v>
      </c>
      <c r="AO24" s="21" t="s">
        <v>64</v>
      </c>
      <c r="AP24" s="21" t="s">
        <v>65</v>
      </c>
      <c r="AQ24" s="21" t="s">
        <v>66</v>
      </c>
      <c r="AR24" s="21" t="s">
        <v>67</v>
      </c>
      <c r="AS24" s="21" t="s">
        <v>68</v>
      </c>
      <c r="AT24" s="21" t="s">
        <v>69</v>
      </c>
      <c r="AU24" s="21" t="s">
        <v>70</v>
      </c>
      <c r="AV24" s="21" t="s">
        <v>71</v>
      </c>
      <c r="AW24" s="21" t="s">
        <v>72</v>
      </c>
      <c r="AX24" s="189" t="s">
        <v>73</v>
      </c>
      <c r="AY24" s="189" t="s">
        <v>74</v>
      </c>
      <c r="AZ24" s="22" t="s">
        <v>75</v>
      </c>
      <c r="BA24" s="50" t="s">
        <v>76</v>
      </c>
      <c r="BB24" s="51" t="s">
        <v>77</v>
      </c>
      <c r="BC24" s="51" t="s">
        <v>78</v>
      </c>
      <c r="BD24" s="52" t="s">
        <v>79</v>
      </c>
      <c r="BE24" s="50" t="s">
        <v>80</v>
      </c>
      <c r="BF24" s="52" t="s">
        <v>81</v>
      </c>
      <c r="BG24" s="53" t="s">
        <v>82</v>
      </c>
      <c r="BH24" s="54" t="s">
        <v>83</v>
      </c>
      <c r="BI24" s="55" t="s">
        <v>84</v>
      </c>
      <c r="BJ24" s="55" t="s">
        <v>85</v>
      </c>
      <c r="BK24" s="55" t="s">
        <v>86</v>
      </c>
      <c r="BL24" s="55" t="s">
        <v>87</v>
      </c>
      <c r="BM24" s="55" t="s">
        <v>88</v>
      </c>
      <c r="BN24" s="55" t="s">
        <v>89</v>
      </c>
      <c r="BO24" s="55" t="s">
        <v>90</v>
      </c>
      <c r="BP24" s="56" t="s">
        <v>91</v>
      </c>
      <c r="BQ24" s="42"/>
      <c r="BR24" s="221" t="s">
        <v>260</v>
      </c>
      <c r="BS24" s="221"/>
    </row>
    <row r="25" spans="1:71" s="58" customFormat="1" ht="23.25" customHeight="1" thickTop="1" x14ac:dyDescent="0.25">
      <c r="A25" s="57"/>
      <c r="B25" s="101" t="s">
        <v>92</v>
      </c>
      <c r="C25" s="196"/>
      <c r="D25" s="102" t="s">
        <v>93</v>
      </c>
      <c r="E25" s="102" t="s">
        <v>94</v>
      </c>
      <c r="F25" s="102" t="s">
        <v>95</v>
      </c>
      <c r="G25" s="103" t="s">
        <v>96</v>
      </c>
      <c r="H25" s="104" t="s">
        <v>97</v>
      </c>
      <c r="I25" s="106">
        <v>1995</v>
      </c>
      <c r="J25" s="106">
        <v>1996</v>
      </c>
      <c r="K25" s="105">
        <v>35000</v>
      </c>
      <c r="L25" s="106">
        <v>2</v>
      </c>
      <c r="M25" s="106">
        <v>200</v>
      </c>
      <c r="N25" s="103" t="s">
        <v>98</v>
      </c>
      <c r="O25" s="106" t="s">
        <v>99</v>
      </c>
      <c r="P25" s="106">
        <v>12</v>
      </c>
      <c r="Q25" s="107" t="s">
        <v>100</v>
      </c>
      <c r="R25" s="108">
        <v>42736</v>
      </c>
      <c r="S25" s="108">
        <v>43132</v>
      </c>
      <c r="T25" s="109">
        <v>216</v>
      </c>
      <c r="U25" s="109">
        <v>5555555555</v>
      </c>
      <c r="V25" s="109"/>
      <c r="W25" s="109"/>
      <c r="X25" s="109"/>
      <c r="Y25" s="109"/>
      <c r="Z25" s="109"/>
      <c r="AA25" s="109"/>
      <c r="AB25" s="109"/>
      <c r="AC25" s="109"/>
      <c r="AD25" s="109"/>
      <c r="AE25" s="110" t="s">
        <v>99</v>
      </c>
      <c r="AF25" s="106" t="s">
        <v>99</v>
      </c>
      <c r="AG25" s="111">
        <v>561600</v>
      </c>
      <c r="AH25" s="168">
        <v>78624</v>
      </c>
      <c r="AI25" s="112">
        <v>0.3</v>
      </c>
      <c r="AJ25" s="113" t="s">
        <v>100</v>
      </c>
      <c r="AK25" s="108">
        <v>42736</v>
      </c>
      <c r="AL25" s="108">
        <v>43132</v>
      </c>
      <c r="AM25" s="109" t="s">
        <v>111</v>
      </c>
      <c r="AN25" s="109"/>
      <c r="AO25" s="109"/>
      <c r="AP25" s="109"/>
      <c r="AQ25" s="109"/>
      <c r="AR25" s="109"/>
      <c r="AS25" s="109"/>
      <c r="AT25" s="109"/>
      <c r="AU25" s="109"/>
      <c r="AV25" s="109"/>
      <c r="AW25" s="106" t="s">
        <v>99</v>
      </c>
      <c r="AX25" s="190">
        <v>34500</v>
      </c>
      <c r="AY25" s="190">
        <v>29325</v>
      </c>
      <c r="AZ25" s="112">
        <v>0.9</v>
      </c>
      <c r="BA25" s="113" t="s">
        <v>101</v>
      </c>
      <c r="BB25" s="109"/>
      <c r="BC25" s="109"/>
      <c r="BD25" s="169"/>
      <c r="BE25" s="114" t="s">
        <v>102</v>
      </c>
      <c r="BF25" s="109" t="s">
        <v>255</v>
      </c>
      <c r="BG25" s="115" t="s">
        <v>112</v>
      </c>
      <c r="BH25" s="110" t="s">
        <v>99</v>
      </c>
      <c r="BI25" s="109" t="s">
        <v>113</v>
      </c>
      <c r="BJ25" s="110" t="s">
        <v>99</v>
      </c>
      <c r="BK25" s="110" t="s">
        <v>99</v>
      </c>
      <c r="BL25" s="177" t="s">
        <v>257</v>
      </c>
      <c r="BM25" s="173" t="s">
        <v>99</v>
      </c>
      <c r="BN25" s="110" t="s">
        <v>99</v>
      </c>
      <c r="BO25" s="109"/>
      <c r="BP25" s="116"/>
      <c r="BQ25" s="57"/>
      <c r="BR25" s="170" t="s">
        <v>261</v>
      </c>
      <c r="BS25" s="170" t="s">
        <v>262</v>
      </c>
    </row>
    <row r="26" spans="1:71" ht="16.5" customHeight="1" x14ac:dyDescent="0.25">
      <c r="A26" s="59"/>
      <c r="B26" s="117">
        <v>1</v>
      </c>
      <c r="C26" s="197"/>
      <c r="D26" s="120"/>
      <c r="E26" s="120"/>
      <c r="F26" s="120"/>
      <c r="G26" s="121"/>
      <c r="H26" s="120"/>
      <c r="I26" s="122"/>
      <c r="J26" s="122"/>
      <c r="K26" s="123"/>
      <c r="L26" s="122"/>
      <c r="M26" s="172"/>
      <c r="N26" s="121"/>
      <c r="O26" s="124"/>
      <c r="P26" s="122"/>
      <c r="Q26" s="125"/>
      <c r="R26" s="126"/>
      <c r="S26" s="126"/>
      <c r="T26" s="127"/>
      <c r="U26" s="127"/>
      <c r="V26" s="127"/>
      <c r="W26" s="127"/>
      <c r="X26" s="127"/>
      <c r="Y26" s="127"/>
      <c r="Z26" s="127"/>
      <c r="AA26" s="127"/>
      <c r="AB26" s="127"/>
      <c r="AC26" s="127"/>
      <c r="AD26" s="127"/>
      <c r="AE26" s="127"/>
      <c r="AF26" s="183"/>
      <c r="AG26" s="180"/>
      <c r="AH26" s="129"/>
      <c r="AI26" s="130"/>
      <c r="AJ26" s="131"/>
      <c r="AK26" s="132" t="str">
        <f>IF($AJ26="None","n/a","")</f>
        <v/>
      </c>
      <c r="AL26" s="132" t="str">
        <f t="shared" ref="AL26:AZ41" si="0">IF($AJ26="None","n/a","")</f>
        <v/>
      </c>
      <c r="AM26" s="153" t="str">
        <f t="shared" si="0"/>
        <v/>
      </c>
      <c r="AN26" s="153" t="str">
        <f t="shared" si="0"/>
        <v/>
      </c>
      <c r="AO26" s="153" t="str">
        <f t="shared" si="0"/>
        <v/>
      </c>
      <c r="AP26" s="153" t="str">
        <f t="shared" si="0"/>
        <v/>
      </c>
      <c r="AQ26" s="153" t="str">
        <f t="shared" si="0"/>
        <v/>
      </c>
      <c r="AR26" s="153" t="str">
        <f t="shared" si="0"/>
        <v/>
      </c>
      <c r="AS26" s="153" t="str">
        <f t="shared" si="0"/>
        <v/>
      </c>
      <c r="AT26" s="153" t="str">
        <f t="shared" si="0"/>
        <v/>
      </c>
      <c r="AU26" s="153" t="str">
        <f t="shared" si="0"/>
        <v/>
      </c>
      <c r="AV26" s="153" t="str">
        <f t="shared" si="0"/>
        <v/>
      </c>
      <c r="AW26" s="132" t="str">
        <f t="shared" si="0"/>
        <v/>
      </c>
      <c r="AX26" s="191" t="str">
        <f t="shared" si="0"/>
        <v/>
      </c>
      <c r="AY26" s="191" t="str">
        <f t="shared" si="0"/>
        <v/>
      </c>
      <c r="AZ26" s="185" t="str">
        <f t="shared" si="0"/>
        <v/>
      </c>
      <c r="BA26" s="131"/>
      <c r="BB26" s="178" t="str">
        <f>IF(OR($BA26="None",$BA26="none"),"n/a","")</f>
        <v/>
      </c>
      <c r="BC26" s="178" t="str">
        <f t="shared" ref="BC26:BD41" si="1">IF(OR($BA26="None",$BA26="none"),"n/a","")</f>
        <v/>
      </c>
      <c r="BD26" s="178" t="str">
        <f t="shared" si="1"/>
        <v/>
      </c>
      <c r="BE26" s="131"/>
      <c r="BF26" s="178" t="str">
        <f>IF(BE26="No","n/a","")</f>
        <v/>
      </c>
      <c r="BG26" s="133"/>
      <c r="BH26" s="127"/>
      <c r="BI26" s="127"/>
      <c r="BJ26" s="127"/>
      <c r="BK26" s="127"/>
      <c r="BL26" s="178" t="str">
        <f>IF(BK26="No","n/a","")</f>
        <v/>
      </c>
      <c r="BM26" s="174"/>
      <c r="BN26" s="127"/>
      <c r="BO26" s="127" t="str">
        <f>IF(BN26="No","n/a","")</f>
        <v/>
      </c>
      <c r="BP26" s="134"/>
      <c r="BQ26" s="42"/>
      <c r="BR26" s="171" t="str">
        <f>IF(AL26="","",IF((AL26-AK26)/30&lt;13.001,"error","ok"))</f>
        <v/>
      </c>
      <c r="BS26" s="171" t="str">
        <f>IF(R26="","",IF((S26-R26)/30&lt;13.001,"error","ok"))</f>
        <v/>
      </c>
    </row>
    <row r="27" spans="1:71" x14ac:dyDescent="0.25">
      <c r="A27" s="59"/>
      <c r="B27" s="118">
        <v>2</v>
      </c>
      <c r="C27" s="198"/>
      <c r="D27" s="135"/>
      <c r="E27" s="135"/>
      <c r="F27" s="135"/>
      <c r="G27" s="136"/>
      <c r="H27" s="135"/>
      <c r="I27" s="137"/>
      <c r="J27" s="137"/>
      <c r="K27" s="138"/>
      <c r="L27" s="137"/>
      <c r="M27" s="136"/>
      <c r="N27" s="139"/>
      <c r="O27" s="140"/>
      <c r="P27" s="141"/>
      <c r="Q27" s="142"/>
      <c r="R27" s="143"/>
      <c r="S27" s="143"/>
      <c r="T27" s="144"/>
      <c r="U27" s="144"/>
      <c r="V27" s="144"/>
      <c r="W27" s="144"/>
      <c r="X27" s="144"/>
      <c r="Y27" s="144"/>
      <c r="Z27" s="144"/>
      <c r="AA27" s="144"/>
      <c r="AB27" s="144"/>
      <c r="AC27" s="144"/>
      <c r="AD27" s="144"/>
      <c r="AE27" s="144"/>
      <c r="AF27" s="184"/>
      <c r="AG27" s="181"/>
      <c r="AH27" s="147"/>
      <c r="AI27" s="148"/>
      <c r="AJ27" s="149"/>
      <c r="AK27" s="140" t="str">
        <f>IF($AJ27="None","n/a","")</f>
        <v/>
      </c>
      <c r="AL27" s="140" t="str">
        <f t="shared" si="0"/>
        <v/>
      </c>
      <c r="AM27" s="141" t="str">
        <f t="shared" si="0"/>
        <v/>
      </c>
      <c r="AN27" s="141" t="str">
        <f t="shared" si="0"/>
        <v/>
      </c>
      <c r="AO27" s="141" t="str">
        <f t="shared" si="0"/>
        <v/>
      </c>
      <c r="AP27" s="141" t="str">
        <f t="shared" si="0"/>
        <v/>
      </c>
      <c r="AQ27" s="141" t="str">
        <f t="shared" si="0"/>
        <v/>
      </c>
      <c r="AR27" s="141" t="str">
        <f t="shared" si="0"/>
        <v/>
      </c>
      <c r="AS27" s="141" t="str">
        <f t="shared" si="0"/>
        <v/>
      </c>
      <c r="AT27" s="141" t="str">
        <f t="shared" si="0"/>
        <v/>
      </c>
      <c r="AU27" s="141" t="str">
        <f t="shared" si="0"/>
        <v/>
      </c>
      <c r="AV27" s="141" t="str">
        <f t="shared" si="0"/>
        <v/>
      </c>
      <c r="AW27" s="140" t="str">
        <f t="shared" si="0"/>
        <v/>
      </c>
      <c r="AX27" s="192" t="str">
        <f t="shared" si="0"/>
        <v/>
      </c>
      <c r="AY27" s="192" t="str">
        <f t="shared" si="0"/>
        <v/>
      </c>
      <c r="AZ27" s="186" t="str">
        <f t="shared" si="0"/>
        <v/>
      </c>
      <c r="BA27" s="149"/>
      <c r="BB27" s="144" t="str">
        <f>IF(OR($BA27="None",$BA27="none"),"n/a","")</f>
        <v/>
      </c>
      <c r="BC27" s="144" t="str">
        <f t="shared" si="1"/>
        <v/>
      </c>
      <c r="BD27" s="144" t="str">
        <f t="shared" si="1"/>
        <v/>
      </c>
      <c r="BE27" s="149"/>
      <c r="BF27" s="179" t="str">
        <f>IF(BE27="No","n/a","")</f>
        <v/>
      </c>
      <c r="BG27" s="150"/>
      <c r="BH27" s="144"/>
      <c r="BI27" s="144"/>
      <c r="BJ27" s="144"/>
      <c r="BK27" s="144"/>
      <c r="BL27" s="179" t="str">
        <f>IF(BK27="No","n/a","")</f>
        <v/>
      </c>
      <c r="BM27" s="175"/>
      <c r="BN27" s="144"/>
      <c r="BO27" s="144" t="str">
        <f>IF(BN27="No","n/a","")</f>
        <v/>
      </c>
      <c r="BP27" s="151"/>
      <c r="BQ27" s="42"/>
      <c r="BR27" s="171" t="str">
        <f t="shared" ref="BR27:BR90" si="2">IF(AL27="","",IF((AL27-AK27)/30&lt;13.001,"error","ok"))</f>
        <v/>
      </c>
      <c r="BS27" s="171" t="str">
        <f t="shared" ref="BS27:BS90" si="3">IF(R27="","",IF((S27-R27)/30&lt;13.001,"error","ok"))</f>
        <v/>
      </c>
    </row>
    <row r="28" spans="1:71" x14ac:dyDescent="0.25">
      <c r="A28" s="59"/>
      <c r="B28" s="117">
        <v>3</v>
      </c>
      <c r="C28" s="197"/>
      <c r="D28" s="120"/>
      <c r="E28" s="120"/>
      <c r="F28" s="120"/>
      <c r="G28" s="121"/>
      <c r="H28" s="120"/>
      <c r="I28" s="122"/>
      <c r="J28" s="122"/>
      <c r="K28" s="123"/>
      <c r="L28" s="122"/>
      <c r="M28" s="121"/>
      <c r="N28" s="152"/>
      <c r="O28" s="132"/>
      <c r="P28" s="153"/>
      <c r="Q28" s="125"/>
      <c r="R28" s="126"/>
      <c r="S28" s="126"/>
      <c r="T28" s="127"/>
      <c r="U28" s="127"/>
      <c r="V28" s="127"/>
      <c r="W28" s="127"/>
      <c r="X28" s="127"/>
      <c r="Y28" s="127"/>
      <c r="Z28" s="127"/>
      <c r="AA28" s="127"/>
      <c r="AB28" s="127"/>
      <c r="AC28" s="127"/>
      <c r="AD28" s="127"/>
      <c r="AE28" s="127"/>
      <c r="AF28" s="182"/>
      <c r="AG28" s="128"/>
      <c r="AH28" s="129"/>
      <c r="AI28" s="130"/>
      <c r="AJ28" s="131"/>
      <c r="AK28" s="132" t="str">
        <f t="shared" ref="AK28:AZ59" si="4">IF($AJ28="None","n/a","")</f>
        <v/>
      </c>
      <c r="AL28" s="132" t="str">
        <f t="shared" si="0"/>
        <v/>
      </c>
      <c r="AM28" s="153" t="str">
        <f t="shared" si="0"/>
        <v/>
      </c>
      <c r="AN28" s="153" t="str">
        <f t="shared" si="0"/>
        <v/>
      </c>
      <c r="AO28" s="153" t="str">
        <f t="shared" si="0"/>
        <v/>
      </c>
      <c r="AP28" s="153" t="str">
        <f t="shared" si="0"/>
        <v/>
      </c>
      <c r="AQ28" s="153" t="str">
        <f t="shared" si="0"/>
        <v/>
      </c>
      <c r="AR28" s="153" t="str">
        <f t="shared" si="0"/>
        <v/>
      </c>
      <c r="AS28" s="153" t="str">
        <f t="shared" si="0"/>
        <v/>
      </c>
      <c r="AT28" s="153" t="str">
        <f t="shared" si="0"/>
        <v/>
      </c>
      <c r="AU28" s="153" t="str">
        <f t="shared" si="0"/>
        <v/>
      </c>
      <c r="AV28" s="153" t="str">
        <f t="shared" si="0"/>
        <v/>
      </c>
      <c r="AW28" s="132" t="str">
        <f t="shared" si="0"/>
        <v/>
      </c>
      <c r="AX28" s="191" t="str">
        <f t="shared" si="0"/>
        <v/>
      </c>
      <c r="AY28" s="191" t="str">
        <f t="shared" si="0"/>
        <v/>
      </c>
      <c r="AZ28" s="185" t="str">
        <f t="shared" si="0"/>
        <v/>
      </c>
      <c r="BA28" s="131"/>
      <c r="BB28" s="178" t="str">
        <f t="shared" ref="BB28:BD59" si="5">IF(OR($BA28="None",$BA28="none"),"n/a","")</f>
        <v/>
      </c>
      <c r="BC28" s="178" t="str">
        <f t="shared" si="1"/>
        <v/>
      </c>
      <c r="BD28" s="178" t="str">
        <f t="shared" si="1"/>
        <v/>
      </c>
      <c r="BE28" s="131"/>
      <c r="BF28" s="178" t="str">
        <f t="shared" ref="BF28:BF89" si="6">IF(BE28="No","n/a","")</f>
        <v/>
      </c>
      <c r="BG28" s="133"/>
      <c r="BH28" s="127"/>
      <c r="BI28" s="127"/>
      <c r="BJ28" s="127"/>
      <c r="BK28" s="127"/>
      <c r="BL28" s="178" t="str">
        <f t="shared" ref="BL28:BL91" si="7">IF(BK28="No","n/a","")</f>
        <v/>
      </c>
      <c r="BM28" s="174"/>
      <c r="BN28" s="127"/>
      <c r="BO28" s="127" t="str">
        <f t="shared" ref="BO28:BO91" si="8">IF(BN28="No","n/a","")</f>
        <v/>
      </c>
      <c r="BP28" s="134"/>
      <c r="BQ28" s="42"/>
      <c r="BR28" s="171" t="str">
        <f t="shared" si="2"/>
        <v/>
      </c>
      <c r="BS28" s="171" t="str">
        <f t="shared" si="3"/>
        <v/>
      </c>
    </row>
    <row r="29" spans="1:71" x14ac:dyDescent="0.25">
      <c r="A29" s="59"/>
      <c r="B29" s="118">
        <v>4</v>
      </c>
      <c r="C29" s="198"/>
      <c r="D29" s="135"/>
      <c r="E29" s="135"/>
      <c r="F29" s="135"/>
      <c r="G29" s="136"/>
      <c r="H29" s="135"/>
      <c r="I29" s="137"/>
      <c r="J29" s="137"/>
      <c r="K29" s="138"/>
      <c r="L29" s="137"/>
      <c r="M29" s="136"/>
      <c r="N29" s="139"/>
      <c r="O29" s="140"/>
      <c r="P29" s="141"/>
      <c r="Q29" s="142"/>
      <c r="R29" s="143"/>
      <c r="S29" s="143"/>
      <c r="T29" s="144"/>
      <c r="U29" s="144"/>
      <c r="V29" s="144"/>
      <c r="W29" s="144"/>
      <c r="X29" s="144"/>
      <c r="Y29" s="144"/>
      <c r="Z29" s="144"/>
      <c r="AA29" s="144"/>
      <c r="AB29" s="144"/>
      <c r="AC29" s="144"/>
      <c r="AD29" s="144"/>
      <c r="AE29" s="144"/>
      <c r="AF29" s="145"/>
      <c r="AG29" s="146"/>
      <c r="AH29" s="147"/>
      <c r="AI29" s="148"/>
      <c r="AJ29" s="149"/>
      <c r="AK29" s="140" t="str">
        <f t="shared" si="4"/>
        <v/>
      </c>
      <c r="AL29" s="140" t="str">
        <f t="shared" si="0"/>
        <v/>
      </c>
      <c r="AM29" s="141" t="str">
        <f t="shared" si="0"/>
        <v/>
      </c>
      <c r="AN29" s="141" t="str">
        <f t="shared" si="0"/>
        <v/>
      </c>
      <c r="AO29" s="141" t="str">
        <f t="shared" si="0"/>
        <v/>
      </c>
      <c r="AP29" s="141" t="str">
        <f t="shared" si="0"/>
        <v/>
      </c>
      <c r="AQ29" s="141" t="str">
        <f t="shared" si="0"/>
        <v/>
      </c>
      <c r="AR29" s="141" t="str">
        <f t="shared" si="0"/>
        <v/>
      </c>
      <c r="AS29" s="141" t="str">
        <f t="shared" si="0"/>
        <v/>
      </c>
      <c r="AT29" s="141" t="str">
        <f t="shared" si="0"/>
        <v/>
      </c>
      <c r="AU29" s="141" t="str">
        <f t="shared" si="0"/>
        <v/>
      </c>
      <c r="AV29" s="141" t="str">
        <f t="shared" si="0"/>
        <v/>
      </c>
      <c r="AW29" s="140" t="str">
        <f t="shared" si="0"/>
        <v/>
      </c>
      <c r="AX29" s="192" t="str">
        <f t="shared" si="0"/>
        <v/>
      </c>
      <c r="AY29" s="192" t="str">
        <f t="shared" si="0"/>
        <v/>
      </c>
      <c r="AZ29" s="186" t="str">
        <f t="shared" si="0"/>
        <v/>
      </c>
      <c r="BA29" s="149"/>
      <c r="BB29" s="144" t="str">
        <f t="shared" si="5"/>
        <v/>
      </c>
      <c r="BC29" s="144" t="str">
        <f t="shared" si="1"/>
        <v/>
      </c>
      <c r="BD29" s="144" t="str">
        <f t="shared" si="1"/>
        <v/>
      </c>
      <c r="BE29" s="149"/>
      <c r="BF29" s="179" t="str">
        <f>IF(BE29="No","n/a","")</f>
        <v/>
      </c>
      <c r="BG29" s="150"/>
      <c r="BH29" s="144"/>
      <c r="BI29" s="144"/>
      <c r="BJ29" s="144"/>
      <c r="BK29" s="144"/>
      <c r="BL29" s="179" t="str">
        <f t="shared" si="7"/>
        <v/>
      </c>
      <c r="BM29" s="175"/>
      <c r="BN29" s="144"/>
      <c r="BO29" s="144" t="str">
        <f t="shared" si="8"/>
        <v/>
      </c>
      <c r="BP29" s="151"/>
      <c r="BQ29" s="42"/>
      <c r="BR29" s="171" t="str">
        <f t="shared" si="2"/>
        <v/>
      </c>
      <c r="BS29" s="171" t="str">
        <f t="shared" si="3"/>
        <v/>
      </c>
    </row>
    <row r="30" spans="1:71" x14ac:dyDescent="0.25">
      <c r="A30" s="59"/>
      <c r="B30" s="117">
        <v>5</v>
      </c>
      <c r="C30" s="197"/>
      <c r="D30" s="120"/>
      <c r="E30" s="120"/>
      <c r="F30" s="120"/>
      <c r="G30" s="121"/>
      <c r="H30" s="120"/>
      <c r="I30" s="122"/>
      <c r="J30" s="122"/>
      <c r="K30" s="123"/>
      <c r="L30" s="122"/>
      <c r="M30" s="121"/>
      <c r="N30" s="121"/>
      <c r="O30" s="124"/>
      <c r="P30" s="122"/>
      <c r="Q30" s="125"/>
      <c r="R30" s="126"/>
      <c r="S30" s="126"/>
      <c r="T30" s="127"/>
      <c r="U30" s="127"/>
      <c r="V30" s="127"/>
      <c r="W30" s="127"/>
      <c r="X30" s="127"/>
      <c r="Y30" s="127"/>
      <c r="Z30" s="127"/>
      <c r="AA30" s="127"/>
      <c r="AB30" s="127"/>
      <c r="AC30" s="127"/>
      <c r="AD30" s="127"/>
      <c r="AE30" s="127"/>
      <c r="AF30" s="124"/>
      <c r="AG30" s="128"/>
      <c r="AH30" s="129"/>
      <c r="AI30" s="130"/>
      <c r="AJ30" s="131"/>
      <c r="AK30" s="132" t="str">
        <f t="shared" si="4"/>
        <v/>
      </c>
      <c r="AL30" s="132" t="str">
        <f t="shared" si="0"/>
        <v/>
      </c>
      <c r="AM30" s="153" t="str">
        <f t="shared" si="0"/>
        <v/>
      </c>
      <c r="AN30" s="153" t="str">
        <f t="shared" si="0"/>
        <v/>
      </c>
      <c r="AO30" s="153" t="str">
        <f t="shared" si="0"/>
        <v/>
      </c>
      <c r="AP30" s="153" t="str">
        <f t="shared" si="0"/>
        <v/>
      </c>
      <c r="AQ30" s="153" t="str">
        <f t="shared" si="0"/>
        <v/>
      </c>
      <c r="AR30" s="153" t="str">
        <f t="shared" si="0"/>
        <v/>
      </c>
      <c r="AS30" s="153" t="str">
        <f t="shared" si="0"/>
        <v/>
      </c>
      <c r="AT30" s="153" t="str">
        <f t="shared" si="0"/>
        <v/>
      </c>
      <c r="AU30" s="153" t="str">
        <f t="shared" si="0"/>
        <v/>
      </c>
      <c r="AV30" s="153" t="str">
        <f t="shared" si="0"/>
        <v/>
      </c>
      <c r="AW30" s="132" t="str">
        <f t="shared" si="0"/>
        <v/>
      </c>
      <c r="AX30" s="191" t="str">
        <f t="shared" si="0"/>
        <v/>
      </c>
      <c r="AY30" s="191" t="str">
        <f t="shared" si="0"/>
        <v/>
      </c>
      <c r="AZ30" s="185" t="str">
        <f t="shared" si="0"/>
        <v/>
      </c>
      <c r="BA30" s="131"/>
      <c r="BB30" s="178" t="str">
        <f t="shared" si="5"/>
        <v/>
      </c>
      <c r="BC30" s="178" t="str">
        <f t="shared" si="1"/>
        <v/>
      </c>
      <c r="BD30" s="178" t="str">
        <f t="shared" si="1"/>
        <v/>
      </c>
      <c r="BE30" s="131"/>
      <c r="BF30" s="178" t="str">
        <f t="shared" si="6"/>
        <v/>
      </c>
      <c r="BG30" s="133"/>
      <c r="BH30" s="127"/>
      <c r="BI30" s="127"/>
      <c r="BJ30" s="127"/>
      <c r="BK30" s="127"/>
      <c r="BL30" s="178" t="str">
        <f t="shared" si="7"/>
        <v/>
      </c>
      <c r="BM30" s="174"/>
      <c r="BN30" s="127"/>
      <c r="BO30" s="127" t="str">
        <f t="shared" si="8"/>
        <v/>
      </c>
      <c r="BP30" s="134"/>
      <c r="BQ30" s="42"/>
      <c r="BR30" s="171" t="str">
        <f t="shared" si="2"/>
        <v/>
      </c>
      <c r="BS30" s="171" t="str">
        <f t="shared" si="3"/>
        <v/>
      </c>
    </row>
    <row r="31" spans="1:71" x14ac:dyDescent="0.25">
      <c r="A31" s="59"/>
      <c r="B31" s="118">
        <v>6</v>
      </c>
      <c r="C31" s="198"/>
      <c r="D31" s="135"/>
      <c r="E31" s="135"/>
      <c r="F31" s="135"/>
      <c r="G31" s="136"/>
      <c r="H31" s="135"/>
      <c r="I31" s="137"/>
      <c r="J31" s="137"/>
      <c r="K31" s="138"/>
      <c r="L31" s="137"/>
      <c r="M31" s="136"/>
      <c r="N31" s="139"/>
      <c r="O31" s="140"/>
      <c r="P31" s="141"/>
      <c r="Q31" s="142"/>
      <c r="R31" s="143"/>
      <c r="S31" s="143"/>
      <c r="T31" s="144"/>
      <c r="U31" s="144"/>
      <c r="V31" s="144"/>
      <c r="W31" s="144"/>
      <c r="X31" s="144"/>
      <c r="Y31" s="144"/>
      <c r="Z31" s="144"/>
      <c r="AA31" s="144"/>
      <c r="AB31" s="144"/>
      <c r="AC31" s="144"/>
      <c r="AD31" s="144"/>
      <c r="AE31" s="144"/>
      <c r="AF31" s="145"/>
      <c r="AG31" s="146"/>
      <c r="AH31" s="147"/>
      <c r="AI31" s="148"/>
      <c r="AJ31" s="149"/>
      <c r="AK31" s="140" t="str">
        <f t="shared" si="4"/>
        <v/>
      </c>
      <c r="AL31" s="140" t="str">
        <f t="shared" si="0"/>
        <v/>
      </c>
      <c r="AM31" s="141" t="str">
        <f t="shared" si="0"/>
        <v/>
      </c>
      <c r="AN31" s="141" t="str">
        <f t="shared" si="0"/>
        <v/>
      </c>
      <c r="AO31" s="141" t="str">
        <f t="shared" si="0"/>
        <v/>
      </c>
      <c r="AP31" s="141" t="str">
        <f t="shared" si="0"/>
        <v/>
      </c>
      <c r="AQ31" s="141" t="str">
        <f t="shared" si="0"/>
        <v/>
      </c>
      <c r="AR31" s="141" t="str">
        <f t="shared" si="0"/>
        <v/>
      </c>
      <c r="AS31" s="141" t="str">
        <f t="shared" si="0"/>
        <v/>
      </c>
      <c r="AT31" s="141" t="str">
        <f t="shared" si="0"/>
        <v/>
      </c>
      <c r="AU31" s="141" t="str">
        <f t="shared" si="0"/>
        <v/>
      </c>
      <c r="AV31" s="141" t="str">
        <f t="shared" si="0"/>
        <v/>
      </c>
      <c r="AW31" s="140" t="str">
        <f t="shared" si="0"/>
        <v/>
      </c>
      <c r="AX31" s="192" t="str">
        <f t="shared" si="0"/>
        <v/>
      </c>
      <c r="AY31" s="192" t="str">
        <f t="shared" si="0"/>
        <v/>
      </c>
      <c r="AZ31" s="186" t="str">
        <f t="shared" si="0"/>
        <v/>
      </c>
      <c r="BA31" s="149"/>
      <c r="BB31" s="144" t="str">
        <f t="shared" si="5"/>
        <v/>
      </c>
      <c r="BC31" s="144" t="str">
        <f t="shared" si="1"/>
        <v/>
      </c>
      <c r="BD31" s="144" t="str">
        <f t="shared" si="1"/>
        <v/>
      </c>
      <c r="BE31" s="149"/>
      <c r="BF31" s="179" t="str">
        <f t="shared" si="6"/>
        <v/>
      </c>
      <c r="BG31" s="150"/>
      <c r="BH31" s="144"/>
      <c r="BI31" s="144"/>
      <c r="BJ31" s="144"/>
      <c r="BK31" s="144"/>
      <c r="BL31" s="179" t="str">
        <f t="shared" si="7"/>
        <v/>
      </c>
      <c r="BM31" s="175"/>
      <c r="BN31" s="144"/>
      <c r="BO31" s="144" t="str">
        <f t="shared" si="8"/>
        <v/>
      </c>
      <c r="BP31" s="151"/>
      <c r="BQ31" s="42"/>
      <c r="BR31" s="171" t="str">
        <f t="shared" si="2"/>
        <v/>
      </c>
      <c r="BS31" s="171" t="str">
        <f t="shared" si="3"/>
        <v/>
      </c>
    </row>
    <row r="32" spans="1:71" x14ac:dyDescent="0.25">
      <c r="A32" s="59"/>
      <c r="B32" s="117">
        <v>7</v>
      </c>
      <c r="C32" s="197"/>
      <c r="D32" s="120"/>
      <c r="E32" s="120"/>
      <c r="F32" s="120"/>
      <c r="G32" s="121"/>
      <c r="H32" s="120"/>
      <c r="I32" s="122"/>
      <c r="J32" s="122"/>
      <c r="K32" s="123"/>
      <c r="L32" s="122"/>
      <c r="M32" s="121"/>
      <c r="N32" s="152"/>
      <c r="O32" s="132"/>
      <c r="P32" s="153"/>
      <c r="Q32" s="125"/>
      <c r="R32" s="126"/>
      <c r="S32" s="126"/>
      <c r="T32" s="127"/>
      <c r="U32" s="127"/>
      <c r="V32" s="127"/>
      <c r="W32" s="127"/>
      <c r="X32" s="127"/>
      <c r="Y32" s="127"/>
      <c r="Z32" s="127"/>
      <c r="AA32" s="127"/>
      <c r="AB32" s="127"/>
      <c r="AC32" s="127"/>
      <c r="AD32" s="127"/>
      <c r="AE32" s="127"/>
      <c r="AF32" s="124"/>
      <c r="AG32" s="128"/>
      <c r="AH32" s="129"/>
      <c r="AI32" s="130"/>
      <c r="AJ32" s="131"/>
      <c r="AK32" s="132" t="str">
        <f t="shared" si="4"/>
        <v/>
      </c>
      <c r="AL32" s="132" t="str">
        <f t="shared" si="0"/>
        <v/>
      </c>
      <c r="AM32" s="153" t="str">
        <f t="shared" si="0"/>
        <v/>
      </c>
      <c r="AN32" s="153" t="str">
        <f t="shared" si="0"/>
        <v/>
      </c>
      <c r="AO32" s="153" t="str">
        <f t="shared" si="0"/>
        <v/>
      </c>
      <c r="AP32" s="153" t="str">
        <f t="shared" si="0"/>
        <v/>
      </c>
      <c r="AQ32" s="153" t="str">
        <f t="shared" si="0"/>
        <v/>
      </c>
      <c r="AR32" s="153" t="str">
        <f t="shared" si="0"/>
        <v/>
      </c>
      <c r="AS32" s="153" t="str">
        <f t="shared" si="0"/>
        <v/>
      </c>
      <c r="AT32" s="153" t="str">
        <f t="shared" si="0"/>
        <v/>
      </c>
      <c r="AU32" s="153" t="str">
        <f t="shared" si="0"/>
        <v/>
      </c>
      <c r="AV32" s="153" t="str">
        <f t="shared" si="0"/>
        <v/>
      </c>
      <c r="AW32" s="132" t="str">
        <f t="shared" si="0"/>
        <v/>
      </c>
      <c r="AX32" s="191" t="str">
        <f t="shared" si="0"/>
        <v/>
      </c>
      <c r="AY32" s="191" t="str">
        <f t="shared" si="0"/>
        <v/>
      </c>
      <c r="AZ32" s="185" t="str">
        <f t="shared" si="0"/>
        <v/>
      </c>
      <c r="BA32" s="131"/>
      <c r="BB32" s="178" t="str">
        <f t="shared" si="5"/>
        <v/>
      </c>
      <c r="BC32" s="178" t="str">
        <f t="shared" si="1"/>
        <v/>
      </c>
      <c r="BD32" s="178" t="str">
        <f t="shared" si="1"/>
        <v/>
      </c>
      <c r="BE32" s="131"/>
      <c r="BF32" s="178" t="str">
        <f t="shared" si="6"/>
        <v/>
      </c>
      <c r="BG32" s="133"/>
      <c r="BH32" s="127"/>
      <c r="BI32" s="127"/>
      <c r="BJ32" s="127"/>
      <c r="BK32" s="127"/>
      <c r="BL32" s="178" t="str">
        <f t="shared" si="7"/>
        <v/>
      </c>
      <c r="BM32" s="174"/>
      <c r="BN32" s="127"/>
      <c r="BO32" s="127" t="str">
        <f t="shared" si="8"/>
        <v/>
      </c>
      <c r="BP32" s="134"/>
      <c r="BQ32" s="42"/>
      <c r="BR32" s="171" t="str">
        <f t="shared" si="2"/>
        <v/>
      </c>
      <c r="BS32" s="171" t="str">
        <f t="shared" si="3"/>
        <v/>
      </c>
    </row>
    <row r="33" spans="1:71" x14ac:dyDescent="0.25">
      <c r="A33" s="59"/>
      <c r="B33" s="118">
        <v>8</v>
      </c>
      <c r="C33" s="198"/>
      <c r="D33" s="135"/>
      <c r="E33" s="135"/>
      <c r="F33" s="135"/>
      <c r="G33" s="136"/>
      <c r="H33" s="135"/>
      <c r="I33" s="137"/>
      <c r="J33" s="137"/>
      <c r="K33" s="138"/>
      <c r="L33" s="137"/>
      <c r="M33" s="136"/>
      <c r="N33" s="139"/>
      <c r="O33" s="140"/>
      <c r="P33" s="141"/>
      <c r="Q33" s="142"/>
      <c r="R33" s="143"/>
      <c r="S33" s="143"/>
      <c r="T33" s="144"/>
      <c r="U33" s="144"/>
      <c r="V33" s="144"/>
      <c r="W33" s="144"/>
      <c r="X33" s="144"/>
      <c r="Y33" s="144"/>
      <c r="Z33" s="144"/>
      <c r="AA33" s="144"/>
      <c r="AB33" s="144"/>
      <c r="AC33" s="144"/>
      <c r="AD33" s="144"/>
      <c r="AE33" s="144"/>
      <c r="AF33" s="145"/>
      <c r="AG33" s="146"/>
      <c r="AH33" s="147"/>
      <c r="AI33" s="148"/>
      <c r="AJ33" s="149"/>
      <c r="AK33" s="140" t="str">
        <f t="shared" si="4"/>
        <v/>
      </c>
      <c r="AL33" s="140" t="str">
        <f t="shared" si="0"/>
        <v/>
      </c>
      <c r="AM33" s="141" t="str">
        <f t="shared" si="0"/>
        <v/>
      </c>
      <c r="AN33" s="141" t="str">
        <f t="shared" si="0"/>
        <v/>
      </c>
      <c r="AO33" s="141" t="str">
        <f t="shared" si="0"/>
        <v/>
      </c>
      <c r="AP33" s="141" t="str">
        <f t="shared" si="0"/>
        <v/>
      </c>
      <c r="AQ33" s="141" t="str">
        <f t="shared" si="0"/>
        <v/>
      </c>
      <c r="AR33" s="141" t="str">
        <f t="shared" si="0"/>
        <v/>
      </c>
      <c r="AS33" s="141" t="str">
        <f t="shared" si="0"/>
        <v/>
      </c>
      <c r="AT33" s="141" t="str">
        <f t="shared" si="0"/>
        <v/>
      </c>
      <c r="AU33" s="141" t="str">
        <f t="shared" si="0"/>
        <v/>
      </c>
      <c r="AV33" s="141" t="str">
        <f t="shared" si="0"/>
        <v/>
      </c>
      <c r="AW33" s="140" t="str">
        <f t="shared" si="0"/>
        <v/>
      </c>
      <c r="AX33" s="192" t="str">
        <f t="shared" si="0"/>
        <v/>
      </c>
      <c r="AY33" s="192" t="str">
        <f t="shared" si="0"/>
        <v/>
      </c>
      <c r="AZ33" s="186" t="str">
        <f t="shared" si="0"/>
        <v/>
      </c>
      <c r="BA33" s="149"/>
      <c r="BB33" s="144" t="str">
        <f t="shared" si="5"/>
        <v/>
      </c>
      <c r="BC33" s="144" t="str">
        <f t="shared" si="1"/>
        <v/>
      </c>
      <c r="BD33" s="144" t="str">
        <f t="shared" si="1"/>
        <v/>
      </c>
      <c r="BE33" s="149"/>
      <c r="BF33" s="179" t="str">
        <f t="shared" si="6"/>
        <v/>
      </c>
      <c r="BG33" s="150"/>
      <c r="BH33" s="144"/>
      <c r="BI33" s="144"/>
      <c r="BJ33" s="144"/>
      <c r="BK33" s="144"/>
      <c r="BL33" s="179" t="str">
        <f t="shared" si="7"/>
        <v/>
      </c>
      <c r="BM33" s="175"/>
      <c r="BN33" s="144"/>
      <c r="BO33" s="144" t="str">
        <f t="shared" si="8"/>
        <v/>
      </c>
      <c r="BP33" s="151"/>
      <c r="BQ33" s="42"/>
      <c r="BR33" s="171" t="str">
        <f t="shared" si="2"/>
        <v/>
      </c>
      <c r="BS33" s="171" t="str">
        <f t="shared" si="3"/>
        <v/>
      </c>
    </row>
    <row r="34" spans="1:71" x14ac:dyDescent="0.25">
      <c r="A34" s="59"/>
      <c r="B34" s="117">
        <v>9</v>
      </c>
      <c r="C34" s="197"/>
      <c r="D34" s="120"/>
      <c r="E34" s="120"/>
      <c r="F34" s="120"/>
      <c r="G34" s="121"/>
      <c r="H34" s="120"/>
      <c r="I34" s="122"/>
      <c r="J34" s="122"/>
      <c r="K34" s="123"/>
      <c r="L34" s="122"/>
      <c r="M34" s="121"/>
      <c r="N34" s="121"/>
      <c r="O34" s="124"/>
      <c r="P34" s="122"/>
      <c r="Q34" s="125"/>
      <c r="R34" s="126"/>
      <c r="S34" s="126"/>
      <c r="T34" s="127"/>
      <c r="U34" s="127"/>
      <c r="V34" s="127"/>
      <c r="W34" s="127"/>
      <c r="X34" s="127"/>
      <c r="Y34" s="127"/>
      <c r="Z34" s="127"/>
      <c r="AA34" s="127"/>
      <c r="AB34" s="127"/>
      <c r="AC34" s="127"/>
      <c r="AD34" s="127"/>
      <c r="AE34" s="127"/>
      <c r="AF34" s="124"/>
      <c r="AG34" s="128"/>
      <c r="AH34" s="129"/>
      <c r="AI34" s="130"/>
      <c r="AJ34" s="131"/>
      <c r="AK34" s="132" t="str">
        <f t="shared" si="4"/>
        <v/>
      </c>
      <c r="AL34" s="132" t="str">
        <f t="shared" si="0"/>
        <v/>
      </c>
      <c r="AM34" s="153" t="str">
        <f t="shared" si="0"/>
        <v/>
      </c>
      <c r="AN34" s="153" t="str">
        <f t="shared" si="0"/>
        <v/>
      </c>
      <c r="AO34" s="153" t="str">
        <f t="shared" si="0"/>
        <v/>
      </c>
      <c r="AP34" s="153" t="str">
        <f t="shared" si="0"/>
        <v/>
      </c>
      <c r="AQ34" s="153" t="str">
        <f t="shared" si="0"/>
        <v/>
      </c>
      <c r="AR34" s="153" t="str">
        <f t="shared" si="0"/>
        <v/>
      </c>
      <c r="AS34" s="153" t="str">
        <f t="shared" si="0"/>
        <v/>
      </c>
      <c r="AT34" s="153" t="str">
        <f t="shared" si="0"/>
        <v/>
      </c>
      <c r="AU34" s="153" t="str">
        <f t="shared" si="0"/>
        <v/>
      </c>
      <c r="AV34" s="153" t="str">
        <f t="shared" si="0"/>
        <v/>
      </c>
      <c r="AW34" s="132" t="str">
        <f t="shared" si="0"/>
        <v/>
      </c>
      <c r="AX34" s="191" t="str">
        <f t="shared" si="0"/>
        <v/>
      </c>
      <c r="AY34" s="191" t="str">
        <f t="shared" si="0"/>
        <v/>
      </c>
      <c r="AZ34" s="185" t="str">
        <f t="shared" si="0"/>
        <v/>
      </c>
      <c r="BA34" s="131"/>
      <c r="BB34" s="178" t="str">
        <f t="shared" si="5"/>
        <v/>
      </c>
      <c r="BC34" s="178" t="str">
        <f t="shared" si="1"/>
        <v/>
      </c>
      <c r="BD34" s="178" t="str">
        <f t="shared" si="1"/>
        <v/>
      </c>
      <c r="BE34" s="131"/>
      <c r="BF34" s="178" t="str">
        <f t="shared" si="6"/>
        <v/>
      </c>
      <c r="BG34" s="133"/>
      <c r="BH34" s="127"/>
      <c r="BI34" s="127"/>
      <c r="BJ34" s="127"/>
      <c r="BK34" s="127"/>
      <c r="BL34" s="178" t="str">
        <f t="shared" si="7"/>
        <v/>
      </c>
      <c r="BM34" s="174"/>
      <c r="BN34" s="127"/>
      <c r="BO34" s="127" t="str">
        <f t="shared" si="8"/>
        <v/>
      </c>
      <c r="BP34" s="134"/>
      <c r="BQ34" s="42"/>
      <c r="BR34" s="171" t="str">
        <f t="shared" si="2"/>
        <v/>
      </c>
      <c r="BS34" s="171" t="str">
        <f t="shared" si="3"/>
        <v/>
      </c>
    </row>
    <row r="35" spans="1:71" x14ac:dyDescent="0.25">
      <c r="A35" s="59"/>
      <c r="B35" s="118">
        <v>10</v>
      </c>
      <c r="C35" s="198"/>
      <c r="D35" s="135"/>
      <c r="E35" s="135"/>
      <c r="F35" s="135"/>
      <c r="G35" s="136"/>
      <c r="H35" s="135"/>
      <c r="I35" s="137"/>
      <c r="J35" s="137"/>
      <c r="K35" s="138"/>
      <c r="L35" s="137"/>
      <c r="M35" s="136"/>
      <c r="N35" s="139"/>
      <c r="O35" s="140"/>
      <c r="P35" s="141"/>
      <c r="Q35" s="142"/>
      <c r="R35" s="143"/>
      <c r="S35" s="143"/>
      <c r="T35" s="144"/>
      <c r="U35" s="144"/>
      <c r="V35" s="144"/>
      <c r="W35" s="144"/>
      <c r="X35" s="144"/>
      <c r="Y35" s="144"/>
      <c r="Z35" s="144"/>
      <c r="AA35" s="144"/>
      <c r="AB35" s="144"/>
      <c r="AC35" s="144"/>
      <c r="AD35" s="144"/>
      <c r="AE35" s="144"/>
      <c r="AF35" s="145"/>
      <c r="AG35" s="146"/>
      <c r="AH35" s="147"/>
      <c r="AI35" s="148"/>
      <c r="AJ35" s="149"/>
      <c r="AK35" s="140" t="str">
        <f t="shared" si="4"/>
        <v/>
      </c>
      <c r="AL35" s="140" t="str">
        <f t="shared" si="0"/>
        <v/>
      </c>
      <c r="AM35" s="141" t="str">
        <f t="shared" si="0"/>
        <v/>
      </c>
      <c r="AN35" s="141" t="str">
        <f t="shared" si="0"/>
        <v/>
      </c>
      <c r="AO35" s="141" t="str">
        <f t="shared" si="0"/>
        <v/>
      </c>
      <c r="AP35" s="141" t="str">
        <f t="shared" si="0"/>
        <v/>
      </c>
      <c r="AQ35" s="141" t="str">
        <f t="shared" si="0"/>
        <v/>
      </c>
      <c r="AR35" s="141" t="str">
        <f t="shared" si="0"/>
        <v/>
      </c>
      <c r="AS35" s="141" t="str">
        <f t="shared" si="0"/>
        <v/>
      </c>
      <c r="AT35" s="141" t="str">
        <f t="shared" si="0"/>
        <v/>
      </c>
      <c r="AU35" s="141" t="str">
        <f t="shared" si="0"/>
        <v/>
      </c>
      <c r="AV35" s="141" t="str">
        <f t="shared" si="0"/>
        <v/>
      </c>
      <c r="AW35" s="140" t="str">
        <f t="shared" si="0"/>
        <v/>
      </c>
      <c r="AX35" s="192" t="str">
        <f t="shared" si="0"/>
        <v/>
      </c>
      <c r="AY35" s="192" t="str">
        <f t="shared" si="0"/>
        <v/>
      </c>
      <c r="AZ35" s="186" t="str">
        <f t="shared" si="0"/>
        <v/>
      </c>
      <c r="BA35" s="149"/>
      <c r="BB35" s="144" t="str">
        <f t="shared" si="5"/>
        <v/>
      </c>
      <c r="BC35" s="144" t="str">
        <f t="shared" si="1"/>
        <v/>
      </c>
      <c r="BD35" s="144" t="str">
        <f t="shared" si="1"/>
        <v/>
      </c>
      <c r="BE35" s="149"/>
      <c r="BF35" s="179" t="str">
        <f t="shared" si="6"/>
        <v/>
      </c>
      <c r="BG35" s="150"/>
      <c r="BH35" s="144"/>
      <c r="BI35" s="144"/>
      <c r="BJ35" s="144"/>
      <c r="BK35" s="144"/>
      <c r="BL35" s="179" t="str">
        <f t="shared" si="7"/>
        <v/>
      </c>
      <c r="BM35" s="175"/>
      <c r="BN35" s="144"/>
      <c r="BO35" s="144" t="str">
        <f t="shared" si="8"/>
        <v/>
      </c>
      <c r="BP35" s="151"/>
      <c r="BQ35" s="42"/>
      <c r="BR35" s="171" t="str">
        <f t="shared" si="2"/>
        <v/>
      </c>
      <c r="BS35" s="171" t="str">
        <f t="shared" si="3"/>
        <v/>
      </c>
    </row>
    <row r="36" spans="1:71" x14ac:dyDescent="0.25">
      <c r="A36" s="59"/>
      <c r="B36" s="117">
        <v>11</v>
      </c>
      <c r="C36" s="197"/>
      <c r="D36" s="120"/>
      <c r="E36" s="120"/>
      <c r="F36" s="120"/>
      <c r="G36" s="121"/>
      <c r="H36" s="120"/>
      <c r="I36" s="122"/>
      <c r="J36" s="122"/>
      <c r="K36" s="123"/>
      <c r="L36" s="122"/>
      <c r="M36" s="121"/>
      <c r="N36" s="152"/>
      <c r="O36" s="132"/>
      <c r="P36" s="153"/>
      <c r="Q36" s="125"/>
      <c r="R36" s="126"/>
      <c r="S36" s="126"/>
      <c r="T36" s="127"/>
      <c r="U36" s="127"/>
      <c r="V36" s="127"/>
      <c r="W36" s="127"/>
      <c r="X36" s="127"/>
      <c r="Y36" s="127"/>
      <c r="Z36" s="127"/>
      <c r="AA36" s="127"/>
      <c r="AB36" s="127"/>
      <c r="AC36" s="127"/>
      <c r="AD36" s="127"/>
      <c r="AE36" s="127"/>
      <c r="AF36" s="124"/>
      <c r="AG36" s="128"/>
      <c r="AH36" s="129"/>
      <c r="AI36" s="130"/>
      <c r="AJ36" s="131"/>
      <c r="AK36" s="132" t="str">
        <f t="shared" si="4"/>
        <v/>
      </c>
      <c r="AL36" s="132" t="str">
        <f t="shared" si="0"/>
        <v/>
      </c>
      <c r="AM36" s="153" t="str">
        <f t="shared" si="0"/>
        <v/>
      </c>
      <c r="AN36" s="153" t="str">
        <f t="shared" si="0"/>
        <v/>
      </c>
      <c r="AO36" s="153" t="str">
        <f t="shared" si="0"/>
        <v/>
      </c>
      <c r="AP36" s="153" t="str">
        <f t="shared" si="0"/>
        <v/>
      </c>
      <c r="AQ36" s="153" t="str">
        <f t="shared" si="0"/>
        <v/>
      </c>
      <c r="AR36" s="153" t="str">
        <f t="shared" si="0"/>
        <v/>
      </c>
      <c r="AS36" s="153" t="str">
        <f t="shared" si="0"/>
        <v/>
      </c>
      <c r="AT36" s="153" t="str">
        <f t="shared" si="0"/>
        <v/>
      </c>
      <c r="AU36" s="153" t="str">
        <f t="shared" si="0"/>
        <v/>
      </c>
      <c r="AV36" s="153" t="str">
        <f t="shared" si="0"/>
        <v/>
      </c>
      <c r="AW36" s="132" t="str">
        <f t="shared" si="0"/>
        <v/>
      </c>
      <c r="AX36" s="191" t="str">
        <f t="shared" si="0"/>
        <v/>
      </c>
      <c r="AY36" s="191" t="str">
        <f t="shared" si="0"/>
        <v/>
      </c>
      <c r="AZ36" s="185" t="str">
        <f t="shared" si="0"/>
        <v/>
      </c>
      <c r="BA36" s="131"/>
      <c r="BB36" s="178" t="str">
        <f t="shared" si="5"/>
        <v/>
      </c>
      <c r="BC36" s="178" t="str">
        <f t="shared" si="1"/>
        <v/>
      </c>
      <c r="BD36" s="178" t="str">
        <f t="shared" si="1"/>
        <v/>
      </c>
      <c r="BE36" s="131"/>
      <c r="BF36" s="178" t="str">
        <f t="shared" si="6"/>
        <v/>
      </c>
      <c r="BG36" s="133"/>
      <c r="BH36" s="127"/>
      <c r="BI36" s="127"/>
      <c r="BJ36" s="127"/>
      <c r="BK36" s="127"/>
      <c r="BL36" s="178" t="str">
        <f t="shared" si="7"/>
        <v/>
      </c>
      <c r="BM36" s="174"/>
      <c r="BN36" s="127"/>
      <c r="BO36" s="127" t="str">
        <f t="shared" si="8"/>
        <v/>
      </c>
      <c r="BP36" s="134"/>
      <c r="BQ36" s="42"/>
      <c r="BR36" s="171" t="str">
        <f t="shared" si="2"/>
        <v/>
      </c>
      <c r="BS36" s="171" t="str">
        <f t="shared" si="3"/>
        <v/>
      </c>
    </row>
    <row r="37" spans="1:71" x14ac:dyDescent="0.25">
      <c r="A37" s="59"/>
      <c r="B37" s="118">
        <v>12</v>
      </c>
      <c r="C37" s="198"/>
      <c r="D37" s="135"/>
      <c r="E37" s="135"/>
      <c r="F37" s="135"/>
      <c r="G37" s="136"/>
      <c r="H37" s="135"/>
      <c r="I37" s="137"/>
      <c r="J37" s="137"/>
      <c r="K37" s="138"/>
      <c r="L37" s="137"/>
      <c r="M37" s="136"/>
      <c r="N37" s="139"/>
      <c r="O37" s="140"/>
      <c r="P37" s="141"/>
      <c r="Q37" s="142"/>
      <c r="R37" s="143"/>
      <c r="S37" s="143"/>
      <c r="T37" s="144"/>
      <c r="U37" s="144"/>
      <c r="V37" s="144"/>
      <c r="W37" s="144"/>
      <c r="X37" s="144"/>
      <c r="Y37" s="144"/>
      <c r="Z37" s="144"/>
      <c r="AA37" s="144"/>
      <c r="AB37" s="144"/>
      <c r="AC37" s="144"/>
      <c r="AD37" s="144"/>
      <c r="AE37" s="144"/>
      <c r="AF37" s="145"/>
      <c r="AG37" s="146"/>
      <c r="AH37" s="147"/>
      <c r="AI37" s="148"/>
      <c r="AJ37" s="149"/>
      <c r="AK37" s="140" t="str">
        <f t="shared" si="4"/>
        <v/>
      </c>
      <c r="AL37" s="140" t="str">
        <f t="shared" si="0"/>
        <v/>
      </c>
      <c r="AM37" s="141" t="str">
        <f t="shared" si="0"/>
        <v/>
      </c>
      <c r="AN37" s="141" t="str">
        <f t="shared" si="0"/>
        <v/>
      </c>
      <c r="AO37" s="141" t="str">
        <f t="shared" si="0"/>
        <v/>
      </c>
      <c r="AP37" s="141" t="str">
        <f t="shared" si="0"/>
        <v/>
      </c>
      <c r="AQ37" s="141" t="str">
        <f t="shared" si="0"/>
        <v/>
      </c>
      <c r="AR37" s="141" t="str">
        <f t="shared" si="0"/>
        <v/>
      </c>
      <c r="AS37" s="141" t="str">
        <f t="shared" si="0"/>
        <v/>
      </c>
      <c r="AT37" s="141" t="str">
        <f t="shared" si="0"/>
        <v/>
      </c>
      <c r="AU37" s="141" t="str">
        <f t="shared" si="0"/>
        <v/>
      </c>
      <c r="AV37" s="141" t="str">
        <f t="shared" si="0"/>
        <v/>
      </c>
      <c r="AW37" s="140" t="str">
        <f t="shared" si="0"/>
        <v/>
      </c>
      <c r="AX37" s="192" t="str">
        <f t="shared" si="0"/>
        <v/>
      </c>
      <c r="AY37" s="192" t="str">
        <f t="shared" si="0"/>
        <v/>
      </c>
      <c r="AZ37" s="186" t="str">
        <f t="shared" si="0"/>
        <v/>
      </c>
      <c r="BA37" s="149"/>
      <c r="BB37" s="144" t="str">
        <f t="shared" si="5"/>
        <v/>
      </c>
      <c r="BC37" s="144" t="str">
        <f t="shared" si="1"/>
        <v/>
      </c>
      <c r="BD37" s="144" t="str">
        <f t="shared" si="1"/>
        <v/>
      </c>
      <c r="BE37" s="149"/>
      <c r="BF37" s="179" t="str">
        <f t="shared" si="6"/>
        <v/>
      </c>
      <c r="BG37" s="150"/>
      <c r="BH37" s="144"/>
      <c r="BI37" s="144"/>
      <c r="BJ37" s="144"/>
      <c r="BK37" s="144"/>
      <c r="BL37" s="179" t="str">
        <f t="shared" si="7"/>
        <v/>
      </c>
      <c r="BM37" s="175"/>
      <c r="BN37" s="144"/>
      <c r="BO37" s="144" t="str">
        <f t="shared" si="8"/>
        <v/>
      </c>
      <c r="BP37" s="151"/>
      <c r="BQ37" s="42"/>
      <c r="BR37" s="171" t="str">
        <f t="shared" si="2"/>
        <v/>
      </c>
      <c r="BS37" s="171" t="str">
        <f t="shared" si="3"/>
        <v/>
      </c>
    </row>
    <row r="38" spans="1:71" ht="16.5" customHeight="1" x14ac:dyDescent="0.25">
      <c r="A38" s="59"/>
      <c r="B38" s="117">
        <v>13</v>
      </c>
      <c r="C38" s="197"/>
      <c r="D38" s="120"/>
      <c r="E38" s="120"/>
      <c r="F38" s="120"/>
      <c r="G38" s="121"/>
      <c r="H38" s="120"/>
      <c r="I38" s="122"/>
      <c r="J38" s="122"/>
      <c r="K38" s="123"/>
      <c r="L38" s="122"/>
      <c r="M38" s="121"/>
      <c r="N38" s="121"/>
      <c r="O38" s="124"/>
      <c r="P38" s="122"/>
      <c r="Q38" s="125"/>
      <c r="R38" s="126"/>
      <c r="S38" s="126"/>
      <c r="T38" s="127"/>
      <c r="U38" s="127"/>
      <c r="V38" s="127"/>
      <c r="W38" s="127"/>
      <c r="X38" s="127"/>
      <c r="Y38" s="127"/>
      <c r="Z38" s="127"/>
      <c r="AA38" s="127"/>
      <c r="AB38" s="127"/>
      <c r="AC38" s="127"/>
      <c r="AD38" s="127"/>
      <c r="AE38" s="127"/>
      <c r="AF38" s="124"/>
      <c r="AG38" s="128"/>
      <c r="AH38" s="129"/>
      <c r="AI38" s="130"/>
      <c r="AJ38" s="131"/>
      <c r="AK38" s="132" t="str">
        <f t="shared" si="4"/>
        <v/>
      </c>
      <c r="AL38" s="132" t="str">
        <f t="shared" si="0"/>
        <v/>
      </c>
      <c r="AM38" s="153" t="str">
        <f t="shared" si="0"/>
        <v/>
      </c>
      <c r="AN38" s="153" t="str">
        <f t="shared" si="0"/>
        <v/>
      </c>
      <c r="AO38" s="153" t="str">
        <f t="shared" si="0"/>
        <v/>
      </c>
      <c r="AP38" s="153" t="str">
        <f t="shared" si="0"/>
        <v/>
      </c>
      <c r="AQ38" s="153" t="str">
        <f t="shared" si="0"/>
        <v/>
      </c>
      <c r="AR38" s="153" t="str">
        <f t="shared" si="0"/>
        <v/>
      </c>
      <c r="AS38" s="153" t="str">
        <f t="shared" si="0"/>
        <v/>
      </c>
      <c r="AT38" s="153" t="str">
        <f t="shared" si="0"/>
        <v/>
      </c>
      <c r="AU38" s="153" t="str">
        <f t="shared" si="0"/>
        <v/>
      </c>
      <c r="AV38" s="153" t="str">
        <f t="shared" si="0"/>
        <v/>
      </c>
      <c r="AW38" s="132" t="str">
        <f t="shared" si="0"/>
        <v/>
      </c>
      <c r="AX38" s="191" t="str">
        <f t="shared" si="0"/>
        <v/>
      </c>
      <c r="AY38" s="191" t="str">
        <f t="shared" si="0"/>
        <v/>
      </c>
      <c r="AZ38" s="185" t="str">
        <f t="shared" si="0"/>
        <v/>
      </c>
      <c r="BA38" s="131"/>
      <c r="BB38" s="178" t="str">
        <f t="shared" si="5"/>
        <v/>
      </c>
      <c r="BC38" s="178" t="str">
        <f t="shared" si="1"/>
        <v/>
      </c>
      <c r="BD38" s="178" t="str">
        <f t="shared" si="1"/>
        <v/>
      </c>
      <c r="BE38" s="131"/>
      <c r="BF38" s="178" t="str">
        <f t="shared" si="6"/>
        <v/>
      </c>
      <c r="BG38" s="133"/>
      <c r="BH38" s="127"/>
      <c r="BI38" s="127"/>
      <c r="BJ38" s="127"/>
      <c r="BK38" s="127"/>
      <c r="BL38" s="178" t="str">
        <f t="shared" si="7"/>
        <v/>
      </c>
      <c r="BM38" s="174"/>
      <c r="BN38" s="127"/>
      <c r="BO38" s="127" t="str">
        <f t="shared" si="8"/>
        <v/>
      </c>
      <c r="BP38" s="134"/>
      <c r="BQ38" s="42"/>
      <c r="BR38" s="171" t="str">
        <f t="shared" si="2"/>
        <v/>
      </c>
      <c r="BS38" s="171" t="str">
        <f t="shared" si="3"/>
        <v/>
      </c>
    </row>
    <row r="39" spans="1:71" x14ac:dyDescent="0.25">
      <c r="A39" s="59"/>
      <c r="B39" s="118">
        <v>14</v>
      </c>
      <c r="C39" s="198"/>
      <c r="D39" s="135"/>
      <c r="E39" s="135"/>
      <c r="F39" s="135"/>
      <c r="G39" s="136"/>
      <c r="H39" s="135"/>
      <c r="I39" s="137"/>
      <c r="J39" s="137"/>
      <c r="K39" s="138"/>
      <c r="L39" s="137"/>
      <c r="M39" s="136"/>
      <c r="N39" s="136"/>
      <c r="O39" s="145"/>
      <c r="P39" s="137"/>
      <c r="Q39" s="142"/>
      <c r="R39" s="143"/>
      <c r="S39" s="143"/>
      <c r="T39" s="144"/>
      <c r="U39" s="144"/>
      <c r="V39" s="144"/>
      <c r="W39" s="144"/>
      <c r="X39" s="144"/>
      <c r="Y39" s="144"/>
      <c r="Z39" s="144"/>
      <c r="AA39" s="144"/>
      <c r="AB39" s="144"/>
      <c r="AC39" s="144"/>
      <c r="AD39" s="144"/>
      <c r="AE39" s="144"/>
      <c r="AF39" s="145"/>
      <c r="AG39" s="146"/>
      <c r="AH39" s="147"/>
      <c r="AI39" s="148"/>
      <c r="AJ39" s="149"/>
      <c r="AK39" s="140" t="str">
        <f t="shared" si="4"/>
        <v/>
      </c>
      <c r="AL39" s="140" t="str">
        <f t="shared" si="0"/>
        <v/>
      </c>
      <c r="AM39" s="141" t="str">
        <f t="shared" si="0"/>
        <v/>
      </c>
      <c r="AN39" s="141" t="str">
        <f t="shared" si="0"/>
        <v/>
      </c>
      <c r="AO39" s="141" t="str">
        <f t="shared" si="0"/>
        <v/>
      </c>
      <c r="AP39" s="141" t="str">
        <f t="shared" si="0"/>
        <v/>
      </c>
      <c r="AQ39" s="141" t="str">
        <f t="shared" si="0"/>
        <v/>
      </c>
      <c r="AR39" s="141" t="str">
        <f t="shared" si="0"/>
        <v/>
      </c>
      <c r="AS39" s="141" t="str">
        <f t="shared" si="0"/>
        <v/>
      </c>
      <c r="AT39" s="141" t="str">
        <f t="shared" si="0"/>
        <v/>
      </c>
      <c r="AU39" s="141" t="str">
        <f t="shared" si="0"/>
        <v/>
      </c>
      <c r="AV39" s="141" t="str">
        <f t="shared" si="0"/>
        <v/>
      </c>
      <c r="AW39" s="140" t="str">
        <f t="shared" si="0"/>
        <v/>
      </c>
      <c r="AX39" s="192" t="str">
        <f t="shared" si="0"/>
        <v/>
      </c>
      <c r="AY39" s="192" t="str">
        <f t="shared" si="0"/>
        <v/>
      </c>
      <c r="AZ39" s="186" t="str">
        <f t="shared" si="0"/>
        <v/>
      </c>
      <c r="BA39" s="149"/>
      <c r="BB39" s="144" t="str">
        <f t="shared" si="5"/>
        <v/>
      </c>
      <c r="BC39" s="144" t="str">
        <f t="shared" si="1"/>
        <v/>
      </c>
      <c r="BD39" s="144" t="str">
        <f t="shared" si="1"/>
        <v/>
      </c>
      <c r="BE39" s="149"/>
      <c r="BF39" s="179" t="str">
        <f t="shared" si="6"/>
        <v/>
      </c>
      <c r="BG39" s="150"/>
      <c r="BH39" s="144"/>
      <c r="BI39" s="144"/>
      <c r="BJ39" s="144"/>
      <c r="BK39" s="144"/>
      <c r="BL39" s="179" t="str">
        <f t="shared" si="7"/>
        <v/>
      </c>
      <c r="BM39" s="175"/>
      <c r="BN39" s="144"/>
      <c r="BO39" s="144" t="str">
        <f t="shared" si="8"/>
        <v/>
      </c>
      <c r="BP39" s="151"/>
      <c r="BQ39" s="42"/>
      <c r="BR39" s="171" t="str">
        <f t="shared" si="2"/>
        <v/>
      </c>
      <c r="BS39" s="171" t="str">
        <f t="shared" si="3"/>
        <v/>
      </c>
    </row>
    <row r="40" spans="1:71" x14ac:dyDescent="0.25">
      <c r="A40" s="59"/>
      <c r="B40" s="117">
        <v>15</v>
      </c>
      <c r="C40" s="197"/>
      <c r="D40" s="120"/>
      <c r="E40" s="120"/>
      <c r="F40" s="120"/>
      <c r="G40" s="121"/>
      <c r="H40" s="120"/>
      <c r="I40" s="122"/>
      <c r="J40" s="122"/>
      <c r="K40" s="123"/>
      <c r="L40" s="122"/>
      <c r="M40" s="121"/>
      <c r="N40" s="152"/>
      <c r="O40" s="132"/>
      <c r="P40" s="153"/>
      <c r="Q40" s="125"/>
      <c r="R40" s="126"/>
      <c r="S40" s="126"/>
      <c r="T40" s="127"/>
      <c r="U40" s="127"/>
      <c r="V40" s="127"/>
      <c r="W40" s="127"/>
      <c r="X40" s="127"/>
      <c r="Y40" s="127"/>
      <c r="Z40" s="127"/>
      <c r="AA40" s="127"/>
      <c r="AB40" s="127"/>
      <c r="AC40" s="127"/>
      <c r="AD40" s="127"/>
      <c r="AE40" s="127"/>
      <c r="AF40" s="124"/>
      <c r="AG40" s="128"/>
      <c r="AH40" s="129"/>
      <c r="AI40" s="130"/>
      <c r="AJ40" s="131"/>
      <c r="AK40" s="132" t="str">
        <f t="shared" si="4"/>
        <v/>
      </c>
      <c r="AL40" s="132" t="str">
        <f t="shared" si="0"/>
        <v/>
      </c>
      <c r="AM40" s="153" t="str">
        <f t="shared" si="0"/>
        <v/>
      </c>
      <c r="AN40" s="153" t="str">
        <f t="shared" si="0"/>
        <v/>
      </c>
      <c r="AO40" s="153" t="str">
        <f t="shared" si="0"/>
        <v/>
      </c>
      <c r="AP40" s="153" t="str">
        <f t="shared" si="0"/>
        <v/>
      </c>
      <c r="AQ40" s="153" t="str">
        <f t="shared" si="0"/>
        <v/>
      </c>
      <c r="AR40" s="153" t="str">
        <f t="shared" si="0"/>
        <v/>
      </c>
      <c r="AS40" s="153" t="str">
        <f t="shared" si="0"/>
        <v/>
      </c>
      <c r="AT40" s="153" t="str">
        <f t="shared" si="0"/>
        <v/>
      </c>
      <c r="AU40" s="153" t="str">
        <f t="shared" si="0"/>
        <v/>
      </c>
      <c r="AV40" s="153" t="str">
        <f t="shared" si="0"/>
        <v/>
      </c>
      <c r="AW40" s="132" t="str">
        <f t="shared" si="0"/>
        <v/>
      </c>
      <c r="AX40" s="191" t="str">
        <f t="shared" si="0"/>
        <v/>
      </c>
      <c r="AY40" s="191" t="str">
        <f t="shared" si="0"/>
        <v/>
      </c>
      <c r="AZ40" s="185" t="str">
        <f t="shared" si="0"/>
        <v/>
      </c>
      <c r="BA40" s="131"/>
      <c r="BB40" s="178" t="str">
        <f t="shared" si="5"/>
        <v/>
      </c>
      <c r="BC40" s="178" t="str">
        <f t="shared" si="1"/>
        <v/>
      </c>
      <c r="BD40" s="178" t="str">
        <f t="shared" si="1"/>
        <v/>
      </c>
      <c r="BE40" s="131"/>
      <c r="BF40" s="178" t="str">
        <f t="shared" si="6"/>
        <v/>
      </c>
      <c r="BG40" s="133"/>
      <c r="BH40" s="127"/>
      <c r="BI40" s="127"/>
      <c r="BJ40" s="127"/>
      <c r="BK40" s="127"/>
      <c r="BL40" s="178" t="str">
        <f t="shared" si="7"/>
        <v/>
      </c>
      <c r="BM40" s="174"/>
      <c r="BN40" s="127"/>
      <c r="BO40" s="127" t="str">
        <f t="shared" si="8"/>
        <v/>
      </c>
      <c r="BP40" s="134"/>
      <c r="BQ40" s="42"/>
      <c r="BR40" s="171" t="str">
        <f t="shared" si="2"/>
        <v/>
      </c>
      <c r="BS40" s="171" t="str">
        <f t="shared" si="3"/>
        <v/>
      </c>
    </row>
    <row r="41" spans="1:71" x14ac:dyDescent="0.25">
      <c r="A41" s="59"/>
      <c r="B41" s="118">
        <v>16</v>
      </c>
      <c r="C41" s="198"/>
      <c r="D41" s="135"/>
      <c r="E41" s="135"/>
      <c r="F41" s="135"/>
      <c r="G41" s="136"/>
      <c r="H41" s="135"/>
      <c r="I41" s="137"/>
      <c r="J41" s="137"/>
      <c r="K41" s="138"/>
      <c r="L41" s="137"/>
      <c r="M41" s="136"/>
      <c r="N41" s="139"/>
      <c r="O41" s="140"/>
      <c r="P41" s="141"/>
      <c r="Q41" s="142"/>
      <c r="R41" s="143"/>
      <c r="S41" s="143"/>
      <c r="T41" s="144"/>
      <c r="U41" s="144"/>
      <c r="V41" s="144"/>
      <c r="W41" s="144"/>
      <c r="X41" s="144"/>
      <c r="Y41" s="144"/>
      <c r="Z41" s="144"/>
      <c r="AA41" s="144"/>
      <c r="AB41" s="144"/>
      <c r="AC41" s="144"/>
      <c r="AD41" s="144"/>
      <c r="AE41" s="144"/>
      <c r="AF41" s="145"/>
      <c r="AG41" s="146"/>
      <c r="AH41" s="147"/>
      <c r="AI41" s="148"/>
      <c r="AJ41" s="149"/>
      <c r="AK41" s="140" t="str">
        <f t="shared" si="4"/>
        <v/>
      </c>
      <c r="AL41" s="140" t="str">
        <f t="shared" si="0"/>
        <v/>
      </c>
      <c r="AM41" s="141" t="str">
        <f t="shared" si="0"/>
        <v/>
      </c>
      <c r="AN41" s="141" t="str">
        <f t="shared" si="0"/>
        <v/>
      </c>
      <c r="AO41" s="141" t="str">
        <f t="shared" si="0"/>
        <v/>
      </c>
      <c r="AP41" s="141" t="str">
        <f t="shared" si="0"/>
        <v/>
      </c>
      <c r="AQ41" s="141" t="str">
        <f t="shared" si="0"/>
        <v/>
      </c>
      <c r="AR41" s="141" t="str">
        <f t="shared" si="0"/>
        <v/>
      </c>
      <c r="AS41" s="141" t="str">
        <f t="shared" si="0"/>
        <v/>
      </c>
      <c r="AT41" s="141" t="str">
        <f t="shared" si="0"/>
        <v/>
      </c>
      <c r="AU41" s="141" t="str">
        <f t="shared" si="0"/>
        <v/>
      </c>
      <c r="AV41" s="141" t="str">
        <f t="shared" si="0"/>
        <v/>
      </c>
      <c r="AW41" s="140" t="str">
        <f t="shared" si="0"/>
        <v/>
      </c>
      <c r="AX41" s="192" t="str">
        <f t="shared" si="0"/>
        <v/>
      </c>
      <c r="AY41" s="192" t="str">
        <f t="shared" si="0"/>
        <v/>
      </c>
      <c r="AZ41" s="186" t="str">
        <f t="shared" si="0"/>
        <v/>
      </c>
      <c r="BA41" s="149"/>
      <c r="BB41" s="144" t="str">
        <f t="shared" si="5"/>
        <v/>
      </c>
      <c r="BC41" s="144" t="str">
        <f t="shared" si="1"/>
        <v/>
      </c>
      <c r="BD41" s="144" t="str">
        <f t="shared" si="1"/>
        <v/>
      </c>
      <c r="BE41" s="149"/>
      <c r="BF41" s="179" t="str">
        <f t="shared" si="6"/>
        <v/>
      </c>
      <c r="BG41" s="150"/>
      <c r="BH41" s="144"/>
      <c r="BI41" s="144"/>
      <c r="BJ41" s="144"/>
      <c r="BK41" s="144"/>
      <c r="BL41" s="179" t="str">
        <f t="shared" si="7"/>
        <v/>
      </c>
      <c r="BM41" s="175"/>
      <c r="BN41" s="144"/>
      <c r="BO41" s="144" t="str">
        <f t="shared" si="8"/>
        <v/>
      </c>
      <c r="BP41" s="151"/>
      <c r="BQ41" s="42"/>
      <c r="BR41" s="171" t="str">
        <f t="shared" si="2"/>
        <v/>
      </c>
      <c r="BS41" s="171" t="str">
        <f t="shared" si="3"/>
        <v/>
      </c>
    </row>
    <row r="42" spans="1:71" x14ac:dyDescent="0.25">
      <c r="A42" s="59"/>
      <c r="B42" s="117">
        <v>17</v>
      </c>
      <c r="C42" s="197"/>
      <c r="D42" s="120"/>
      <c r="E42" s="120"/>
      <c r="F42" s="120"/>
      <c r="G42" s="121"/>
      <c r="H42" s="120"/>
      <c r="I42" s="122"/>
      <c r="J42" s="122"/>
      <c r="K42" s="123"/>
      <c r="L42" s="122"/>
      <c r="M42" s="121"/>
      <c r="N42" s="152"/>
      <c r="O42" s="132"/>
      <c r="P42" s="153"/>
      <c r="Q42" s="125"/>
      <c r="R42" s="126"/>
      <c r="S42" s="126"/>
      <c r="T42" s="127"/>
      <c r="U42" s="127"/>
      <c r="V42" s="127"/>
      <c r="W42" s="127"/>
      <c r="X42" s="127"/>
      <c r="Y42" s="127"/>
      <c r="Z42" s="127"/>
      <c r="AA42" s="127"/>
      <c r="AB42" s="127"/>
      <c r="AC42" s="127"/>
      <c r="AD42" s="127"/>
      <c r="AE42" s="127"/>
      <c r="AF42" s="124"/>
      <c r="AG42" s="128"/>
      <c r="AH42" s="129"/>
      <c r="AI42" s="130"/>
      <c r="AJ42" s="131"/>
      <c r="AK42" s="132" t="str">
        <f t="shared" si="4"/>
        <v/>
      </c>
      <c r="AL42" s="132" t="str">
        <f t="shared" si="4"/>
        <v/>
      </c>
      <c r="AM42" s="153" t="str">
        <f t="shared" si="4"/>
        <v/>
      </c>
      <c r="AN42" s="153" t="str">
        <f t="shared" si="4"/>
        <v/>
      </c>
      <c r="AO42" s="153" t="str">
        <f t="shared" si="4"/>
        <v/>
      </c>
      <c r="AP42" s="153" t="str">
        <f t="shared" si="4"/>
        <v/>
      </c>
      <c r="AQ42" s="153" t="str">
        <f t="shared" si="4"/>
        <v/>
      </c>
      <c r="AR42" s="153" t="str">
        <f t="shared" si="4"/>
        <v/>
      </c>
      <c r="AS42" s="153" t="str">
        <f t="shared" si="4"/>
        <v/>
      </c>
      <c r="AT42" s="153" t="str">
        <f t="shared" si="4"/>
        <v/>
      </c>
      <c r="AU42" s="153" t="str">
        <f t="shared" si="4"/>
        <v/>
      </c>
      <c r="AV42" s="153" t="str">
        <f t="shared" si="4"/>
        <v/>
      </c>
      <c r="AW42" s="132" t="str">
        <f t="shared" si="4"/>
        <v/>
      </c>
      <c r="AX42" s="191" t="str">
        <f t="shared" si="4"/>
        <v/>
      </c>
      <c r="AY42" s="191" t="str">
        <f t="shared" si="4"/>
        <v/>
      </c>
      <c r="AZ42" s="185" t="str">
        <f t="shared" si="4"/>
        <v/>
      </c>
      <c r="BA42" s="131"/>
      <c r="BB42" s="178" t="str">
        <f t="shared" si="5"/>
        <v/>
      </c>
      <c r="BC42" s="178" t="str">
        <f t="shared" si="5"/>
        <v/>
      </c>
      <c r="BD42" s="178" t="str">
        <f t="shared" si="5"/>
        <v/>
      </c>
      <c r="BE42" s="131"/>
      <c r="BF42" s="178" t="str">
        <f t="shared" si="6"/>
        <v/>
      </c>
      <c r="BG42" s="133"/>
      <c r="BH42" s="127"/>
      <c r="BI42" s="127"/>
      <c r="BJ42" s="127"/>
      <c r="BK42" s="127"/>
      <c r="BL42" s="178" t="str">
        <f t="shared" si="7"/>
        <v/>
      </c>
      <c r="BM42" s="174"/>
      <c r="BN42" s="127"/>
      <c r="BO42" s="127" t="str">
        <f t="shared" si="8"/>
        <v/>
      </c>
      <c r="BP42" s="134"/>
      <c r="BQ42" s="42"/>
      <c r="BR42" s="171" t="str">
        <f t="shared" si="2"/>
        <v/>
      </c>
      <c r="BS42" s="171" t="str">
        <f t="shared" si="3"/>
        <v/>
      </c>
    </row>
    <row r="43" spans="1:71" x14ac:dyDescent="0.25">
      <c r="A43" s="59"/>
      <c r="B43" s="118">
        <v>18</v>
      </c>
      <c r="C43" s="198"/>
      <c r="D43" s="135"/>
      <c r="E43" s="135"/>
      <c r="F43" s="135"/>
      <c r="G43" s="136"/>
      <c r="H43" s="135"/>
      <c r="I43" s="137"/>
      <c r="J43" s="137"/>
      <c r="K43" s="138"/>
      <c r="L43" s="137"/>
      <c r="M43" s="136"/>
      <c r="N43" s="136"/>
      <c r="O43" s="145"/>
      <c r="P43" s="137"/>
      <c r="Q43" s="142"/>
      <c r="R43" s="143"/>
      <c r="S43" s="143"/>
      <c r="T43" s="144"/>
      <c r="U43" s="144"/>
      <c r="V43" s="144"/>
      <c r="W43" s="144"/>
      <c r="X43" s="144"/>
      <c r="Y43" s="144"/>
      <c r="Z43" s="144"/>
      <c r="AA43" s="144"/>
      <c r="AB43" s="144"/>
      <c r="AC43" s="144"/>
      <c r="AD43" s="144"/>
      <c r="AE43" s="144"/>
      <c r="AF43" s="145"/>
      <c r="AG43" s="146"/>
      <c r="AH43" s="147"/>
      <c r="AI43" s="148"/>
      <c r="AJ43" s="149"/>
      <c r="AK43" s="140" t="str">
        <f t="shared" si="4"/>
        <v/>
      </c>
      <c r="AL43" s="140" t="str">
        <f t="shared" si="4"/>
        <v/>
      </c>
      <c r="AM43" s="141" t="str">
        <f t="shared" si="4"/>
        <v/>
      </c>
      <c r="AN43" s="141" t="str">
        <f t="shared" si="4"/>
        <v/>
      </c>
      <c r="AO43" s="141" t="str">
        <f t="shared" si="4"/>
        <v/>
      </c>
      <c r="AP43" s="141" t="str">
        <f t="shared" si="4"/>
        <v/>
      </c>
      <c r="AQ43" s="141" t="str">
        <f t="shared" si="4"/>
        <v/>
      </c>
      <c r="AR43" s="141" t="str">
        <f t="shared" si="4"/>
        <v/>
      </c>
      <c r="AS43" s="141" t="str">
        <f t="shared" si="4"/>
        <v/>
      </c>
      <c r="AT43" s="141" t="str">
        <f t="shared" si="4"/>
        <v/>
      </c>
      <c r="AU43" s="141" t="str">
        <f t="shared" si="4"/>
        <v/>
      </c>
      <c r="AV43" s="141" t="str">
        <f t="shared" si="4"/>
        <v/>
      </c>
      <c r="AW43" s="140" t="str">
        <f t="shared" si="4"/>
        <v/>
      </c>
      <c r="AX43" s="192" t="str">
        <f t="shared" si="4"/>
        <v/>
      </c>
      <c r="AY43" s="192" t="str">
        <f t="shared" si="4"/>
        <v/>
      </c>
      <c r="AZ43" s="186" t="str">
        <f t="shared" si="4"/>
        <v/>
      </c>
      <c r="BA43" s="149"/>
      <c r="BB43" s="144" t="str">
        <f t="shared" si="5"/>
        <v/>
      </c>
      <c r="BC43" s="144" t="str">
        <f t="shared" si="5"/>
        <v/>
      </c>
      <c r="BD43" s="144" t="str">
        <f t="shared" si="5"/>
        <v/>
      </c>
      <c r="BE43" s="149"/>
      <c r="BF43" s="179" t="str">
        <f t="shared" si="6"/>
        <v/>
      </c>
      <c r="BG43" s="150"/>
      <c r="BH43" s="144"/>
      <c r="BI43" s="144"/>
      <c r="BJ43" s="144"/>
      <c r="BK43" s="144"/>
      <c r="BL43" s="179" t="str">
        <f t="shared" si="7"/>
        <v/>
      </c>
      <c r="BM43" s="175"/>
      <c r="BN43" s="144"/>
      <c r="BO43" s="144" t="str">
        <f t="shared" si="8"/>
        <v/>
      </c>
      <c r="BP43" s="151"/>
      <c r="BQ43" s="42"/>
      <c r="BR43" s="171" t="str">
        <f t="shared" si="2"/>
        <v/>
      </c>
      <c r="BS43" s="171" t="str">
        <f t="shared" si="3"/>
        <v/>
      </c>
    </row>
    <row r="44" spans="1:71" x14ac:dyDescent="0.25">
      <c r="A44" s="59"/>
      <c r="B44" s="117">
        <v>19</v>
      </c>
      <c r="C44" s="197"/>
      <c r="D44" s="120"/>
      <c r="E44" s="120"/>
      <c r="F44" s="120"/>
      <c r="G44" s="121"/>
      <c r="H44" s="120"/>
      <c r="I44" s="122"/>
      <c r="J44" s="122"/>
      <c r="K44" s="123"/>
      <c r="L44" s="122"/>
      <c r="M44" s="121"/>
      <c r="N44" s="152"/>
      <c r="O44" s="132"/>
      <c r="P44" s="153"/>
      <c r="Q44" s="125"/>
      <c r="R44" s="126"/>
      <c r="S44" s="126"/>
      <c r="T44" s="127"/>
      <c r="U44" s="127"/>
      <c r="V44" s="127"/>
      <c r="W44" s="127"/>
      <c r="X44" s="127"/>
      <c r="Y44" s="127"/>
      <c r="Z44" s="127"/>
      <c r="AA44" s="127"/>
      <c r="AB44" s="127"/>
      <c r="AC44" s="127"/>
      <c r="AD44" s="127"/>
      <c r="AE44" s="127"/>
      <c r="AF44" s="124"/>
      <c r="AG44" s="128"/>
      <c r="AH44" s="129"/>
      <c r="AI44" s="130"/>
      <c r="AJ44" s="131"/>
      <c r="AK44" s="132" t="str">
        <f t="shared" si="4"/>
        <v/>
      </c>
      <c r="AL44" s="132" t="str">
        <f t="shared" si="4"/>
        <v/>
      </c>
      <c r="AM44" s="153" t="str">
        <f t="shared" si="4"/>
        <v/>
      </c>
      <c r="AN44" s="153" t="str">
        <f t="shared" si="4"/>
        <v/>
      </c>
      <c r="AO44" s="153" t="str">
        <f t="shared" si="4"/>
        <v/>
      </c>
      <c r="AP44" s="153" t="str">
        <f t="shared" si="4"/>
        <v/>
      </c>
      <c r="AQ44" s="153" t="str">
        <f t="shared" si="4"/>
        <v/>
      </c>
      <c r="AR44" s="153" t="str">
        <f t="shared" si="4"/>
        <v/>
      </c>
      <c r="AS44" s="153" t="str">
        <f t="shared" si="4"/>
        <v/>
      </c>
      <c r="AT44" s="153" t="str">
        <f t="shared" si="4"/>
        <v/>
      </c>
      <c r="AU44" s="153" t="str">
        <f t="shared" si="4"/>
        <v/>
      </c>
      <c r="AV44" s="153" t="str">
        <f t="shared" si="4"/>
        <v/>
      </c>
      <c r="AW44" s="132" t="str">
        <f t="shared" si="4"/>
        <v/>
      </c>
      <c r="AX44" s="191" t="str">
        <f t="shared" si="4"/>
        <v/>
      </c>
      <c r="AY44" s="191" t="str">
        <f t="shared" si="4"/>
        <v/>
      </c>
      <c r="AZ44" s="185" t="str">
        <f t="shared" si="4"/>
        <v/>
      </c>
      <c r="BA44" s="131"/>
      <c r="BB44" s="178" t="str">
        <f t="shared" si="5"/>
        <v/>
      </c>
      <c r="BC44" s="178" t="str">
        <f t="shared" si="5"/>
        <v/>
      </c>
      <c r="BD44" s="178" t="str">
        <f t="shared" si="5"/>
        <v/>
      </c>
      <c r="BE44" s="131"/>
      <c r="BF44" s="178" t="str">
        <f t="shared" si="6"/>
        <v/>
      </c>
      <c r="BG44" s="133"/>
      <c r="BH44" s="127"/>
      <c r="BI44" s="127"/>
      <c r="BJ44" s="127"/>
      <c r="BK44" s="127"/>
      <c r="BL44" s="178" t="str">
        <f t="shared" si="7"/>
        <v/>
      </c>
      <c r="BM44" s="174"/>
      <c r="BN44" s="127"/>
      <c r="BO44" s="127" t="str">
        <f t="shared" si="8"/>
        <v/>
      </c>
      <c r="BP44" s="134"/>
      <c r="BQ44" s="42"/>
      <c r="BR44" s="171" t="str">
        <f t="shared" si="2"/>
        <v/>
      </c>
      <c r="BS44" s="171" t="str">
        <f t="shared" si="3"/>
        <v/>
      </c>
    </row>
    <row r="45" spans="1:71" x14ac:dyDescent="0.25">
      <c r="A45" s="59"/>
      <c r="B45" s="118">
        <v>20</v>
      </c>
      <c r="C45" s="198"/>
      <c r="D45" s="135"/>
      <c r="E45" s="135"/>
      <c r="F45" s="135"/>
      <c r="G45" s="136"/>
      <c r="H45" s="135"/>
      <c r="I45" s="137"/>
      <c r="J45" s="137"/>
      <c r="K45" s="138"/>
      <c r="L45" s="137"/>
      <c r="M45" s="136"/>
      <c r="N45" s="139"/>
      <c r="O45" s="140"/>
      <c r="P45" s="141"/>
      <c r="Q45" s="142"/>
      <c r="R45" s="143"/>
      <c r="S45" s="143"/>
      <c r="T45" s="144"/>
      <c r="U45" s="144"/>
      <c r="V45" s="144"/>
      <c r="W45" s="144"/>
      <c r="X45" s="144"/>
      <c r="Y45" s="144"/>
      <c r="Z45" s="144"/>
      <c r="AA45" s="144"/>
      <c r="AB45" s="144"/>
      <c r="AC45" s="144"/>
      <c r="AD45" s="144"/>
      <c r="AE45" s="144"/>
      <c r="AF45" s="145"/>
      <c r="AG45" s="146"/>
      <c r="AH45" s="147"/>
      <c r="AI45" s="148"/>
      <c r="AJ45" s="149"/>
      <c r="AK45" s="140" t="str">
        <f t="shared" si="4"/>
        <v/>
      </c>
      <c r="AL45" s="140" t="str">
        <f t="shared" si="4"/>
        <v/>
      </c>
      <c r="AM45" s="141" t="str">
        <f t="shared" si="4"/>
        <v/>
      </c>
      <c r="AN45" s="141" t="str">
        <f t="shared" si="4"/>
        <v/>
      </c>
      <c r="AO45" s="141" t="str">
        <f t="shared" si="4"/>
        <v/>
      </c>
      <c r="AP45" s="141" t="str">
        <f t="shared" si="4"/>
        <v/>
      </c>
      <c r="AQ45" s="141" t="str">
        <f t="shared" si="4"/>
        <v/>
      </c>
      <c r="AR45" s="141" t="str">
        <f t="shared" si="4"/>
        <v/>
      </c>
      <c r="AS45" s="141" t="str">
        <f t="shared" si="4"/>
        <v/>
      </c>
      <c r="AT45" s="141" t="str">
        <f t="shared" si="4"/>
        <v/>
      </c>
      <c r="AU45" s="141" t="str">
        <f t="shared" si="4"/>
        <v/>
      </c>
      <c r="AV45" s="141" t="str">
        <f t="shared" si="4"/>
        <v/>
      </c>
      <c r="AW45" s="140" t="str">
        <f t="shared" si="4"/>
        <v/>
      </c>
      <c r="AX45" s="192" t="str">
        <f t="shared" si="4"/>
        <v/>
      </c>
      <c r="AY45" s="192" t="str">
        <f t="shared" si="4"/>
        <v/>
      </c>
      <c r="AZ45" s="186" t="str">
        <f t="shared" si="4"/>
        <v/>
      </c>
      <c r="BA45" s="149"/>
      <c r="BB45" s="144" t="str">
        <f t="shared" si="5"/>
        <v/>
      </c>
      <c r="BC45" s="144" t="str">
        <f t="shared" si="5"/>
        <v/>
      </c>
      <c r="BD45" s="144" t="str">
        <f t="shared" si="5"/>
        <v/>
      </c>
      <c r="BE45" s="149"/>
      <c r="BF45" s="179" t="str">
        <f t="shared" si="6"/>
        <v/>
      </c>
      <c r="BG45" s="150"/>
      <c r="BH45" s="144"/>
      <c r="BI45" s="144"/>
      <c r="BJ45" s="144"/>
      <c r="BK45" s="144"/>
      <c r="BL45" s="179" t="str">
        <f t="shared" si="7"/>
        <v/>
      </c>
      <c r="BM45" s="175"/>
      <c r="BN45" s="144"/>
      <c r="BO45" s="144" t="str">
        <f t="shared" si="8"/>
        <v/>
      </c>
      <c r="BP45" s="151"/>
      <c r="BQ45" s="42"/>
      <c r="BR45" s="171" t="str">
        <f t="shared" si="2"/>
        <v/>
      </c>
      <c r="BS45" s="171" t="str">
        <f t="shared" si="3"/>
        <v/>
      </c>
    </row>
    <row r="46" spans="1:71" x14ac:dyDescent="0.25">
      <c r="A46" s="59"/>
      <c r="B46" s="117">
        <v>21</v>
      </c>
      <c r="C46" s="197"/>
      <c r="D46" s="120"/>
      <c r="E46" s="120"/>
      <c r="F46" s="120"/>
      <c r="G46" s="121"/>
      <c r="H46" s="120"/>
      <c r="I46" s="122"/>
      <c r="J46" s="122"/>
      <c r="K46" s="123"/>
      <c r="L46" s="122"/>
      <c r="M46" s="121"/>
      <c r="N46" s="152"/>
      <c r="O46" s="132"/>
      <c r="P46" s="153"/>
      <c r="Q46" s="125"/>
      <c r="R46" s="126"/>
      <c r="S46" s="126"/>
      <c r="T46" s="127"/>
      <c r="U46" s="127"/>
      <c r="V46" s="127"/>
      <c r="W46" s="127"/>
      <c r="X46" s="127"/>
      <c r="Y46" s="127"/>
      <c r="Z46" s="127"/>
      <c r="AA46" s="127"/>
      <c r="AB46" s="127"/>
      <c r="AC46" s="127"/>
      <c r="AD46" s="127"/>
      <c r="AE46" s="127"/>
      <c r="AF46" s="124"/>
      <c r="AG46" s="128"/>
      <c r="AH46" s="129"/>
      <c r="AI46" s="130"/>
      <c r="AJ46" s="131"/>
      <c r="AK46" s="132" t="str">
        <f t="shared" si="4"/>
        <v/>
      </c>
      <c r="AL46" s="132" t="str">
        <f t="shared" si="4"/>
        <v/>
      </c>
      <c r="AM46" s="153" t="str">
        <f t="shared" si="4"/>
        <v/>
      </c>
      <c r="AN46" s="153" t="str">
        <f t="shared" si="4"/>
        <v/>
      </c>
      <c r="AO46" s="153" t="str">
        <f t="shared" si="4"/>
        <v/>
      </c>
      <c r="AP46" s="153" t="str">
        <f t="shared" si="4"/>
        <v/>
      </c>
      <c r="AQ46" s="153" t="str">
        <f t="shared" si="4"/>
        <v/>
      </c>
      <c r="AR46" s="153" t="str">
        <f t="shared" si="4"/>
        <v/>
      </c>
      <c r="AS46" s="153" t="str">
        <f t="shared" si="4"/>
        <v/>
      </c>
      <c r="AT46" s="153" t="str">
        <f t="shared" si="4"/>
        <v/>
      </c>
      <c r="AU46" s="153" t="str">
        <f t="shared" si="4"/>
        <v/>
      </c>
      <c r="AV46" s="153" t="str">
        <f t="shared" si="4"/>
        <v/>
      </c>
      <c r="AW46" s="132" t="str">
        <f t="shared" si="4"/>
        <v/>
      </c>
      <c r="AX46" s="191" t="str">
        <f t="shared" si="4"/>
        <v/>
      </c>
      <c r="AY46" s="191" t="str">
        <f t="shared" si="4"/>
        <v/>
      </c>
      <c r="AZ46" s="185" t="str">
        <f t="shared" si="4"/>
        <v/>
      </c>
      <c r="BA46" s="131"/>
      <c r="BB46" s="178" t="str">
        <f t="shared" si="5"/>
        <v/>
      </c>
      <c r="BC46" s="178" t="str">
        <f t="shared" si="5"/>
        <v/>
      </c>
      <c r="BD46" s="178" t="str">
        <f t="shared" si="5"/>
        <v/>
      </c>
      <c r="BE46" s="131"/>
      <c r="BF46" s="178" t="str">
        <f t="shared" si="6"/>
        <v/>
      </c>
      <c r="BG46" s="133"/>
      <c r="BH46" s="127"/>
      <c r="BI46" s="127"/>
      <c r="BJ46" s="127"/>
      <c r="BK46" s="127"/>
      <c r="BL46" s="178" t="str">
        <f t="shared" si="7"/>
        <v/>
      </c>
      <c r="BM46" s="174"/>
      <c r="BN46" s="127"/>
      <c r="BO46" s="127" t="str">
        <f t="shared" si="8"/>
        <v/>
      </c>
      <c r="BP46" s="134"/>
      <c r="BQ46" s="42"/>
      <c r="BR46" s="171" t="str">
        <f t="shared" si="2"/>
        <v/>
      </c>
      <c r="BS46" s="171" t="str">
        <f t="shared" si="3"/>
        <v/>
      </c>
    </row>
    <row r="47" spans="1:71" x14ac:dyDescent="0.25">
      <c r="A47" s="59"/>
      <c r="B47" s="118">
        <v>22</v>
      </c>
      <c r="C47" s="198"/>
      <c r="D47" s="135"/>
      <c r="E47" s="135"/>
      <c r="F47" s="135"/>
      <c r="G47" s="136"/>
      <c r="H47" s="135"/>
      <c r="I47" s="137"/>
      <c r="J47" s="137"/>
      <c r="K47" s="138"/>
      <c r="L47" s="137"/>
      <c r="M47" s="136"/>
      <c r="N47" s="136"/>
      <c r="O47" s="145"/>
      <c r="P47" s="137"/>
      <c r="Q47" s="142"/>
      <c r="R47" s="143"/>
      <c r="S47" s="143"/>
      <c r="T47" s="144"/>
      <c r="U47" s="144"/>
      <c r="V47" s="144"/>
      <c r="W47" s="144"/>
      <c r="X47" s="144"/>
      <c r="Y47" s="144"/>
      <c r="Z47" s="144"/>
      <c r="AA47" s="144"/>
      <c r="AB47" s="144"/>
      <c r="AC47" s="144"/>
      <c r="AD47" s="144"/>
      <c r="AE47" s="144"/>
      <c r="AF47" s="145"/>
      <c r="AG47" s="146"/>
      <c r="AH47" s="147"/>
      <c r="AI47" s="148"/>
      <c r="AJ47" s="149"/>
      <c r="AK47" s="140" t="str">
        <f t="shared" si="4"/>
        <v/>
      </c>
      <c r="AL47" s="140" t="str">
        <f t="shared" si="4"/>
        <v/>
      </c>
      <c r="AM47" s="141" t="str">
        <f t="shared" si="4"/>
        <v/>
      </c>
      <c r="AN47" s="141" t="str">
        <f t="shared" si="4"/>
        <v/>
      </c>
      <c r="AO47" s="141" t="str">
        <f t="shared" si="4"/>
        <v/>
      </c>
      <c r="AP47" s="141" t="str">
        <f t="shared" si="4"/>
        <v/>
      </c>
      <c r="AQ47" s="141" t="str">
        <f t="shared" si="4"/>
        <v/>
      </c>
      <c r="AR47" s="141" t="str">
        <f t="shared" si="4"/>
        <v/>
      </c>
      <c r="AS47" s="141" t="str">
        <f t="shared" si="4"/>
        <v/>
      </c>
      <c r="AT47" s="141" t="str">
        <f t="shared" si="4"/>
        <v/>
      </c>
      <c r="AU47" s="141" t="str">
        <f t="shared" si="4"/>
        <v/>
      </c>
      <c r="AV47" s="141" t="str">
        <f t="shared" si="4"/>
        <v/>
      </c>
      <c r="AW47" s="140" t="str">
        <f t="shared" si="4"/>
        <v/>
      </c>
      <c r="AX47" s="192" t="str">
        <f t="shared" si="4"/>
        <v/>
      </c>
      <c r="AY47" s="192" t="str">
        <f t="shared" si="4"/>
        <v/>
      </c>
      <c r="AZ47" s="186" t="str">
        <f t="shared" si="4"/>
        <v/>
      </c>
      <c r="BA47" s="149"/>
      <c r="BB47" s="144" t="str">
        <f t="shared" si="5"/>
        <v/>
      </c>
      <c r="BC47" s="144" t="str">
        <f t="shared" si="5"/>
        <v/>
      </c>
      <c r="BD47" s="144" t="str">
        <f t="shared" si="5"/>
        <v/>
      </c>
      <c r="BE47" s="149"/>
      <c r="BF47" s="179" t="str">
        <f t="shared" si="6"/>
        <v/>
      </c>
      <c r="BG47" s="150"/>
      <c r="BH47" s="144"/>
      <c r="BI47" s="144"/>
      <c r="BJ47" s="144"/>
      <c r="BK47" s="144"/>
      <c r="BL47" s="179" t="str">
        <f t="shared" si="7"/>
        <v/>
      </c>
      <c r="BM47" s="175"/>
      <c r="BN47" s="144"/>
      <c r="BO47" s="144" t="str">
        <f t="shared" si="8"/>
        <v/>
      </c>
      <c r="BP47" s="151"/>
      <c r="BQ47" s="42"/>
      <c r="BR47" s="171" t="str">
        <f t="shared" si="2"/>
        <v/>
      </c>
      <c r="BS47" s="171" t="str">
        <f t="shared" si="3"/>
        <v/>
      </c>
    </row>
    <row r="48" spans="1:71" x14ac:dyDescent="0.25">
      <c r="A48" s="59"/>
      <c r="B48" s="117">
        <v>23</v>
      </c>
      <c r="C48" s="197"/>
      <c r="D48" s="120"/>
      <c r="E48" s="120"/>
      <c r="F48" s="120"/>
      <c r="G48" s="121"/>
      <c r="H48" s="120"/>
      <c r="I48" s="122"/>
      <c r="J48" s="122"/>
      <c r="K48" s="123"/>
      <c r="L48" s="122"/>
      <c r="M48" s="121"/>
      <c r="N48" s="152"/>
      <c r="O48" s="132"/>
      <c r="P48" s="153"/>
      <c r="Q48" s="125"/>
      <c r="R48" s="126"/>
      <c r="S48" s="126"/>
      <c r="T48" s="127"/>
      <c r="U48" s="127"/>
      <c r="V48" s="127"/>
      <c r="W48" s="127"/>
      <c r="X48" s="127"/>
      <c r="Y48" s="127"/>
      <c r="Z48" s="127"/>
      <c r="AA48" s="127"/>
      <c r="AB48" s="127"/>
      <c r="AC48" s="127"/>
      <c r="AD48" s="127"/>
      <c r="AE48" s="127"/>
      <c r="AF48" s="124"/>
      <c r="AG48" s="128"/>
      <c r="AH48" s="129"/>
      <c r="AI48" s="130"/>
      <c r="AJ48" s="131"/>
      <c r="AK48" s="132" t="str">
        <f t="shared" si="4"/>
        <v/>
      </c>
      <c r="AL48" s="132" t="str">
        <f t="shared" si="4"/>
        <v/>
      </c>
      <c r="AM48" s="153" t="str">
        <f t="shared" si="4"/>
        <v/>
      </c>
      <c r="AN48" s="153" t="str">
        <f t="shared" si="4"/>
        <v/>
      </c>
      <c r="AO48" s="153" t="str">
        <f t="shared" si="4"/>
        <v/>
      </c>
      <c r="AP48" s="153" t="str">
        <f t="shared" si="4"/>
        <v/>
      </c>
      <c r="AQ48" s="153" t="str">
        <f t="shared" si="4"/>
        <v/>
      </c>
      <c r="AR48" s="153" t="str">
        <f t="shared" si="4"/>
        <v/>
      </c>
      <c r="AS48" s="153" t="str">
        <f t="shared" si="4"/>
        <v/>
      </c>
      <c r="AT48" s="153" t="str">
        <f t="shared" si="4"/>
        <v/>
      </c>
      <c r="AU48" s="153" t="str">
        <f t="shared" si="4"/>
        <v/>
      </c>
      <c r="AV48" s="153" t="str">
        <f t="shared" si="4"/>
        <v/>
      </c>
      <c r="AW48" s="132" t="str">
        <f t="shared" si="4"/>
        <v/>
      </c>
      <c r="AX48" s="191" t="str">
        <f t="shared" si="4"/>
        <v/>
      </c>
      <c r="AY48" s="191" t="str">
        <f t="shared" si="4"/>
        <v/>
      </c>
      <c r="AZ48" s="185" t="str">
        <f t="shared" si="4"/>
        <v/>
      </c>
      <c r="BA48" s="131"/>
      <c r="BB48" s="178" t="str">
        <f t="shared" si="5"/>
        <v/>
      </c>
      <c r="BC48" s="178" t="str">
        <f t="shared" si="5"/>
        <v/>
      </c>
      <c r="BD48" s="178" t="str">
        <f t="shared" si="5"/>
        <v/>
      </c>
      <c r="BE48" s="131"/>
      <c r="BF48" s="178" t="str">
        <f t="shared" si="6"/>
        <v/>
      </c>
      <c r="BG48" s="133"/>
      <c r="BH48" s="127"/>
      <c r="BI48" s="127"/>
      <c r="BJ48" s="127"/>
      <c r="BK48" s="127"/>
      <c r="BL48" s="178" t="str">
        <f t="shared" si="7"/>
        <v/>
      </c>
      <c r="BM48" s="174"/>
      <c r="BN48" s="127"/>
      <c r="BO48" s="127" t="str">
        <f t="shared" si="8"/>
        <v/>
      </c>
      <c r="BP48" s="134"/>
      <c r="BQ48" s="42"/>
      <c r="BR48" s="171" t="str">
        <f t="shared" si="2"/>
        <v/>
      </c>
      <c r="BS48" s="171" t="str">
        <f t="shared" si="3"/>
        <v/>
      </c>
    </row>
    <row r="49" spans="1:71" x14ac:dyDescent="0.25">
      <c r="A49" s="59"/>
      <c r="B49" s="118">
        <v>24</v>
      </c>
      <c r="C49" s="198"/>
      <c r="D49" s="135"/>
      <c r="E49" s="135"/>
      <c r="F49" s="135"/>
      <c r="G49" s="136"/>
      <c r="H49" s="135"/>
      <c r="I49" s="137"/>
      <c r="J49" s="137"/>
      <c r="K49" s="138"/>
      <c r="L49" s="137"/>
      <c r="M49" s="136"/>
      <c r="N49" s="139"/>
      <c r="O49" s="140"/>
      <c r="P49" s="141"/>
      <c r="Q49" s="142"/>
      <c r="R49" s="143"/>
      <c r="S49" s="143"/>
      <c r="T49" s="144"/>
      <c r="U49" s="144"/>
      <c r="V49" s="144"/>
      <c r="W49" s="144"/>
      <c r="X49" s="144"/>
      <c r="Y49" s="144"/>
      <c r="Z49" s="144"/>
      <c r="AA49" s="144"/>
      <c r="AB49" s="144"/>
      <c r="AC49" s="144"/>
      <c r="AD49" s="144"/>
      <c r="AE49" s="144"/>
      <c r="AF49" s="145"/>
      <c r="AG49" s="146"/>
      <c r="AH49" s="147"/>
      <c r="AI49" s="148"/>
      <c r="AJ49" s="149"/>
      <c r="AK49" s="140" t="str">
        <f t="shared" si="4"/>
        <v/>
      </c>
      <c r="AL49" s="140" t="str">
        <f t="shared" si="4"/>
        <v/>
      </c>
      <c r="AM49" s="141" t="str">
        <f t="shared" si="4"/>
        <v/>
      </c>
      <c r="AN49" s="141" t="str">
        <f t="shared" si="4"/>
        <v/>
      </c>
      <c r="AO49" s="141" t="str">
        <f t="shared" si="4"/>
        <v/>
      </c>
      <c r="AP49" s="141" t="str">
        <f t="shared" si="4"/>
        <v/>
      </c>
      <c r="AQ49" s="141" t="str">
        <f t="shared" si="4"/>
        <v/>
      </c>
      <c r="AR49" s="141" t="str">
        <f t="shared" si="4"/>
        <v/>
      </c>
      <c r="AS49" s="141" t="str">
        <f t="shared" si="4"/>
        <v/>
      </c>
      <c r="AT49" s="141" t="str">
        <f t="shared" si="4"/>
        <v/>
      </c>
      <c r="AU49" s="141" t="str">
        <f t="shared" si="4"/>
        <v/>
      </c>
      <c r="AV49" s="141" t="str">
        <f t="shared" si="4"/>
        <v/>
      </c>
      <c r="AW49" s="140" t="str">
        <f t="shared" si="4"/>
        <v/>
      </c>
      <c r="AX49" s="192" t="str">
        <f t="shared" si="4"/>
        <v/>
      </c>
      <c r="AY49" s="192" t="str">
        <f t="shared" si="4"/>
        <v/>
      </c>
      <c r="AZ49" s="186" t="str">
        <f t="shared" si="4"/>
        <v/>
      </c>
      <c r="BA49" s="149"/>
      <c r="BB49" s="144" t="str">
        <f t="shared" si="5"/>
        <v/>
      </c>
      <c r="BC49" s="144" t="str">
        <f t="shared" si="5"/>
        <v/>
      </c>
      <c r="BD49" s="144" t="str">
        <f t="shared" si="5"/>
        <v/>
      </c>
      <c r="BE49" s="149"/>
      <c r="BF49" s="179" t="str">
        <f t="shared" si="6"/>
        <v/>
      </c>
      <c r="BG49" s="150"/>
      <c r="BH49" s="144"/>
      <c r="BI49" s="144"/>
      <c r="BJ49" s="144"/>
      <c r="BK49" s="144"/>
      <c r="BL49" s="179" t="str">
        <f t="shared" si="7"/>
        <v/>
      </c>
      <c r="BM49" s="175"/>
      <c r="BN49" s="144"/>
      <c r="BO49" s="144" t="str">
        <f t="shared" si="8"/>
        <v/>
      </c>
      <c r="BP49" s="151"/>
      <c r="BQ49" s="42"/>
      <c r="BR49" s="171" t="str">
        <f t="shared" si="2"/>
        <v/>
      </c>
      <c r="BS49" s="171" t="str">
        <f t="shared" si="3"/>
        <v/>
      </c>
    </row>
    <row r="50" spans="1:71" ht="16.5" customHeight="1" x14ac:dyDescent="0.25">
      <c r="A50" s="59"/>
      <c r="B50" s="117">
        <v>25</v>
      </c>
      <c r="C50" s="197"/>
      <c r="D50" s="120"/>
      <c r="E50" s="120"/>
      <c r="F50" s="120"/>
      <c r="G50" s="121"/>
      <c r="H50" s="120"/>
      <c r="I50" s="122"/>
      <c r="J50" s="122"/>
      <c r="K50" s="123"/>
      <c r="L50" s="122"/>
      <c r="M50" s="121"/>
      <c r="N50" s="152"/>
      <c r="O50" s="132"/>
      <c r="P50" s="153"/>
      <c r="Q50" s="125"/>
      <c r="R50" s="126"/>
      <c r="S50" s="126"/>
      <c r="T50" s="127"/>
      <c r="U50" s="127"/>
      <c r="V50" s="127"/>
      <c r="W50" s="127"/>
      <c r="X50" s="127"/>
      <c r="Y50" s="127"/>
      <c r="Z50" s="127"/>
      <c r="AA50" s="127"/>
      <c r="AB50" s="127"/>
      <c r="AC50" s="127"/>
      <c r="AD50" s="127"/>
      <c r="AE50" s="127"/>
      <c r="AF50" s="124"/>
      <c r="AG50" s="128"/>
      <c r="AH50" s="129"/>
      <c r="AI50" s="130"/>
      <c r="AJ50" s="131"/>
      <c r="AK50" s="132" t="str">
        <f t="shared" si="4"/>
        <v/>
      </c>
      <c r="AL50" s="132" t="str">
        <f t="shared" si="4"/>
        <v/>
      </c>
      <c r="AM50" s="153" t="str">
        <f t="shared" si="4"/>
        <v/>
      </c>
      <c r="AN50" s="153" t="str">
        <f t="shared" si="4"/>
        <v/>
      </c>
      <c r="AO50" s="153" t="str">
        <f t="shared" si="4"/>
        <v/>
      </c>
      <c r="AP50" s="153" t="str">
        <f t="shared" si="4"/>
        <v/>
      </c>
      <c r="AQ50" s="153" t="str">
        <f t="shared" si="4"/>
        <v/>
      </c>
      <c r="AR50" s="153" t="str">
        <f t="shared" si="4"/>
        <v/>
      </c>
      <c r="AS50" s="153" t="str">
        <f t="shared" si="4"/>
        <v/>
      </c>
      <c r="AT50" s="153" t="str">
        <f t="shared" si="4"/>
        <v/>
      </c>
      <c r="AU50" s="153" t="str">
        <f t="shared" si="4"/>
        <v/>
      </c>
      <c r="AV50" s="153" t="str">
        <f t="shared" si="4"/>
        <v/>
      </c>
      <c r="AW50" s="132" t="str">
        <f t="shared" si="4"/>
        <v/>
      </c>
      <c r="AX50" s="191" t="str">
        <f t="shared" si="4"/>
        <v/>
      </c>
      <c r="AY50" s="191" t="str">
        <f t="shared" si="4"/>
        <v/>
      </c>
      <c r="AZ50" s="185" t="str">
        <f t="shared" si="4"/>
        <v/>
      </c>
      <c r="BA50" s="131"/>
      <c r="BB50" s="178" t="str">
        <f t="shared" si="5"/>
        <v/>
      </c>
      <c r="BC50" s="178" t="str">
        <f t="shared" si="5"/>
        <v/>
      </c>
      <c r="BD50" s="178" t="str">
        <f t="shared" si="5"/>
        <v/>
      </c>
      <c r="BE50" s="131"/>
      <c r="BF50" s="178" t="str">
        <f t="shared" si="6"/>
        <v/>
      </c>
      <c r="BG50" s="133"/>
      <c r="BH50" s="127"/>
      <c r="BI50" s="127"/>
      <c r="BJ50" s="127"/>
      <c r="BK50" s="127"/>
      <c r="BL50" s="178" t="str">
        <f t="shared" si="7"/>
        <v/>
      </c>
      <c r="BM50" s="174"/>
      <c r="BN50" s="127"/>
      <c r="BO50" s="127" t="str">
        <f t="shared" si="8"/>
        <v/>
      </c>
      <c r="BP50" s="134"/>
      <c r="BQ50" s="42"/>
      <c r="BR50" s="171" t="str">
        <f t="shared" si="2"/>
        <v/>
      </c>
      <c r="BS50" s="171" t="str">
        <f t="shared" si="3"/>
        <v/>
      </c>
    </row>
    <row r="51" spans="1:71" x14ac:dyDescent="0.25">
      <c r="A51" s="59"/>
      <c r="B51" s="118">
        <v>26</v>
      </c>
      <c r="C51" s="198"/>
      <c r="D51" s="135"/>
      <c r="E51" s="135"/>
      <c r="F51" s="135"/>
      <c r="G51" s="136"/>
      <c r="H51" s="135"/>
      <c r="I51" s="137"/>
      <c r="J51" s="137"/>
      <c r="K51" s="138"/>
      <c r="L51" s="137"/>
      <c r="M51" s="136"/>
      <c r="N51" s="136"/>
      <c r="O51" s="145"/>
      <c r="P51" s="137"/>
      <c r="Q51" s="142"/>
      <c r="R51" s="143"/>
      <c r="S51" s="143"/>
      <c r="T51" s="144"/>
      <c r="U51" s="144"/>
      <c r="V51" s="144"/>
      <c r="W51" s="144"/>
      <c r="X51" s="144"/>
      <c r="Y51" s="144"/>
      <c r="Z51" s="144"/>
      <c r="AA51" s="144"/>
      <c r="AB51" s="144"/>
      <c r="AC51" s="144"/>
      <c r="AD51" s="144"/>
      <c r="AE51" s="144"/>
      <c r="AF51" s="145"/>
      <c r="AG51" s="146"/>
      <c r="AH51" s="147"/>
      <c r="AI51" s="148"/>
      <c r="AJ51" s="149"/>
      <c r="AK51" s="140" t="str">
        <f t="shared" si="4"/>
        <v/>
      </c>
      <c r="AL51" s="140" t="str">
        <f t="shared" si="4"/>
        <v/>
      </c>
      <c r="AM51" s="141" t="str">
        <f t="shared" si="4"/>
        <v/>
      </c>
      <c r="AN51" s="141" t="str">
        <f t="shared" si="4"/>
        <v/>
      </c>
      <c r="AO51" s="141" t="str">
        <f t="shared" si="4"/>
        <v/>
      </c>
      <c r="AP51" s="141" t="str">
        <f t="shared" si="4"/>
        <v/>
      </c>
      <c r="AQ51" s="141" t="str">
        <f t="shared" si="4"/>
        <v/>
      </c>
      <c r="AR51" s="141" t="str">
        <f t="shared" si="4"/>
        <v/>
      </c>
      <c r="AS51" s="141" t="str">
        <f t="shared" si="4"/>
        <v/>
      </c>
      <c r="AT51" s="141" t="str">
        <f t="shared" si="4"/>
        <v/>
      </c>
      <c r="AU51" s="141" t="str">
        <f t="shared" si="4"/>
        <v/>
      </c>
      <c r="AV51" s="141" t="str">
        <f t="shared" si="4"/>
        <v/>
      </c>
      <c r="AW51" s="140" t="str">
        <f t="shared" si="4"/>
        <v/>
      </c>
      <c r="AX51" s="192" t="str">
        <f t="shared" si="4"/>
        <v/>
      </c>
      <c r="AY51" s="192" t="str">
        <f t="shared" si="4"/>
        <v/>
      </c>
      <c r="AZ51" s="186" t="str">
        <f t="shared" si="4"/>
        <v/>
      </c>
      <c r="BA51" s="149"/>
      <c r="BB51" s="144" t="str">
        <f t="shared" si="5"/>
        <v/>
      </c>
      <c r="BC51" s="144" t="str">
        <f t="shared" si="5"/>
        <v/>
      </c>
      <c r="BD51" s="144" t="str">
        <f t="shared" si="5"/>
        <v/>
      </c>
      <c r="BE51" s="149"/>
      <c r="BF51" s="179" t="str">
        <f t="shared" si="6"/>
        <v/>
      </c>
      <c r="BG51" s="150"/>
      <c r="BH51" s="144"/>
      <c r="BI51" s="144"/>
      <c r="BJ51" s="144"/>
      <c r="BK51" s="144"/>
      <c r="BL51" s="179" t="str">
        <f t="shared" si="7"/>
        <v/>
      </c>
      <c r="BM51" s="175"/>
      <c r="BN51" s="144"/>
      <c r="BO51" s="144" t="str">
        <f t="shared" si="8"/>
        <v/>
      </c>
      <c r="BP51" s="151"/>
      <c r="BQ51" s="42"/>
      <c r="BR51" s="171" t="str">
        <f t="shared" si="2"/>
        <v/>
      </c>
      <c r="BS51" s="171" t="str">
        <f t="shared" si="3"/>
        <v/>
      </c>
    </row>
    <row r="52" spans="1:71" x14ac:dyDescent="0.25">
      <c r="A52" s="59"/>
      <c r="B52" s="117">
        <v>27</v>
      </c>
      <c r="C52" s="197"/>
      <c r="D52" s="120"/>
      <c r="E52" s="120"/>
      <c r="F52" s="120"/>
      <c r="G52" s="121"/>
      <c r="H52" s="120"/>
      <c r="I52" s="122"/>
      <c r="J52" s="122"/>
      <c r="K52" s="123"/>
      <c r="L52" s="122"/>
      <c r="M52" s="121"/>
      <c r="N52" s="121"/>
      <c r="O52" s="124"/>
      <c r="P52" s="122"/>
      <c r="Q52" s="125"/>
      <c r="R52" s="126"/>
      <c r="S52" s="126"/>
      <c r="T52" s="127"/>
      <c r="U52" s="127"/>
      <c r="V52" s="127"/>
      <c r="W52" s="127"/>
      <c r="X52" s="127"/>
      <c r="Y52" s="127"/>
      <c r="Z52" s="127"/>
      <c r="AA52" s="127"/>
      <c r="AB52" s="127"/>
      <c r="AC52" s="127"/>
      <c r="AD52" s="127"/>
      <c r="AE52" s="127"/>
      <c r="AF52" s="124"/>
      <c r="AG52" s="128"/>
      <c r="AH52" s="129"/>
      <c r="AI52" s="130"/>
      <c r="AJ52" s="131"/>
      <c r="AK52" s="132" t="str">
        <f t="shared" si="4"/>
        <v/>
      </c>
      <c r="AL52" s="132" t="str">
        <f t="shared" si="4"/>
        <v/>
      </c>
      <c r="AM52" s="153" t="str">
        <f t="shared" si="4"/>
        <v/>
      </c>
      <c r="AN52" s="153" t="str">
        <f t="shared" si="4"/>
        <v/>
      </c>
      <c r="AO52" s="153" t="str">
        <f t="shared" si="4"/>
        <v/>
      </c>
      <c r="AP52" s="153" t="str">
        <f t="shared" si="4"/>
        <v/>
      </c>
      <c r="AQ52" s="153" t="str">
        <f t="shared" si="4"/>
        <v/>
      </c>
      <c r="AR52" s="153" t="str">
        <f t="shared" si="4"/>
        <v/>
      </c>
      <c r="AS52" s="153" t="str">
        <f t="shared" si="4"/>
        <v/>
      </c>
      <c r="AT52" s="153" t="str">
        <f t="shared" si="4"/>
        <v/>
      </c>
      <c r="AU52" s="153" t="str">
        <f t="shared" si="4"/>
        <v/>
      </c>
      <c r="AV52" s="153" t="str">
        <f t="shared" si="4"/>
        <v/>
      </c>
      <c r="AW52" s="132" t="str">
        <f t="shared" si="4"/>
        <v/>
      </c>
      <c r="AX52" s="191" t="str">
        <f t="shared" si="4"/>
        <v/>
      </c>
      <c r="AY52" s="191" t="str">
        <f t="shared" si="4"/>
        <v/>
      </c>
      <c r="AZ52" s="185" t="str">
        <f t="shared" si="4"/>
        <v/>
      </c>
      <c r="BA52" s="131"/>
      <c r="BB52" s="178" t="str">
        <f t="shared" si="5"/>
        <v/>
      </c>
      <c r="BC52" s="178" t="str">
        <f t="shared" si="5"/>
        <v/>
      </c>
      <c r="BD52" s="178" t="str">
        <f t="shared" si="5"/>
        <v/>
      </c>
      <c r="BE52" s="131"/>
      <c r="BF52" s="178" t="str">
        <f t="shared" si="6"/>
        <v/>
      </c>
      <c r="BG52" s="133"/>
      <c r="BH52" s="127"/>
      <c r="BI52" s="127"/>
      <c r="BJ52" s="127"/>
      <c r="BK52" s="127"/>
      <c r="BL52" s="178" t="str">
        <f t="shared" si="7"/>
        <v/>
      </c>
      <c r="BM52" s="174"/>
      <c r="BN52" s="127"/>
      <c r="BO52" s="127" t="str">
        <f t="shared" si="8"/>
        <v/>
      </c>
      <c r="BP52" s="134"/>
      <c r="BQ52" s="42"/>
      <c r="BR52" s="171" t="str">
        <f t="shared" si="2"/>
        <v/>
      </c>
      <c r="BS52" s="171" t="str">
        <f t="shared" si="3"/>
        <v/>
      </c>
    </row>
    <row r="53" spans="1:71" x14ac:dyDescent="0.25">
      <c r="A53" s="59"/>
      <c r="B53" s="118">
        <v>28</v>
      </c>
      <c r="C53" s="198"/>
      <c r="D53" s="135"/>
      <c r="E53" s="135"/>
      <c r="F53" s="135"/>
      <c r="G53" s="136"/>
      <c r="H53" s="135"/>
      <c r="I53" s="137"/>
      <c r="J53" s="137"/>
      <c r="K53" s="138"/>
      <c r="L53" s="137"/>
      <c r="M53" s="136"/>
      <c r="N53" s="139"/>
      <c r="O53" s="140"/>
      <c r="P53" s="141"/>
      <c r="Q53" s="142"/>
      <c r="R53" s="143"/>
      <c r="S53" s="143"/>
      <c r="T53" s="144"/>
      <c r="U53" s="144"/>
      <c r="V53" s="144"/>
      <c r="W53" s="144"/>
      <c r="X53" s="144"/>
      <c r="Y53" s="144"/>
      <c r="Z53" s="144"/>
      <c r="AA53" s="144"/>
      <c r="AB53" s="144"/>
      <c r="AC53" s="144"/>
      <c r="AD53" s="144"/>
      <c r="AE53" s="144"/>
      <c r="AF53" s="145"/>
      <c r="AG53" s="146"/>
      <c r="AH53" s="147"/>
      <c r="AI53" s="148"/>
      <c r="AJ53" s="149"/>
      <c r="AK53" s="140" t="str">
        <f t="shared" si="4"/>
        <v/>
      </c>
      <c r="AL53" s="140" t="str">
        <f t="shared" si="4"/>
        <v/>
      </c>
      <c r="AM53" s="141" t="str">
        <f t="shared" si="4"/>
        <v/>
      </c>
      <c r="AN53" s="141" t="str">
        <f t="shared" si="4"/>
        <v/>
      </c>
      <c r="AO53" s="141" t="str">
        <f t="shared" si="4"/>
        <v/>
      </c>
      <c r="AP53" s="141" t="str">
        <f t="shared" si="4"/>
        <v/>
      </c>
      <c r="AQ53" s="141" t="str">
        <f t="shared" si="4"/>
        <v/>
      </c>
      <c r="AR53" s="141" t="str">
        <f t="shared" si="4"/>
        <v/>
      </c>
      <c r="AS53" s="141" t="str">
        <f t="shared" si="4"/>
        <v/>
      </c>
      <c r="AT53" s="141" t="str">
        <f t="shared" si="4"/>
        <v/>
      </c>
      <c r="AU53" s="141" t="str">
        <f t="shared" si="4"/>
        <v/>
      </c>
      <c r="AV53" s="141" t="str">
        <f t="shared" si="4"/>
        <v/>
      </c>
      <c r="AW53" s="140" t="str">
        <f t="shared" si="4"/>
        <v/>
      </c>
      <c r="AX53" s="192" t="str">
        <f t="shared" si="4"/>
        <v/>
      </c>
      <c r="AY53" s="192" t="str">
        <f t="shared" si="4"/>
        <v/>
      </c>
      <c r="AZ53" s="186" t="str">
        <f t="shared" si="4"/>
        <v/>
      </c>
      <c r="BA53" s="149"/>
      <c r="BB53" s="144" t="str">
        <f t="shared" si="5"/>
        <v/>
      </c>
      <c r="BC53" s="144" t="str">
        <f t="shared" si="5"/>
        <v/>
      </c>
      <c r="BD53" s="144" t="str">
        <f t="shared" si="5"/>
        <v/>
      </c>
      <c r="BE53" s="149"/>
      <c r="BF53" s="179" t="str">
        <f t="shared" si="6"/>
        <v/>
      </c>
      <c r="BG53" s="150"/>
      <c r="BH53" s="144"/>
      <c r="BI53" s="144"/>
      <c r="BJ53" s="144"/>
      <c r="BK53" s="144"/>
      <c r="BL53" s="179" t="str">
        <f t="shared" si="7"/>
        <v/>
      </c>
      <c r="BM53" s="175"/>
      <c r="BN53" s="144"/>
      <c r="BO53" s="144" t="str">
        <f t="shared" si="8"/>
        <v/>
      </c>
      <c r="BP53" s="151"/>
      <c r="BQ53" s="42"/>
      <c r="BR53" s="171" t="str">
        <f t="shared" si="2"/>
        <v/>
      </c>
      <c r="BS53" s="171" t="str">
        <f t="shared" si="3"/>
        <v/>
      </c>
    </row>
    <row r="54" spans="1:71" x14ac:dyDescent="0.25">
      <c r="A54" s="59"/>
      <c r="B54" s="117">
        <v>29</v>
      </c>
      <c r="C54" s="197"/>
      <c r="D54" s="120"/>
      <c r="E54" s="120"/>
      <c r="F54" s="120"/>
      <c r="G54" s="121"/>
      <c r="H54" s="120"/>
      <c r="I54" s="122"/>
      <c r="J54" s="122"/>
      <c r="K54" s="123"/>
      <c r="L54" s="122"/>
      <c r="M54" s="121"/>
      <c r="N54" s="152"/>
      <c r="O54" s="132"/>
      <c r="P54" s="153"/>
      <c r="Q54" s="125"/>
      <c r="R54" s="126"/>
      <c r="S54" s="126"/>
      <c r="T54" s="127"/>
      <c r="U54" s="127"/>
      <c r="V54" s="127"/>
      <c r="W54" s="127"/>
      <c r="X54" s="127"/>
      <c r="Y54" s="127"/>
      <c r="Z54" s="127"/>
      <c r="AA54" s="127"/>
      <c r="AB54" s="127"/>
      <c r="AC54" s="127"/>
      <c r="AD54" s="127"/>
      <c r="AE54" s="127"/>
      <c r="AF54" s="124"/>
      <c r="AG54" s="128"/>
      <c r="AH54" s="129"/>
      <c r="AI54" s="130"/>
      <c r="AJ54" s="131"/>
      <c r="AK54" s="132" t="str">
        <f t="shared" si="4"/>
        <v/>
      </c>
      <c r="AL54" s="132" t="str">
        <f t="shared" si="4"/>
        <v/>
      </c>
      <c r="AM54" s="153" t="str">
        <f t="shared" si="4"/>
        <v/>
      </c>
      <c r="AN54" s="153" t="str">
        <f t="shared" si="4"/>
        <v/>
      </c>
      <c r="AO54" s="153" t="str">
        <f t="shared" si="4"/>
        <v/>
      </c>
      <c r="AP54" s="153" t="str">
        <f t="shared" si="4"/>
        <v/>
      </c>
      <c r="AQ54" s="153" t="str">
        <f t="shared" si="4"/>
        <v/>
      </c>
      <c r="AR54" s="153" t="str">
        <f t="shared" si="4"/>
        <v/>
      </c>
      <c r="AS54" s="153" t="str">
        <f t="shared" si="4"/>
        <v/>
      </c>
      <c r="AT54" s="153" t="str">
        <f t="shared" si="4"/>
        <v/>
      </c>
      <c r="AU54" s="153" t="str">
        <f t="shared" si="4"/>
        <v/>
      </c>
      <c r="AV54" s="153" t="str">
        <f t="shared" si="4"/>
        <v/>
      </c>
      <c r="AW54" s="132" t="str">
        <f t="shared" si="4"/>
        <v/>
      </c>
      <c r="AX54" s="191" t="str">
        <f t="shared" si="4"/>
        <v/>
      </c>
      <c r="AY54" s="191" t="str">
        <f t="shared" si="4"/>
        <v/>
      </c>
      <c r="AZ54" s="185" t="str">
        <f t="shared" si="4"/>
        <v/>
      </c>
      <c r="BA54" s="131"/>
      <c r="BB54" s="178" t="str">
        <f t="shared" si="5"/>
        <v/>
      </c>
      <c r="BC54" s="178" t="str">
        <f t="shared" si="5"/>
        <v/>
      </c>
      <c r="BD54" s="178" t="str">
        <f t="shared" si="5"/>
        <v/>
      </c>
      <c r="BE54" s="131"/>
      <c r="BF54" s="178" t="str">
        <f t="shared" si="6"/>
        <v/>
      </c>
      <c r="BG54" s="133"/>
      <c r="BH54" s="127"/>
      <c r="BI54" s="127"/>
      <c r="BJ54" s="127"/>
      <c r="BK54" s="127"/>
      <c r="BL54" s="178" t="str">
        <f t="shared" si="7"/>
        <v/>
      </c>
      <c r="BM54" s="174"/>
      <c r="BN54" s="127"/>
      <c r="BO54" s="127" t="str">
        <f t="shared" si="8"/>
        <v/>
      </c>
      <c r="BP54" s="134"/>
      <c r="BQ54" s="42"/>
      <c r="BR54" s="171" t="str">
        <f t="shared" si="2"/>
        <v/>
      </c>
      <c r="BS54" s="171" t="str">
        <f t="shared" si="3"/>
        <v/>
      </c>
    </row>
    <row r="55" spans="1:71" x14ac:dyDescent="0.25">
      <c r="A55" s="59"/>
      <c r="B55" s="118">
        <v>30</v>
      </c>
      <c r="C55" s="198"/>
      <c r="D55" s="135"/>
      <c r="E55" s="135"/>
      <c r="F55" s="135"/>
      <c r="G55" s="136"/>
      <c r="H55" s="135"/>
      <c r="I55" s="137"/>
      <c r="J55" s="137"/>
      <c r="K55" s="138"/>
      <c r="L55" s="137"/>
      <c r="M55" s="136"/>
      <c r="N55" s="139"/>
      <c r="O55" s="140"/>
      <c r="P55" s="141"/>
      <c r="Q55" s="142"/>
      <c r="R55" s="143"/>
      <c r="S55" s="143"/>
      <c r="T55" s="144"/>
      <c r="U55" s="144"/>
      <c r="V55" s="144"/>
      <c r="W55" s="144"/>
      <c r="X55" s="144"/>
      <c r="Y55" s="144"/>
      <c r="Z55" s="144"/>
      <c r="AA55" s="144"/>
      <c r="AB55" s="144"/>
      <c r="AC55" s="144"/>
      <c r="AD55" s="144"/>
      <c r="AE55" s="144"/>
      <c r="AF55" s="145"/>
      <c r="AG55" s="146"/>
      <c r="AH55" s="147"/>
      <c r="AI55" s="148"/>
      <c r="AJ55" s="149"/>
      <c r="AK55" s="140" t="str">
        <f t="shared" si="4"/>
        <v/>
      </c>
      <c r="AL55" s="140" t="str">
        <f t="shared" si="4"/>
        <v/>
      </c>
      <c r="AM55" s="141" t="str">
        <f t="shared" si="4"/>
        <v/>
      </c>
      <c r="AN55" s="141" t="str">
        <f t="shared" si="4"/>
        <v/>
      </c>
      <c r="AO55" s="141" t="str">
        <f t="shared" si="4"/>
        <v/>
      </c>
      <c r="AP55" s="141" t="str">
        <f t="shared" si="4"/>
        <v/>
      </c>
      <c r="AQ55" s="141" t="str">
        <f t="shared" si="4"/>
        <v/>
      </c>
      <c r="AR55" s="141" t="str">
        <f t="shared" si="4"/>
        <v/>
      </c>
      <c r="AS55" s="141" t="str">
        <f t="shared" si="4"/>
        <v/>
      </c>
      <c r="AT55" s="141" t="str">
        <f t="shared" si="4"/>
        <v/>
      </c>
      <c r="AU55" s="141" t="str">
        <f t="shared" si="4"/>
        <v/>
      </c>
      <c r="AV55" s="141" t="str">
        <f t="shared" si="4"/>
        <v/>
      </c>
      <c r="AW55" s="140" t="str">
        <f t="shared" si="4"/>
        <v/>
      </c>
      <c r="AX55" s="192" t="str">
        <f t="shared" ref="AP55:AZ59" si="9">IF($AJ55="None","n/a","")</f>
        <v/>
      </c>
      <c r="AY55" s="192" t="str">
        <f t="shared" si="9"/>
        <v/>
      </c>
      <c r="AZ55" s="186" t="str">
        <f t="shared" si="9"/>
        <v/>
      </c>
      <c r="BA55" s="149"/>
      <c r="BB55" s="144" t="str">
        <f t="shared" si="5"/>
        <v/>
      </c>
      <c r="BC55" s="144" t="str">
        <f t="shared" si="5"/>
        <v/>
      </c>
      <c r="BD55" s="144" t="str">
        <f t="shared" si="5"/>
        <v/>
      </c>
      <c r="BE55" s="149"/>
      <c r="BF55" s="179" t="str">
        <f t="shared" si="6"/>
        <v/>
      </c>
      <c r="BG55" s="150"/>
      <c r="BH55" s="144"/>
      <c r="BI55" s="144"/>
      <c r="BJ55" s="144"/>
      <c r="BK55" s="144"/>
      <c r="BL55" s="179" t="str">
        <f t="shared" si="7"/>
        <v/>
      </c>
      <c r="BM55" s="175"/>
      <c r="BN55" s="144"/>
      <c r="BO55" s="144" t="str">
        <f t="shared" si="8"/>
        <v/>
      </c>
      <c r="BP55" s="151"/>
      <c r="BQ55" s="42"/>
      <c r="BR55" s="171" t="str">
        <f t="shared" si="2"/>
        <v/>
      </c>
      <c r="BS55" s="171" t="str">
        <f t="shared" si="3"/>
        <v/>
      </c>
    </row>
    <row r="56" spans="1:71" x14ac:dyDescent="0.25">
      <c r="A56" s="59"/>
      <c r="B56" s="117">
        <v>31</v>
      </c>
      <c r="C56" s="197"/>
      <c r="D56" s="120"/>
      <c r="E56" s="120"/>
      <c r="F56" s="120"/>
      <c r="G56" s="121"/>
      <c r="H56" s="120"/>
      <c r="I56" s="122"/>
      <c r="J56" s="122"/>
      <c r="K56" s="123"/>
      <c r="L56" s="122"/>
      <c r="M56" s="121"/>
      <c r="N56" s="121"/>
      <c r="O56" s="124"/>
      <c r="P56" s="122"/>
      <c r="Q56" s="125"/>
      <c r="R56" s="126"/>
      <c r="S56" s="126"/>
      <c r="T56" s="127"/>
      <c r="U56" s="127"/>
      <c r="V56" s="127"/>
      <c r="W56" s="127"/>
      <c r="X56" s="127"/>
      <c r="Y56" s="127"/>
      <c r="Z56" s="127"/>
      <c r="AA56" s="127"/>
      <c r="AB56" s="127"/>
      <c r="AC56" s="127"/>
      <c r="AD56" s="127"/>
      <c r="AE56" s="127"/>
      <c r="AF56" s="124"/>
      <c r="AG56" s="128"/>
      <c r="AH56" s="129"/>
      <c r="AI56" s="130"/>
      <c r="AJ56" s="131"/>
      <c r="AK56" s="132" t="str">
        <f t="shared" si="4"/>
        <v/>
      </c>
      <c r="AL56" s="132" t="str">
        <f t="shared" si="4"/>
        <v/>
      </c>
      <c r="AM56" s="153" t="str">
        <f t="shared" si="4"/>
        <v/>
      </c>
      <c r="AN56" s="153" t="str">
        <f t="shared" si="4"/>
        <v/>
      </c>
      <c r="AO56" s="153" t="str">
        <f t="shared" si="4"/>
        <v/>
      </c>
      <c r="AP56" s="153" t="str">
        <f t="shared" si="9"/>
        <v/>
      </c>
      <c r="AQ56" s="153" t="str">
        <f t="shared" si="9"/>
        <v/>
      </c>
      <c r="AR56" s="153" t="str">
        <f t="shared" si="9"/>
        <v/>
      </c>
      <c r="AS56" s="153" t="str">
        <f t="shared" si="9"/>
        <v/>
      </c>
      <c r="AT56" s="153" t="str">
        <f t="shared" si="9"/>
        <v/>
      </c>
      <c r="AU56" s="153" t="str">
        <f t="shared" si="9"/>
        <v/>
      </c>
      <c r="AV56" s="153" t="str">
        <f t="shared" si="9"/>
        <v/>
      </c>
      <c r="AW56" s="132" t="str">
        <f t="shared" si="9"/>
        <v/>
      </c>
      <c r="AX56" s="191" t="str">
        <f t="shared" si="9"/>
        <v/>
      </c>
      <c r="AY56" s="191" t="str">
        <f t="shared" si="9"/>
        <v/>
      </c>
      <c r="AZ56" s="185" t="str">
        <f t="shared" si="9"/>
        <v/>
      </c>
      <c r="BA56" s="131"/>
      <c r="BB56" s="178" t="str">
        <f t="shared" si="5"/>
        <v/>
      </c>
      <c r="BC56" s="178" t="str">
        <f t="shared" si="5"/>
        <v/>
      </c>
      <c r="BD56" s="178" t="str">
        <f t="shared" si="5"/>
        <v/>
      </c>
      <c r="BE56" s="131"/>
      <c r="BF56" s="178" t="str">
        <f t="shared" si="6"/>
        <v/>
      </c>
      <c r="BG56" s="133"/>
      <c r="BH56" s="127"/>
      <c r="BI56" s="127"/>
      <c r="BJ56" s="127"/>
      <c r="BK56" s="127"/>
      <c r="BL56" s="178" t="str">
        <f t="shared" si="7"/>
        <v/>
      </c>
      <c r="BM56" s="174"/>
      <c r="BN56" s="127"/>
      <c r="BO56" s="127" t="str">
        <f t="shared" si="8"/>
        <v/>
      </c>
      <c r="BP56" s="134"/>
      <c r="BQ56" s="42"/>
      <c r="BR56" s="171" t="str">
        <f t="shared" si="2"/>
        <v/>
      </c>
      <c r="BS56" s="171" t="str">
        <f t="shared" si="3"/>
        <v/>
      </c>
    </row>
    <row r="57" spans="1:71" x14ac:dyDescent="0.25">
      <c r="A57" s="59"/>
      <c r="B57" s="118">
        <v>32</v>
      </c>
      <c r="C57" s="198"/>
      <c r="D57" s="135"/>
      <c r="E57" s="135"/>
      <c r="F57" s="135"/>
      <c r="G57" s="136"/>
      <c r="H57" s="135"/>
      <c r="I57" s="137"/>
      <c r="J57" s="137"/>
      <c r="K57" s="138"/>
      <c r="L57" s="137"/>
      <c r="M57" s="136"/>
      <c r="N57" s="139"/>
      <c r="O57" s="140"/>
      <c r="P57" s="141"/>
      <c r="Q57" s="142"/>
      <c r="R57" s="143"/>
      <c r="S57" s="143"/>
      <c r="T57" s="144"/>
      <c r="U57" s="144"/>
      <c r="V57" s="144"/>
      <c r="W57" s="144"/>
      <c r="X57" s="144"/>
      <c r="Y57" s="144"/>
      <c r="Z57" s="144"/>
      <c r="AA57" s="144"/>
      <c r="AB57" s="144"/>
      <c r="AC57" s="144"/>
      <c r="AD57" s="144"/>
      <c r="AE57" s="144"/>
      <c r="AF57" s="145"/>
      <c r="AG57" s="146"/>
      <c r="AH57" s="147"/>
      <c r="AI57" s="148"/>
      <c r="AJ57" s="149"/>
      <c r="AK57" s="140" t="str">
        <f t="shared" si="4"/>
        <v/>
      </c>
      <c r="AL57" s="140" t="str">
        <f t="shared" si="4"/>
        <v/>
      </c>
      <c r="AM57" s="141" t="str">
        <f t="shared" si="4"/>
        <v/>
      </c>
      <c r="AN57" s="141" t="str">
        <f t="shared" si="4"/>
        <v/>
      </c>
      <c r="AO57" s="141" t="str">
        <f t="shared" si="4"/>
        <v/>
      </c>
      <c r="AP57" s="141" t="str">
        <f t="shared" si="9"/>
        <v/>
      </c>
      <c r="AQ57" s="141" t="str">
        <f t="shared" si="9"/>
        <v/>
      </c>
      <c r="AR57" s="141" t="str">
        <f t="shared" si="9"/>
        <v/>
      </c>
      <c r="AS57" s="141" t="str">
        <f t="shared" si="9"/>
        <v/>
      </c>
      <c r="AT57" s="141" t="str">
        <f t="shared" si="9"/>
        <v/>
      </c>
      <c r="AU57" s="141" t="str">
        <f t="shared" si="9"/>
        <v/>
      </c>
      <c r="AV57" s="141" t="str">
        <f t="shared" si="9"/>
        <v/>
      </c>
      <c r="AW57" s="140" t="str">
        <f t="shared" si="9"/>
        <v/>
      </c>
      <c r="AX57" s="192" t="str">
        <f t="shared" si="9"/>
        <v/>
      </c>
      <c r="AY57" s="192" t="str">
        <f t="shared" si="9"/>
        <v/>
      </c>
      <c r="AZ57" s="186" t="str">
        <f t="shared" si="9"/>
        <v/>
      </c>
      <c r="BA57" s="149"/>
      <c r="BB57" s="144" t="str">
        <f t="shared" si="5"/>
        <v/>
      </c>
      <c r="BC57" s="144" t="str">
        <f t="shared" si="5"/>
        <v/>
      </c>
      <c r="BD57" s="144" t="str">
        <f t="shared" si="5"/>
        <v/>
      </c>
      <c r="BE57" s="149"/>
      <c r="BF57" s="179" t="str">
        <f t="shared" si="6"/>
        <v/>
      </c>
      <c r="BG57" s="150"/>
      <c r="BH57" s="144"/>
      <c r="BI57" s="144"/>
      <c r="BJ57" s="144"/>
      <c r="BK57" s="144"/>
      <c r="BL57" s="179" t="str">
        <f t="shared" si="7"/>
        <v/>
      </c>
      <c r="BM57" s="175"/>
      <c r="BN57" s="144"/>
      <c r="BO57" s="144" t="str">
        <f t="shared" si="8"/>
        <v/>
      </c>
      <c r="BP57" s="151"/>
      <c r="BQ57" s="42"/>
      <c r="BR57" s="171" t="str">
        <f t="shared" si="2"/>
        <v/>
      </c>
      <c r="BS57" s="171" t="str">
        <f t="shared" si="3"/>
        <v/>
      </c>
    </row>
    <row r="58" spans="1:71" x14ac:dyDescent="0.25">
      <c r="A58" s="59"/>
      <c r="B58" s="117">
        <v>33</v>
      </c>
      <c r="C58" s="197"/>
      <c r="D58" s="120"/>
      <c r="E58" s="120"/>
      <c r="F58" s="120"/>
      <c r="G58" s="121"/>
      <c r="H58" s="120"/>
      <c r="I58" s="122"/>
      <c r="J58" s="122"/>
      <c r="K58" s="123"/>
      <c r="L58" s="122"/>
      <c r="M58" s="121"/>
      <c r="N58" s="152"/>
      <c r="O58" s="132"/>
      <c r="P58" s="153"/>
      <c r="Q58" s="125"/>
      <c r="R58" s="126"/>
      <c r="S58" s="126"/>
      <c r="T58" s="127"/>
      <c r="U58" s="127"/>
      <c r="V58" s="127"/>
      <c r="W58" s="127"/>
      <c r="X58" s="127"/>
      <c r="Y58" s="127"/>
      <c r="Z58" s="127"/>
      <c r="AA58" s="127"/>
      <c r="AB58" s="127"/>
      <c r="AC58" s="127"/>
      <c r="AD58" s="127"/>
      <c r="AE58" s="127"/>
      <c r="AF58" s="124"/>
      <c r="AG58" s="128"/>
      <c r="AH58" s="129"/>
      <c r="AI58" s="130"/>
      <c r="AJ58" s="131"/>
      <c r="AK58" s="132" t="str">
        <f t="shared" si="4"/>
        <v/>
      </c>
      <c r="AL58" s="132" t="str">
        <f t="shared" si="4"/>
        <v/>
      </c>
      <c r="AM58" s="153" t="str">
        <f t="shared" si="4"/>
        <v/>
      </c>
      <c r="AN58" s="153" t="str">
        <f t="shared" si="4"/>
        <v/>
      </c>
      <c r="AO58" s="153" t="str">
        <f t="shared" si="4"/>
        <v/>
      </c>
      <c r="AP58" s="153" t="str">
        <f t="shared" si="9"/>
        <v/>
      </c>
      <c r="AQ58" s="153" t="str">
        <f t="shared" si="9"/>
        <v/>
      </c>
      <c r="AR58" s="153" t="str">
        <f t="shared" si="9"/>
        <v/>
      </c>
      <c r="AS58" s="153" t="str">
        <f t="shared" si="9"/>
        <v/>
      </c>
      <c r="AT58" s="153" t="str">
        <f t="shared" si="9"/>
        <v/>
      </c>
      <c r="AU58" s="153" t="str">
        <f t="shared" si="9"/>
        <v/>
      </c>
      <c r="AV58" s="153" t="str">
        <f t="shared" si="9"/>
        <v/>
      </c>
      <c r="AW58" s="132" t="str">
        <f t="shared" si="9"/>
        <v/>
      </c>
      <c r="AX58" s="191" t="str">
        <f t="shared" si="9"/>
        <v/>
      </c>
      <c r="AY58" s="191" t="str">
        <f t="shared" si="9"/>
        <v/>
      </c>
      <c r="AZ58" s="185" t="str">
        <f t="shared" si="9"/>
        <v/>
      </c>
      <c r="BA58" s="131"/>
      <c r="BB58" s="178" t="str">
        <f t="shared" si="5"/>
        <v/>
      </c>
      <c r="BC58" s="178" t="str">
        <f t="shared" si="5"/>
        <v/>
      </c>
      <c r="BD58" s="178" t="str">
        <f t="shared" si="5"/>
        <v/>
      </c>
      <c r="BE58" s="131"/>
      <c r="BF58" s="178" t="str">
        <f t="shared" si="6"/>
        <v/>
      </c>
      <c r="BG58" s="133"/>
      <c r="BH58" s="127"/>
      <c r="BI58" s="127"/>
      <c r="BJ58" s="127"/>
      <c r="BK58" s="127"/>
      <c r="BL58" s="178" t="str">
        <f t="shared" si="7"/>
        <v/>
      </c>
      <c r="BM58" s="174"/>
      <c r="BN58" s="127"/>
      <c r="BO58" s="127" t="str">
        <f t="shared" si="8"/>
        <v/>
      </c>
      <c r="BP58" s="134"/>
      <c r="BQ58" s="42"/>
      <c r="BR58" s="171" t="str">
        <f t="shared" si="2"/>
        <v/>
      </c>
      <c r="BS58" s="171" t="str">
        <f t="shared" si="3"/>
        <v/>
      </c>
    </row>
    <row r="59" spans="1:71" x14ac:dyDescent="0.25">
      <c r="A59" s="59"/>
      <c r="B59" s="118">
        <v>34</v>
      </c>
      <c r="C59" s="198"/>
      <c r="D59" s="135"/>
      <c r="E59" s="135"/>
      <c r="F59" s="135"/>
      <c r="G59" s="136"/>
      <c r="H59" s="135"/>
      <c r="I59" s="137"/>
      <c r="J59" s="137"/>
      <c r="K59" s="138"/>
      <c r="L59" s="137"/>
      <c r="M59" s="136"/>
      <c r="N59" s="139"/>
      <c r="O59" s="140"/>
      <c r="P59" s="141"/>
      <c r="Q59" s="142"/>
      <c r="R59" s="143"/>
      <c r="S59" s="143"/>
      <c r="T59" s="144"/>
      <c r="U59" s="144"/>
      <c r="V59" s="144"/>
      <c r="W59" s="144"/>
      <c r="X59" s="144"/>
      <c r="Y59" s="144"/>
      <c r="Z59" s="144"/>
      <c r="AA59" s="144"/>
      <c r="AB59" s="144"/>
      <c r="AC59" s="144"/>
      <c r="AD59" s="144"/>
      <c r="AE59" s="144"/>
      <c r="AF59" s="145"/>
      <c r="AG59" s="146"/>
      <c r="AH59" s="147"/>
      <c r="AI59" s="148"/>
      <c r="AJ59" s="149"/>
      <c r="AK59" s="140" t="str">
        <f t="shared" si="4"/>
        <v/>
      </c>
      <c r="AL59" s="140" t="str">
        <f t="shared" si="4"/>
        <v/>
      </c>
      <c r="AM59" s="141" t="str">
        <f t="shared" si="4"/>
        <v/>
      </c>
      <c r="AN59" s="141" t="str">
        <f t="shared" si="4"/>
        <v/>
      </c>
      <c r="AO59" s="141" t="str">
        <f t="shared" si="4"/>
        <v/>
      </c>
      <c r="AP59" s="141" t="str">
        <f t="shared" si="9"/>
        <v/>
      </c>
      <c r="AQ59" s="141" t="str">
        <f t="shared" si="9"/>
        <v/>
      </c>
      <c r="AR59" s="141" t="str">
        <f t="shared" si="9"/>
        <v/>
      </c>
      <c r="AS59" s="141" t="str">
        <f t="shared" si="9"/>
        <v/>
      </c>
      <c r="AT59" s="141" t="str">
        <f t="shared" si="9"/>
        <v/>
      </c>
      <c r="AU59" s="141" t="str">
        <f t="shared" si="9"/>
        <v/>
      </c>
      <c r="AV59" s="141" t="str">
        <f t="shared" si="9"/>
        <v/>
      </c>
      <c r="AW59" s="140" t="str">
        <f t="shared" si="9"/>
        <v/>
      </c>
      <c r="AX59" s="192" t="str">
        <f t="shared" si="9"/>
        <v/>
      </c>
      <c r="AY59" s="192" t="str">
        <f t="shared" si="9"/>
        <v/>
      </c>
      <c r="AZ59" s="186" t="str">
        <f t="shared" si="9"/>
        <v/>
      </c>
      <c r="BA59" s="149"/>
      <c r="BB59" s="144" t="str">
        <f t="shared" si="5"/>
        <v/>
      </c>
      <c r="BC59" s="144" t="str">
        <f t="shared" si="5"/>
        <v/>
      </c>
      <c r="BD59" s="144" t="str">
        <f t="shared" si="5"/>
        <v/>
      </c>
      <c r="BE59" s="149"/>
      <c r="BF59" s="179" t="str">
        <f t="shared" si="6"/>
        <v/>
      </c>
      <c r="BG59" s="150"/>
      <c r="BH59" s="144"/>
      <c r="BI59" s="144"/>
      <c r="BJ59" s="144"/>
      <c r="BK59" s="144"/>
      <c r="BL59" s="179" t="str">
        <f t="shared" si="7"/>
        <v/>
      </c>
      <c r="BM59" s="175"/>
      <c r="BN59" s="144"/>
      <c r="BO59" s="144" t="str">
        <f t="shared" si="8"/>
        <v/>
      </c>
      <c r="BP59" s="151"/>
      <c r="BQ59" s="42"/>
      <c r="BR59" s="171" t="str">
        <f t="shared" si="2"/>
        <v/>
      </c>
      <c r="BS59" s="171" t="str">
        <f t="shared" si="3"/>
        <v/>
      </c>
    </row>
    <row r="60" spans="1:71" x14ac:dyDescent="0.25">
      <c r="A60" s="59"/>
      <c r="B60" s="117">
        <v>35</v>
      </c>
      <c r="C60" s="197"/>
      <c r="D60" s="120"/>
      <c r="E60" s="120"/>
      <c r="F60" s="120"/>
      <c r="G60" s="121"/>
      <c r="H60" s="120"/>
      <c r="I60" s="122"/>
      <c r="J60" s="122"/>
      <c r="K60" s="123"/>
      <c r="L60" s="122"/>
      <c r="M60" s="121"/>
      <c r="N60" s="121"/>
      <c r="O60" s="124"/>
      <c r="P60" s="122"/>
      <c r="Q60" s="125"/>
      <c r="R60" s="126"/>
      <c r="S60" s="126"/>
      <c r="T60" s="127"/>
      <c r="U60" s="127"/>
      <c r="V60" s="127"/>
      <c r="W60" s="127"/>
      <c r="X60" s="127"/>
      <c r="Y60" s="127"/>
      <c r="Z60" s="127"/>
      <c r="AA60" s="127"/>
      <c r="AB60" s="127"/>
      <c r="AC60" s="127"/>
      <c r="AD60" s="127"/>
      <c r="AE60" s="127"/>
      <c r="AF60" s="124"/>
      <c r="AG60" s="128"/>
      <c r="AH60" s="129"/>
      <c r="AI60" s="130"/>
      <c r="AJ60" s="131"/>
      <c r="AK60" s="132" t="str">
        <f t="shared" ref="AK60:AZ91" si="10">IF($AJ60="None","n/a","")</f>
        <v/>
      </c>
      <c r="AL60" s="132" t="str">
        <f t="shared" si="10"/>
        <v/>
      </c>
      <c r="AM60" s="153" t="str">
        <f t="shared" si="10"/>
        <v/>
      </c>
      <c r="AN60" s="153" t="str">
        <f t="shared" si="10"/>
        <v/>
      </c>
      <c r="AO60" s="153" t="str">
        <f t="shared" si="10"/>
        <v/>
      </c>
      <c r="AP60" s="153" t="str">
        <f t="shared" si="10"/>
        <v/>
      </c>
      <c r="AQ60" s="153" t="str">
        <f t="shared" si="10"/>
        <v/>
      </c>
      <c r="AR60" s="153" t="str">
        <f t="shared" si="10"/>
        <v/>
      </c>
      <c r="AS60" s="153" t="str">
        <f t="shared" si="10"/>
        <v/>
      </c>
      <c r="AT60" s="153" t="str">
        <f t="shared" si="10"/>
        <v/>
      </c>
      <c r="AU60" s="153" t="str">
        <f t="shared" si="10"/>
        <v/>
      </c>
      <c r="AV60" s="153" t="str">
        <f t="shared" si="10"/>
        <v/>
      </c>
      <c r="AW60" s="132" t="str">
        <f t="shared" si="10"/>
        <v/>
      </c>
      <c r="AX60" s="191" t="str">
        <f t="shared" si="10"/>
        <v/>
      </c>
      <c r="AY60" s="191" t="str">
        <f t="shared" si="10"/>
        <v/>
      </c>
      <c r="AZ60" s="185" t="str">
        <f t="shared" si="10"/>
        <v/>
      </c>
      <c r="BA60" s="131"/>
      <c r="BB60" s="178" t="str">
        <f t="shared" ref="BB60:BD91" si="11">IF(OR($BA60="None",$BA60="none"),"n/a","")</f>
        <v/>
      </c>
      <c r="BC60" s="178" t="str">
        <f t="shared" si="11"/>
        <v/>
      </c>
      <c r="BD60" s="178" t="str">
        <f t="shared" si="11"/>
        <v/>
      </c>
      <c r="BE60" s="131"/>
      <c r="BF60" s="178" t="str">
        <f t="shared" si="6"/>
        <v/>
      </c>
      <c r="BG60" s="133"/>
      <c r="BH60" s="127"/>
      <c r="BI60" s="127"/>
      <c r="BJ60" s="127"/>
      <c r="BK60" s="127"/>
      <c r="BL60" s="178" t="str">
        <f t="shared" si="7"/>
        <v/>
      </c>
      <c r="BM60" s="174"/>
      <c r="BN60" s="127"/>
      <c r="BO60" s="127" t="str">
        <f t="shared" si="8"/>
        <v/>
      </c>
      <c r="BP60" s="134"/>
      <c r="BQ60" s="42"/>
      <c r="BR60" s="171" t="str">
        <f t="shared" si="2"/>
        <v/>
      </c>
      <c r="BS60" s="171" t="str">
        <f t="shared" si="3"/>
        <v/>
      </c>
    </row>
    <row r="61" spans="1:71" x14ac:dyDescent="0.25">
      <c r="A61" s="59"/>
      <c r="B61" s="118">
        <v>36</v>
      </c>
      <c r="C61" s="198"/>
      <c r="D61" s="135"/>
      <c r="E61" s="135"/>
      <c r="F61" s="135"/>
      <c r="G61" s="136"/>
      <c r="H61" s="135"/>
      <c r="I61" s="137"/>
      <c r="J61" s="137"/>
      <c r="K61" s="138"/>
      <c r="L61" s="137"/>
      <c r="M61" s="136"/>
      <c r="N61" s="139"/>
      <c r="O61" s="140"/>
      <c r="P61" s="141"/>
      <c r="Q61" s="142"/>
      <c r="R61" s="143"/>
      <c r="S61" s="143"/>
      <c r="T61" s="144"/>
      <c r="U61" s="144"/>
      <c r="V61" s="144"/>
      <c r="W61" s="144"/>
      <c r="X61" s="144"/>
      <c r="Y61" s="144"/>
      <c r="Z61" s="144"/>
      <c r="AA61" s="144"/>
      <c r="AB61" s="144"/>
      <c r="AC61" s="144"/>
      <c r="AD61" s="144"/>
      <c r="AE61" s="144"/>
      <c r="AF61" s="145"/>
      <c r="AG61" s="146"/>
      <c r="AH61" s="147"/>
      <c r="AI61" s="148"/>
      <c r="AJ61" s="149"/>
      <c r="AK61" s="140" t="str">
        <f t="shared" si="10"/>
        <v/>
      </c>
      <c r="AL61" s="140" t="str">
        <f t="shared" si="10"/>
        <v/>
      </c>
      <c r="AM61" s="141" t="str">
        <f t="shared" si="10"/>
        <v/>
      </c>
      <c r="AN61" s="141" t="str">
        <f t="shared" si="10"/>
        <v/>
      </c>
      <c r="AO61" s="141" t="str">
        <f t="shared" si="10"/>
        <v/>
      </c>
      <c r="AP61" s="141" t="str">
        <f t="shared" si="10"/>
        <v/>
      </c>
      <c r="AQ61" s="141" t="str">
        <f t="shared" si="10"/>
        <v/>
      </c>
      <c r="AR61" s="141" t="str">
        <f t="shared" si="10"/>
        <v/>
      </c>
      <c r="AS61" s="141" t="str">
        <f t="shared" si="10"/>
        <v/>
      </c>
      <c r="AT61" s="141" t="str">
        <f t="shared" si="10"/>
        <v/>
      </c>
      <c r="AU61" s="141" t="str">
        <f t="shared" si="10"/>
        <v/>
      </c>
      <c r="AV61" s="141" t="str">
        <f t="shared" si="10"/>
        <v/>
      </c>
      <c r="AW61" s="140" t="str">
        <f t="shared" si="10"/>
        <v/>
      </c>
      <c r="AX61" s="192" t="str">
        <f t="shared" si="10"/>
        <v/>
      </c>
      <c r="AY61" s="192" t="str">
        <f t="shared" si="10"/>
        <v/>
      </c>
      <c r="AZ61" s="186" t="str">
        <f t="shared" si="10"/>
        <v/>
      </c>
      <c r="BA61" s="149"/>
      <c r="BB61" s="144" t="str">
        <f t="shared" si="11"/>
        <v/>
      </c>
      <c r="BC61" s="144" t="str">
        <f t="shared" si="11"/>
        <v/>
      </c>
      <c r="BD61" s="144" t="str">
        <f t="shared" si="11"/>
        <v/>
      </c>
      <c r="BE61" s="149"/>
      <c r="BF61" s="179" t="str">
        <f t="shared" si="6"/>
        <v/>
      </c>
      <c r="BG61" s="150"/>
      <c r="BH61" s="144"/>
      <c r="BI61" s="144"/>
      <c r="BJ61" s="144"/>
      <c r="BK61" s="144"/>
      <c r="BL61" s="179" t="str">
        <f t="shared" si="7"/>
        <v/>
      </c>
      <c r="BM61" s="175"/>
      <c r="BN61" s="144"/>
      <c r="BO61" s="144" t="str">
        <f t="shared" si="8"/>
        <v/>
      </c>
      <c r="BP61" s="151"/>
      <c r="BQ61" s="42"/>
      <c r="BR61" s="171" t="str">
        <f t="shared" si="2"/>
        <v/>
      </c>
      <c r="BS61" s="171" t="str">
        <f t="shared" si="3"/>
        <v/>
      </c>
    </row>
    <row r="62" spans="1:71" ht="16.5" customHeight="1" x14ac:dyDescent="0.25">
      <c r="A62" s="59"/>
      <c r="B62" s="117">
        <v>37</v>
      </c>
      <c r="C62" s="197"/>
      <c r="D62" s="120"/>
      <c r="E62" s="120"/>
      <c r="F62" s="120"/>
      <c r="G62" s="121"/>
      <c r="H62" s="120"/>
      <c r="I62" s="122"/>
      <c r="J62" s="122"/>
      <c r="K62" s="123"/>
      <c r="L62" s="122"/>
      <c r="M62" s="121"/>
      <c r="N62" s="152"/>
      <c r="O62" s="132"/>
      <c r="P62" s="153"/>
      <c r="Q62" s="125"/>
      <c r="R62" s="126"/>
      <c r="S62" s="126"/>
      <c r="T62" s="127"/>
      <c r="U62" s="127"/>
      <c r="V62" s="127"/>
      <c r="W62" s="127"/>
      <c r="X62" s="127"/>
      <c r="Y62" s="127"/>
      <c r="Z62" s="127"/>
      <c r="AA62" s="127"/>
      <c r="AB62" s="127"/>
      <c r="AC62" s="127"/>
      <c r="AD62" s="127"/>
      <c r="AE62" s="127"/>
      <c r="AF62" s="124"/>
      <c r="AG62" s="128"/>
      <c r="AH62" s="129"/>
      <c r="AI62" s="130"/>
      <c r="AJ62" s="131"/>
      <c r="AK62" s="132" t="str">
        <f t="shared" si="10"/>
        <v/>
      </c>
      <c r="AL62" s="132" t="str">
        <f t="shared" si="10"/>
        <v/>
      </c>
      <c r="AM62" s="153" t="str">
        <f t="shared" si="10"/>
        <v/>
      </c>
      <c r="AN62" s="153" t="str">
        <f t="shared" si="10"/>
        <v/>
      </c>
      <c r="AO62" s="153" t="str">
        <f t="shared" si="10"/>
        <v/>
      </c>
      <c r="AP62" s="153" t="str">
        <f t="shared" si="10"/>
        <v/>
      </c>
      <c r="AQ62" s="153" t="str">
        <f t="shared" si="10"/>
        <v/>
      </c>
      <c r="AR62" s="153" t="str">
        <f t="shared" si="10"/>
        <v/>
      </c>
      <c r="AS62" s="153" t="str">
        <f t="shared" si="10"/>
        <v/>
      </c>
      <c r="AT62" s="153" t="str">
        <f t="shared" si="10"/>
        <v/>
      </c>
      <c r="AU62" s="153" t="str">
        <f t="shared" si="10"/>
        <v/>
      </c>
      <c r="AV62" s="153" t="str">
        <f t="shared" si="10"/>
        <v/>
      </c>
      <c r="AW62" s="132" t="str">
        <f t="shared" si="10"/>
        <v/>
      </c>
      <c r="AX62" s="191" t="str">
        <f t="shared" si="10"/>
        <v/>
      </c>
      <c r="AY62" s="191" t="str">
        <f t="shared" si="10"/>
        <v/>
      </c>
      <c r="AZ62" s="185" t="str">
        <f t="shared" si="10"/>
        <v/>
      </c>
      <c r="BA62" s="131"/>
      <c r="BB62" s="178" t="str">
        <f t="shared" si="11"/>
        <v/>
      </c>
      <c r="BC62" s="178" t="str">
        <f t="shared" si="11"/>
        <v/>
      </c>
      <c r="BD62" s="178" t="str">
        <f t="shared" si="11"/>
        <v/>
      </c>
      <c r="BE62" s="131"/>
      <c r="BF62" s="178" t="str">
        <f t="shared" si="6"/>
        <v/>
      </c>
      <c r="BG62" s="133"/>
      <c r="BH62" s="127"/>
      <c r="BI62" s="127"/>
      <c r="BJ62" s="127"/>
      <c r="BK62" s="127"/>
      <c r="BL62" s="178" t="str">
        <f t="shared" si="7"/>
        <v/>
      </c>
      <c r="BM62" s="174"/>
      <c r="BN62" s="127"/>
      <c r="BO62" s="127" t="str">
        <f t="shared" si="8"/>
        <v/>
      </c>
      <c r="BP62" s="134"/>
      <c r="BQ62" s="42"/>
      <c r="BR62" s="171" t="str">
        <f t="shared" si="2"/>
        <v/>
      </c>
      <c r="BS62" s="171" t="str">
        <f t="shared" si="3"/>
        <v/>
      </c>
    </row>
    <row r="63" spans="1:71" x14ac:dyDescent="0.25">
      <c r="A63" s="59"/>
      <c r="B63" s="118">
        <v>38</v>
      </c>
      <c r="C63" s="198"/>
      <c r="D63" s="135"/>
      <c r="E63" s="135"/>
      <c r="F63" s="135"/>
      <c r="G63" s="136"/>
      <c r="H63" s="135"/>
      <c r="I63" s="137"/>
      <c r="J63" s="137"/>
      <c r="K63" s="138"/>
      <c r="L63" s="137"/>
      <c r="M63" s="136"/>
      <c r="N63" s="139"/>
      <c r="O63" s="140"/>
      <c r="P63" s="141"/>
      <c r="Q63" s="142"/>
      <c r="R63" s="143"/>
      <c r="S63" s="143"/>
      <c r="T63" s="144"/>
      <c r="U63" s="144"/>
      <c r="V63" s="144"/>
      <c r="W63" s="144"/>
      <c r="X63" s="144"/>
      <c r="Y63" s="144"/>
      <c r="Z63" s="144"/>
      <c r="AA63" s="144"/>
      <c r="AB63" s="144"/>
      <c r="AC63" s="144"/>
      <c r="AD63" s="144"/>
      <c r="AE63" s="144"/>
      <c r="AF63" s="145"/>
      <c r="AG63" s="146"/>
      <c r="AH63" s="147"/>
      <c r="AI63" s="148"/>
      <c r="AJ63" s="149"/>
      <c r="AK63" s="140" t="str">
        <f t="shared" si="10"/>
        <v/>
      </c>
      <c r="AL63" s="140" t="str">
        <f t="shared" si="10"/>
        <v/>
      </c>
      <c r="AM63" s="141" t="str">
        <f t="shared" si="10"/>
        <v/>
      </c>
      <c r="AN63" s="141" t="str">
        <f t="shared" si="10"/>
        <v/>
      </c>
      <c r="AO63" s="141" t="str">
        <f t="shared" si="10"/>
        <v/>
      </c>
      <c r="AP63" s="141" t="str">
        <f t="shared" si="10"/>
        <v/>
      </c>
      <c r="AQ63" s="141" t="str">
        <f t="shared" si="10"/>
        <v/>
      </c>
      <c r="AR63" s="141" t="str">
        <f t="shared" si="10"/>
        <v/>
      </c>
      <c r="AS63" s="141" t="str">
        <f t="shared" si="10"/>
        <v/>
      </c>
      <c r="AT63" s="141" t="str">
        <f t="shared" si="10"/>
        <v/>
      </c>
      <c r="AU63" s="141" t="str">
        <f t="shared" si="10"/>
        <v/>
      </c>
      <c r="AV63" s="141" t="str">
        <f t="shared" si="10"/>
        <v/>
      </c>
      <c r="AW63" s="140" t="str">
        <f t="shared" si="10"/>
        <v/>
      </c>
      <c r="AX63" s="192" t="str">
        <f t="shared" si="10"/>
        <v/>
      </c>
      <c r="AY63" s="192" t="str">
        <f t="shared" si="10"/>
        <v/>
      </c>
      <c r="AZ63" s="186" t="str">
        <f t="shared" si="10"/>
        <v/>
      </c>
      <c r="BA63" s="149"/>
      <c r="BB63" s="144" t="str">
        <f t="shared" si="11"/>
        <v/>
      </c>
      <c r="BC63" s="144" t="str">
        <f t="shared" si="11"/>
        <v/>
      </c>
      <c r="BD63" s="144" t="str">
        <f t="shared" si="11"/>
        <v/>
      </c>
      <c r="BE63" s="149"/>
      <c r="BF63" s="179" t="str">
        <f t="shared" si="6"/>
        <v/>
      </c>
      <c r="BG63" s="150"/>
      <c r="BH63" s="144"/>
      <c r="BI63" s="144"/>
      <c r="BJ63" s="144"/>
      <c r="BK63" s="144"/>
      <c r="BL63" s="179" t="str">
        <f t="shared" si="7"/>
        <v/>
      </c>
      <c r="BM63" s="175"/>
      <c r="BN63" s="144"/>
      <c r="BO63" s="144" t="str">
        <f t="shared" si="8"/>
        <v/>
      </c>
      <c r="BP63" s="151"/>
      <c r="BQ63" s="42"/>
      <c r="BR63" s="171" t="str">
        <f t="shared" si="2"/>
        <v/>
      </c>
      <c r="BS63" s="171" t="str">
        <f t="shared" si="3"/>
        <v/>
      </c>
    </row>
    <row r="64" spans="1:71" x14ac:dyDescent="0.25">
      <c r="A64" s="59"/>
      <c r="B64" s="117">
        <v>39</v>
      </c>
      <c r="C64" s="197"/>
      <c r="D64" s="120"/>
      <c r="E64" s="120"/>
      <c r="F64" s="120"/>
      <c r="G64" s="121"/>
      <c r="H64" s="120"/>
      <c r="I64" s="122"/>
      <c r="J64" s="122"/>
      <c r="K64" s="123"/>
      <c r="L64" s="122"/>
      <c r="M64" s="121"/>
      <c r="N64" s="121"/>
      <c r="O64" s="124"/>
      <c r="P64" s="122"/>
      <c r="Q64" s="125"/>
      <c r="R64" s="126"/>
      <c r="S64" s="126"/>
      <c r="T64" s="127"/>
      <c r="U64" s="127"/>
      <c r="V64" s="127"/>
      <c r="W64" s="127"/>
      <c r="X64" s="127"/>
      <c r="Y64" s="127"/>
      <c r="Z64" s="127"/>
      <c r="AA64" s="127"/>
      <c r="AB64" s="127"/>
      <c r="AC64" s="127"/>
      <c r="AD64" s="127"/>
      <c r="AE64" s="127"/>
      <c r="AF64" s="124"/>
      <c r="AG64" s="128"/>
      <c r="AH64" s="129"/>
      <c r="AI64" s="130"/>
      <c r="AJ64" s="131"/>
      <c r="AK64" s="132" t="str">
        <f t="shared" si="10"/>
        <v/>
      </c>
      <c r="AL64" s="132" t="str">
        <f t="shared" si="10"/>
        <v/>
      </c>
      <c r="AM64" s="153" t="str">
        <f t="shared" si="10"/>
        <v/>
      </c>
      <c r="AN64" s="153" t="str">
        <f t="shared" si="10"/>
        <v/>
      </c>
      <c r="AO64" s="153" t="str">
        <f t="shared" si="10"/>
        <v/>
      </c>
      <c r="AP64" s="153" t="str">
        <f t="shared" si="10"/>
        <v/>
      </c>
      <c r="AQ64" s="153" t="str">
        <f t="shared" si="10"/>
        <v/>
      </c>
      <c r="AR64" s="153" t="str">
        <f t="shared" si="10"/>
        <v/>
      </c>
      <c r="AS64" s="153" t="str">
        <f t="shared" si="10"/>
        <v/>
      </c>
      <c r="AT64" s="153" t="str">
        <f t="shared" si="10"/>
        <v/>
      </c>
      <c r="AU64" s="153" t="str">
        <f t="shared" si="10"/>
        <v/>
      </c>
      <c r="AV64" s="153" t="str">
        <f t="shared" si="10"/>
        <v/>
      </c>
      <c r="AW64" s="132" t="str">
        <f t="shared" si="10"/>
        <v/>
      </c>
      <c r="AX64" s="191" t="str">
        <f t="shared" si="10"/>
        <v/>
      </c>
      <c r="AY64" s="191" t="str">
        <f t="shared" si="10"/>
        <v/>
      </c>
      <c r="AZ64" s="185" t="str">
        <f t="shared" si="10"/>
        <v/>
      </c>
      <c r="BA64" s="131"/>
      <c r="BB64" s="178" t="str">
        <f t="shared" si="11"/>
        <v/>
      </c>
      <c r="BC64" s="178" t="str">
        <f t="shared" si="11"/>
        <v/>
      </c>
      <c r="BD64" s="178" t="str">
        <f t="shared" si="11"/>
        <v/>
      </c>
      <c r="BE64" s="131"/>
      <c r="BF64" s="178" t="str">
        <f t="shared" si="6"/>
        <v/>
      </c>
      <c r="BG64" s="133"/>
      <c r="BH64" s="127"/>
      <c r="BI64" s="127"/>
      <c r="BJ64" s="127"/>
      <c r="BK64" s="127"/>
      <c r="BL64" s="178" t="str">
        <f t="shared" si="7"/>
        <v/>
      </c>
      <c r="BM64" s="174"/>
      <c r="BN64" s="127"/>
      <c r="BO64" s="127" t="str">
        <f t="shared" si="8"/>
        <v/>
      </c>
      <c r="BP64" s="134"/>
      <c r="BQ64" s="42"/>
      <c r="BR64" s="171" t="str">
        <f t="shared" si="2"/>
        <v/>
      </c>
      <c r="BS64" s="171" t="str">
        <f t="shared" si="3"/>
        <v/>
      </c>
    </row>
    <row r="65" spans="1:71" x14ac:dyDescent="0.25">
      <c r="A65" s="59"/>
      <c r="B65" s="118">
        <v>40</v>
      </c>
      <c r="C65" s="198"/>
      <c r="D65" s="135"/>
      <c r="E65" s="135"/>
      <c r="F65" s="135"/>
      <c r="G65" s="136"/>
      <c r="H65" s="135"/>
      <c r="I65" s="137"/>
      <c r="J65" s="137"/>
      <c r="K65" s="138"/>
      <c r="L65" s="137"/>
      <c r="M65" s="136"/>
      <c r="N65" s="136"/>
      <c r="O65" s="145"/>
      <c r="P65" s="137"/>
      <c r="Q65" s="142"/>
      <c r="R65" s="143"/>
      <c r="S65" s="143"/>
      <c r="T65" s="144"/>
      <c r="U65" s="144"/>
      <c r="V65" s="144"/>
      <c r="W65" s="144"/>
      <c r="X65" s="144"/>
      <c r="Y65" s="144"/>
      <c r="Z65" s="144"/>
      <c r="AA65" s="144"/>
      <c r="AB65" s="144"/>
      <c r="AC65" s="144"/>
      <c r="AD65" s="144"/>
      <c r="AE65" s="144"/>
      <c r="AF65" s="145"/>
      <c r="AG65" s="146"/>
      <c r="AH65" s="147"/>
      <c r="AI65" s="148"/>
      <c r="AJ65" s="149"/>
      <c r="AK65" s="140" t="str">
        <f t="shared" si="10"/>
        <v/>
      </c>
      <c r="AL65" s="140" t="str">
        <f t="shared" si="10"/>
        <v/>
      </c>
      <c r="AM65" s="141" t="str">
        <f t="shared" si="10"/>
        <v/>
      </c>
      <c r="AN65" s="141" t="str">
        <f t="shared" si="10"/>
        <v/>
      </c>
      <c r="AO65" s="141" t="str">
        <f t="shared" si="10"/>
        <v/>
      </c>
      <c r="AP65" s="141" t="str">
        <f t="shared" si="10"/>
        <v/>
      </c>
      <c r="AQ65" s="141" t="str">
        <f t="shared" si="10"/>
        <v/>
      </c>
      <c r="AR65" s="141" t="str">
        <f t="shared" si="10"/>
        <v/>
      </c>
      <c r="AS65" s="141" t="str">
        <f t="shared" si="10"/>
        <v/>
      </c>
      <c r="AT65" s="141" t="str">
        <f t="shared" si="10"/>
        <v/>
      </c>
      <c r="AU65" s="141" t="str">
        <f t="shared" si="10"/>
        <v/>
      </c>
      <c r="AV65" s="141" t="str">
        <f t="shared" si="10"/>
        <v/>
      </c>
      <c r="AW65" s="140" t="str">
        <f t="shared" si="10"/>
        <v/>
      </c>
      <c r="AX65" s="192" t="str">
        <f t="shared" si="10"/>
        <v/>
      </c>
      <c r="AY65" s="192" t="str">
        <f t="shared" si="10"/>
        <v/>
      </c>
      <c r="AZ65" s="186" t="str">
        <f t="shared" si="10"/>
        <v/>
      </c>
      <c r="BA65" s="149"/>
      <c r="BB65" s="144" t="str">
        <f t="shared" si="11"/>
        <v/>
      </c>
      <c r="BC65" s="144" t="str">
        <f t="shared" si="11"/>
        <v/>
      </c>
      <c r="BD65" s="144" t="str">
        <f t="shared" si="11"/>
        <v/>
      </c>
      <c r="BE65" s="149"/>
      <c r="BF65" s="179" t="str">
        <f t="shared" si="6"/>
        <v/>
      </c>
      <c r="BG65" s="150"/>
      <c r="BH65" s="144"/>
      <c r="BI65" s="144"/>
      <c r="BJ65" s="144"/>
      <c r="BK65" s="144"/>
      <c r="BL65" s="179" t="str">
        <f t="shared" si="7"/>
        <v/>
      </c>
      <c r="BM65" s="175"/>
      <c r="BN65" s="144"/>
      <c r="BO65" s="144" t="str">
        <f t="shared" si="8"/>
        <v/>
      </c>
      <c r="BP65" s="151"/>
      <c r="BQ65" s="42"/>
      <c r="BR65" s="171" t="str">
        <f t="shared" si="2"/>
        <v/>
      </c>
      <c r="BS65" s="171" t="str">
        <f t="shared" si="3"/>
        <v/>
      </c>
    </row>
    <row r="66" spans="1:71" x14ac:dyDescent="0.25">
      <c r="A66" s="59"/>
      <c r="B66" s="117">
        <v>41</v>
      </c>
      <c r="C66" s="197"/>
      <c r="D66" s="120"/>
      <c r="E66" s="120"/>
      <c r="F66" s="120"/>
      <c r="G66" s="121"/>
      <c r="H66" s="120"/>
      <c r="I66" s="122"/>
      <c r="J66" s="122"/>
      <c r="K66" s="123"/>
      <c r="L66" s="122"/>
      <c r="M66" s="121"/>
      <c r="N66" s="152"/>
      <c r="O66" s="132"/>
      <c r="P66" s="153"/>
      <c r="Q66" s="125"/>
      <c r="R66" s="126"/>
      <c r="S66" s="126"/>
      <c r="T66" s="127"/>
      <c r="U66" s="127"/>
      <c r="V66" s="127"/>
      <c r="W66" s="127"/>
      <c r="X66" s="127"/>
      <c r="Y66" s="127"/>
      <c r="Z66" s="127"/>
      <c r="AA66" s="127"/>
      <c r="AB66" s="127"/>
      <c r="AC66" s="127"/>
      <c r="AD66" s="127"/>
      <c r="AE66" s="127"/>
      <c r="AF66" s="124"/>
      <c r="AG66" s="128"/>
      <c r="AH66" s="129"/>
      <c r="AI66" s="130"/>
      <c r="AJ66" s="131"/>
      <c r="AK66" s="132" t="str">
        <f t="shared" si="10"/>
        <v/>
      </c>
      <c r="AL66" s="132" t="str">
        <f t="shared" si="10"/>
        <v/>
      </c>
      <c r="AM66" s="153" t="str">
        <f t="shared" si="10"/>
        <v/>
      </c>
      <c r="AN66" s="153" t="str">
        <f t="shared" si="10"/>
        <v/>
      </c>
      <c r="AO66" s="153" t="str">
        <f t="shared" si="10"/>
        <v/>
      </c>
      <c r="AP66" s="153" t="str">
        <f t="shared" si="10"/>
        <v/>
      </c>
      <c r="AQ66" s="153" t="str">
        <f t="shared" si="10"/>
        <v/>
      </c>
      <c r="AR66" s="153" t="str">
        <f t="shared" si="10"/>
        <v/>
      </c>
      <c r="AS66" s="153" t="str">
        <f t="shared" si="10"/>
        <v/>
      </c>
      <c r="AT66" s="153" t="str">
        <f t="shared" si="10"/>
        <v/>
      </c>
      <c r="AU66" s="153" t="str">
        <f t="shared" si="10"/>
        <v/>
      </c>
      <c r="AV66" s="153" t="str">
        <f t="shared" si="10"/>
        <v/>
      </c>
      <c r="AW66" s="132" t="str">
        <f t="shared" si="10"/>
        <v/>
      </c>
      <c r="AX66" s="191" t="str">
        <f t="shared" si="10"/>
        <v/>
      </c>
      <c r="AY66" s="191" t="str">
        <f t="shared" si="10"/>
        <v/>
      </c>
      <c r="AZ66" s="185" t="str">
        <f t="shared" si="10"/>
        <v/>
      </c>
      <c r="BA66" s="131"/>
      <c r="BB66" s="178" t="str">
        <f t="shared" si="11"/>
        <v/>
      </c>
      <c r="BC66" s="178" t="str">
        <f t="shared" si="11"/>
        <v/>
      </c>
      <c r="BD66" s="178" t="str">
        <f t="shared" si="11"/>
        <v/>
      </c>
      <c r="BE66" s="131"/>
      <c r="BF66" s="178" t="str">
        <f t="shared" si="6"/>
        <v/>
      </c>
      <c r="BG66" s="133"/>
      <c r="BH66" s="127"/>
      <c r="BI66" s="127"/>
      <c r="BJ66" s="127"/>
      <c r="BK66" s="127"/>
      <c r="BL66" s="178" t="str">
        <f t="shared" si="7"/>
        <v/>
      </c>
      <c r="BM66" s="174"/>
      <c r="BN66" s="127"/>
      <c r="BO66" s="127" t="str">
        <f t="shared" si="8"/>
        <v/>
      </c>
      <c r="BP66" s="134"/>
      <c r="BQ66" s="42"/>
      <c r="BR66" s="171" t="str">
        <f t="shared" si="2"/>
        <v/>
      </c>
      <c r="BS66" s="171" t="str">
        <f t="shared" si="3"/>
        <v/>
      </c>
    </row>
    <row r="67" spans="1:71" x14ac:dyDescent="0.25">
      <c r="A67" s="59"/>
      <c r="B67" s="118">
        <v>42</v>
      </c>
      <c r="C67" s="198"/>
      <c r="D67" s="135"/>
      <c r="E67" s="135"/>
      <c r="F67" s="135"/>
      <c r="G67" s="136"/>
      <c r="H67" s="135"/>
      <c r="I67" s="137"/>
      <c r="J67" s="137"/>
      <c r="K67" s="138"/>
      <c r="L67" s="137"/>
      <c r="M67" s="136"/>
      <c r="N67" s="139"/>
      <c r="O67" s="140"/>
      <c r="P67" s="141"/>
      <c r="Q67" s="142"/>
      <c r="R67" s="143"/>
      <c r="S67" s="143"/>
      <c r="T67" s="144"/>
      <c r="U67" s="144"/>
      <c r="V67" s="144"/>
      <c r="W67" s="144"/>
      <c r="X67" s="144"/>
      <c r="Y67" s="144"/>
      <c r="Z67" s="144"/>
      <c r="AA67" s="144"/>
      <c r="AB67" s="144"/>
      <c r="AC67" s="144"/>
      <c r="AD67" s="144"/>
      <c r="AE67" s="144"/>
      <c r="AF67" s="145"/>
      <c r="AG67" s="146"/>
      <c r="AH67" s="147"/>
      <c r="AI67" s="148"/>
      <c r="AJ67" s="149"/>
      <c r="AK67" s="140" t="str">
        <f t="shared" si="10"/>
        <v/>
      </c>
      <c r="AL67" s="140" t="str">
        <f t="shared" si="10"/>
        <v/>
      </c>
      <c r="AM67" s="141" t="str">
        <f t="shared" si="10"/>
        <v/>
      </c>
      <c r="AN67" s="141" t="str">
        <f t="shared" si="10"/>
        <v/>
      </c>
      <c r="AO67" s="141" t="str">
        <f t="shared" si="10"/>
        <v/>
      </c>
      <c r="AP67" s="141" t="str">
        <f t="shared" si="10"/>
        <v/>
      </c>
      <c r="AQ67" s="141" t="str">
        <f t="shared" si="10"/>
        <v/>
      </c>
      <c r="AR67" s="141" t="str">
        <f t="shared" si="10"/>
        <v/>
      </c>
      <c r="AS67" s="141" t="str">
        <f t="shared" si="10"/>
        <v/>
      </c>
      <c r="AT67" s="141" t="str">
        <f t="shared" si="10"/>
        <v/>
      </c>
      <c r="AU67" s="141" t="str">
        <f t="shared" si="10"/>
        <v/>
      </c>
      <c r="AV67" s="141" t="str">
        <f t="shared" si="10"/>
        <v/>
      </c>
      <c r="AW67" s="140" t="str">
        <f t="shared" si="10"/>
        <v/>
      </c>
      <c r="AX67" s="192" t="str">
        <f t="shared" si="10"/>
        <v/>
      </c>
      <c r="AY67" s="192" t="str">
        <f t="shared" si="10"/>
        <v/>
      </c>
      <c r="AZ67" s="186" t="str">
        <f t="shared" si="10"/>
        <v/>
      </c>
      <c r="BA67" s="149"/>
      <c r="BB67" s="144" t="str">
        <f t="shared" si="11"/>
        <v/>
      </c>
      <c r="BC67" s="144" t="str">
        <f t="shared" si="11"/>
        <v/>
      </c>
      <c r="BD67" s="144" t="str">
        <f t="shared" si="11"/>
        <v/>
      </c>
      <c r="BE67" s="149"/>
      <c r="BF67" s="179" t="str">
        <f t="shared" si="6"/>
        <v/>
      </c>
      <c r="BG67" s="150"/>
      <c r="BH67" s="144"/>
      <c r="BI67" s="144"/>
      <c r="BJ67" s="144"/>
      <c r="BK67" s="144"/>
      <c r="BL67" s="179" t="str">
        <f t="shared" si="7"/>
        <v/>
      </c>
      <c r="BM67" s="175"/>
      <c r="BN67" s="144"/>
      <c r="BO67" s="144" t="str">
        <f t="shared" si="8"/>
        <v/>
      </c>
      <c r="BP67" s="151"/>
      <c r="BQ67" s="42"/>
      <c r="BR67" s="171" t="str">
        <f t="shared" si="2"/>
        <v/>
      </c>
      <c r="BS67" s="171" t="str">
        <f t="shared" si="3"/>
        <v/>
      </c>
    </row>
    <row r="68" spans="1:71" x14ac:dyDescent="0.25">
      <c r="A68" s="59"/>
      <c r="B68" s="117">
        <v>43</v>
      </c>
      <c r="C68" s="197"/>
      <c r="D68" s="120"/>
      <c r="E68" s="120"/>
      <c r="F68" s="120"/>
      <c r="G68" s="121"/>
      <c r="H68" s="120"/>
      <c r="I68" s="122"/>
      <c r="J68" s="122"/>
      <c r="K68" s="123"/>
      <c r="L68" s="122"/>
      <c r="M68" s="121"/>
      <c r="N68" s="152"/>
      <c r="O68" s="132"/>
      <c r="P68" s="153"/>
      <c r="Q68" s="125"/>
      <c r="R68" s="126"/>
      <c r="S68" s="126"/>
      <c r="T68" s="127"/>
      <c r="U68" s="127"/>
      <c r="V68" s="127"/>
      <c r="W68" s="127"/>
      <c r="X68" s="127"/>
      <c r="Y68" s="127"/>
      <c r="Z68" s="127"/>
      <c r="AA68" s="127"/>
      <c r="AB68" s="127"/>
      <c r="AC68" s="127"/>
      <c r="AD68" s="127"/>
      <c r="AE68" s="127"/>
      <c r="AF68" s="124"/>
      <c r="AG68" s="128"/>
      <c r="AH68" s="129"/>
      <c r="AI68" s="130"/>
      <c r="AJ68" s="131"/>
      <c r="AK68" s="132" t="str">
        <f t="shared" si="10"/>
        <v/>
      </c>
      <c r="AL68" s="132" t="str">
        <f t="shared" si="10"/>
        <v/>
      </c>
      <c r="AM68" s="153" t="str">
        <f t="shared" si="10"/>
        <v/>
      </c>
      <c r="AN68" s="153" t="str">
        <f t="shared" si="10"/>
        <v/>
      </c>
      <c r="AO68" s="153" t="str">
        <f t="shared" si="10"/>
        <v/>
      </c>
      <c r="AP68" s="153" t="str">
        <f t="shared" si="10"/>
        <v/>
      </c>
      <c r="AQ68" s="153" t="str">
        <f t="shared" si="10"/>
        <v/>
      </c>
      <c r="AR68" s="153" t="str">
        <f t="shared" si="10"/>
        <v/>
      </c>
      <c r="AS68" s="153" t="str">
        <f t="shared" si="10"/>
        <v/>
      </c>
      <c r="AT68" s="153" t="str">
        <f t="shared" si="10"/>
        <v/>
      </c>
      <c r="AU68" s="153" t="str">
        <f t="shared" si="10"/>
        <v/>
      </c>
      <c r="AV68" s="153" t="str">
        <f t="shared" si="10"/>
        <v/>
      </c>
      <c r="AW68" s="132" t="str">
        <f t="shared" ref="AP68:AZ83" si="12">IF($AJ68="None","n/a","")</f>
        <v/>
      </c>
      <c r="AX68" s="191" t="str">
        <f t="shared" si="12"/>
        <v/>
      </c>
      <c r="AY68" s="191" t="str">
        <f t="shared" si="12"/>
        <v/>
      </c>
      <c r="AZ68" s="185" t="str">
        <f t="shared" si="12"/>
        <v/>
      </c>
      <c r="BA68" s="131"/>
      <c r="BB68" s="178" t="str">
        <f t="shared" si="11"/>
        <v/>
      </c>
      <c r="BC68" s="178" t="str">
        <f t="shared" si="11"/>
        <v/>
      </c>
      <c r="BD68" s="178" t="str">
        <f t="shared" si="11"/>
        <v/>
      </c>
      <c r="BE68" s="131"/>
      <c r="BF68" s="178" t="str">
        <f t="shared" si="6"/>
        <v/>
      </c>
      <c r="BG68" s="133"/>
      <c r="BH68" s="127"/>
      <c r="BI68" s="127"/>
      <c r="BJ68" s="127"/>
      <c r="BK68" s="127"/>
      <c r="BL68" s="178" t="str">
        <f t="shared" si="7"/>
        <v/>
      </c>
      <c r="BM68" s="174"/>
      <c r="BN68" s="127"/>
      <c r="BO68" s="127" t="str">
        <f t="shared" si="8"/>
        <v/>
      </c>
      <c r="BP68" s="134"/>
      <c r="BQ68" s="42"/>
      <c r="BR68" s="171" t="str">
        <f t="shared" si="2"/>
        <v/>
      </c>
      <c r="BS68" s="171" t="str">
        <f t="shared" si="3"/>
        <v/>
      </c>
    </row>
    <row r="69" spans="1:71" x14ac:dyDescent="0.25">
      <c r="A69" s="59"/>
      <c r="B69" s="118">
        <v>44</v>
      </c>
      <c r="C69" s="198"/>
      <c r="D69" s="135"/>
      <c r="E69" s="135"/>
      <c r="F69" s="135"/>
      <c r="G69" s="136"/>
      <c r="H69" s="135"/>
      <c r="I69" s="137"/>
      <c r="J69" s="137"/>
      <c r="K69" s="138"/>
      <c r="L69" s="137"/>
      <c r="M69" s="136"/>
      <c r="N69" s="136"/>
      <c r="O69" s="145"/>
      <c r="P69" s="137"/>
      <c r="Q69" s="142"/>
      <c r="R69" s="143"/>
      <c r="S69" s="143"/>
      <c r="T69" s="144"/>
      <c r="U69" s="144"/>
      <c r="V69" s="144"/>
      <c r="W69" s="144"/>
      <c r="X69" s="144"/>
      <c r="Y69" s="144"/>
      <c r="Z69" s="144"/>
      <c r="AA69" s="144"/>
      <c r="AB69" s="144"/>
      <c r="AC69" s="144"/>
      <c r="AD69" s="144"/>
      <c r="AE69" s="144"/>
      <c r="AF69" s="145"/>
      <c r="AG69" s="146"/>
      <c r="AH69" s="147"/>
      <c r="AI69" s="148"/>
      <c r="AJ69" s="149"/>
      <c r="AK69" s="140" t="str">
        <f t="shared" si="10"/>
        <v/>
      </c>
      <c r="AL69" s="140" t="str">
        <f t="shared" si="10"/>
        <v/>
      </c>
      <c r="AM69" s="141" t="str">
        <f t="shared" si="10"/>
        <v/>
      </c>
      <c r="AN69" s="141" t="str">
        <f t="shared" si="10"/>
        <v/>
      </c>
      <c r="AO69" s="141" t="str">
        <f t="shared" si="10"/>
        <v/>
      </c>
      <c r="AP69" s="141" t="str">
        <f t="shared" si="12"/>
        <v/>
      </c>
      <c r="AQ69" s="141" t="str">
        <f t="shared" si="12"/>
        <v/>
      </c>
      <c r="AR69" s="141" t="str">
        <f t="shared" si="12"/>
        <v/>
      </c>
      <c r="AS69" s="141" t="str">
        <f t="shared" si="12"/>
        <v/>
      </c>
      <c r="AT69" s="141" t="str">
        <f t="shared" si="12"/>
        <v/>
      </c>
      <c r="AU69" s="141" t="str">
        <f t="shared" si="12"/>
        <v/>
      </c>
      <c r="AV69" s="141" t="str">
        <f t="shared" si="12"/>
        <v/>
      </c>
      <c r="AW69" s="140" t="str">
        <f t="shared" si="12"/>
        <v/>
      </c>
      <c r="AX69" s="192" t="str">
        <f t="shared" si="12"/>
        <v/>
      </c>
      <c r="AY69" s="192" t="str">
        <f t="shared" si="12"/>
        <v/>
      </c>
      <c r="AZ69" s="186" t="str">
        <f t="shared" si="12"/>
        <v/>
      </c>
      <c r="BA69" s="149"/>
      <c r="BB69" s="144" t="str">
        <f t="shared" si="11"/>
        <v/>
      </c>
      <c r="BC69" s="144" t="str">
        <f t="shared" si="11"/>
        <v/>
      </c>
      <c r="BD69" s="144" t="str">
        <f t="shared" si="11"/>
        <v/>
      </c>
      <c r="BE69" s="149"/>
      <c r="BF69" s="179" t="str">
        <f t="shared" si="6"/>
        <v/>
      </c>
      <c r="BG69" s="150"/>
      <c r="BH69" s="144"/>
      <c r="BI69" s="144"/>
      <c r="BJ69" s="144"/>
      <c r="BK69" s="144"/>
      <c r="BL69" s="179" t="str">
        <f t="shared" si="7"/>
        <v/>
      </c>
      <c r="BM69" s="175"/>
      <c r="BN69" s="144"/>
      <c r="BO69" s="144" t="str">
        <f t="shared" si="8"/>
        <v/>
      </c>
      <c r="BP69" s="151"/>
      <c r="BQ69" s="42"/>
      <c r="BR69" s="171" t="str">
        <f t="shared" si="2"/>
        <v/>
      </c>
      <c r="BS69" s="171" t="str">
        <f t="shared" si="3"/>
        <v/>
      </c>
    </row>
    <row r="70" spans="1:71" x14ac:dyDescent="0.25">
      <c r="A70" s="59"/>
      <c r="B70" s="117">
        <v>45</v>
      </c>
      <c r="C70" s="197"/>
      <c r="D70" s="120"/>
      <c r="E70" s="120"/>
      <c r="F70" s="120"/>
      <c r="G70" s="121"/>
      <c r="H70" s="120"/>
      <c r="I70" s="122"/>
      <c r="J70" s="122"/>
      <c r="K70" s="123"/>
      <c r="L70" s="122"/>
      <c r="M70" s="121"/>
      <c r="N70" s="152"/>
      <c r="O70" s="132"/>
      <c r="P70" s="153"/>
      <c r="Q70" s="125"/>
      <c r="R70" s="126"/>
      <c r="S70" s="126"/>
      <c r="T70" s="127"/>
      <c r="U70" s="127"/>
      <c r="V70" s="127"/>
      <c r="W70" s="127"/>
      <c r="X70" s="127"/>
      <c r="Y70" s="127"/>
      <c r="Z70" s="127"/>
      <c r="AA70" s="127"/>
      <c r="AB70" s="127"/>
      <c r="AC70" s="127"/>
      <c r="AD70" s="127"/>
      <c r="AE70" s="127"/>
      <c r="AF70" s="124"/>
      <c r="AG70" s="128"/>
      <c r="AH70" s="129"/>
      <c r="AI70" s="130"/>
      <c r="AJ70" s="131"/>
      <c r="AK70" s="132" t="str">
        <f t="shared" si="10"/>
        <v/>
      </c>
      <c r="AL70" s="132" t="str">
        <f t="shared" si="10"/>
        <v/>
      </c>
      <c r="AM70" s="153" t="str">
        <f t="shared" si="10"/>
        <v/>
      </c>
      <c r="AN70" s="153" t="str">
        <f t="shared" si="10"/>
        <v/>
      </c>
      <c r="AO70" s="153" t="str">
        <f t="shared" si="10"/>
        <v/>
      </c>
      <c r="AP70" s="153" t="str">
        <f t="shared" si="12"/>
        <v/>
      </c>
      <c r="AQ70" s="153" t="str">
        <f t="shared" si="12"/>
        <v/>
      </c>
      <c r="AR70" s="153" t="str">
        <f t="shared" si="12"/>
        <v/>
      </c>
      <c r="AS70" s="153" t="str">
        <f t="shared" si="12"/>
        <v/>
      </c>
      <c r="AT70" s="153" t="str">
        <f t="shared" si="12"/>
        <v/>
      </c>
      <c r="AU70" s="153" t="str">
        <f t="shared" si="12"/>
        <v/>
      </c>
      <c r="AV70" s="153" t="str">
        <f t="shared" si="12"/>
        <v/>
      </c>
      <c r="AW70" s="132" t="str">
        <f t="shared" si="12"/>
        <v/>
      </c>
      <c r="AX70" s="191" t="str">
        <f t="shared" si="12"/>
        <v/>
      </c>
      <c r="AY70" s="191" t="str">
        <f t="shared" si="12"/>
        <v/>
      </c>
      <c r="AZ70" s="185" t="str">
        <f t="shared" si="12"/>
        <v/>
      </c>
      <c r="BA70" s="131"/>
      <c r="BB70" s="178" t="str">
        <f t="shared" si="11"/>
        <v/>
      </c>
      <c r="BC70" s="178" t="str">
        <f t="shared" si="11"/>
        <v/>
      </c>
      <c r="BD70" s="178" t="str">
        <f t="shared" si="11"/>
        <v/>
      </c>
      <c r="BE70" s="131"/>
      <c r="BF70" s="178" t="str">
        <f t="shared" si="6"/>
        <v/>
      </c>
      <c r="BG70" s="133"/>
      <c r="BH70" s="127"/>
      <c r="BI70" s="127"/>
      <c r="BJ70" s="127"/>
      <c r="BK70" s="127"/>
      <c r="BL70" s="178" t="str">
        <f t="shared" si="7"/>
        <v/>
      </c>
      <c r="BM70" s="174"/>
      <c r="BN70" s="127"/>
      <c r="BO70" s="127" t="str">
        <f t="shared" si="8"/>
        <v/>
      </c>
      <c r="BP70" s="134"/>
      <c r="BQ70" s="42"/>
      <c r="BR70" s="171" t="str">
        <f t="shared" si="2"/>
        <v/>
      </c>
      <c r="BS70" s="171" t="str">
        <f t="shared" si="3"/>
        <v/>
      </c>
    </row>
    <row r="71" spans="1:71" x14ac:dyDescent="0.25">
      <c r="A71" s="59"/>
      <c r="B71" s="118">
        <v>46</v>
      </c>
      <c r="C71" s="198"/>
      <c r="D71" s="135"/>
      <c r="E71" s="135"/>
      <c r="F71" s="135"/>
      <c r="G71" s="136"/>
      <c r="H71" s="135"/>
      <c r="I71" s="137"/>
      <c r="J71" s="137"/>
      <c r="K71" s="138"/>
      <c r="L71" s="137"/>
      <c r="M71" s="136"/>
      <c r="N71" s="139"/>
      <c r="O71" s="140"/>
      <c r="P71" s="141"/>
      <c r="Q71" s="142"/>
      <c r="R71" s="143"/>
      <c r="S71" s="143"/>
      <c r="T71" s="144"/>
      <c r="U71" s="144"/>
      <c r="V71" s="144"/>
      <c r="W71" s="144"/>
      <c r="X71" s="144"/>
      <c r="Y71" s="144"/>
      <c r="Z71" s="144"/>
      <c r="AA71" s="144"/>
      <c r="AB71" s="144"/>
      <c r="AC71" s="144"/>
      <c r="AD71" s="144"/>
      <c r="AE71" s="144"/>
      <c r="AF71" s="145"/>
      <c r="AG71" s="146"/>
      <c r="AH71" s="147"/>
      <c r="AI71" s="148"/>
      <c r="AJ71" s="149"/>
      <c r="AK71" s="140" t="str">
        <f t="shared" si="10"/>
        <v/>
      </c>
      <c r="AL71" s="140" t="str">
        <f t="shared" si="10"/>
        <v/>
      </c>
      <c r="AM71" s="141" t="str">
        <f t="shared" si="10"/>
        <v/>
      </c>
      <c r="AN71" s="141" t="str">
        <f t="shared" si="10"/>
        <v/>
      </c>
      <c r="AO71" s="141" t="str">
        <f t="shared" si="10"/>
        <v/>
      </c>
      <c r="AP71" s="141" t="str">
        <f t="shared" si="12"/>
        <v/>
      </c>
      <c r="AQ71" s="141" t="str">
        <f t="shared" si="12"/>
        <v/>
      </c>
      <c r="AR71" s="141" t="str">
        <f t="shared" si="12"/>
        <v/>
      </c>
      <c r="AS71" s="141" t="str">
        <f t="shared" si="12"/>
        <v/>
      </c>
      <c r="AT71" s="141" t="str">
        <f t="shared" si="12"/>
        <v/>
      </c>
      <c r="AU71" s="141" t="str">
        <f t="shared" si="12"/>
        <v/>
      </c>
      <c r="AV71" s="141" t="str">
        <f t="shared" si="12"/>
        <v/>
      </c>
      <c r="AW71" s="140" t="str">
        <f t="shared" si="12"/>
        <v/>
      </c>
      <c r="AX71" s="192" t="str">
        <f t="shared" si="12"/>
        <v/>
      </c>
      <c r="AY71" s="192" t="str">
        <f t="shared" si="12"/>
        <v/>
      </c>
      <c r="AZ71" s="186" t="str">
        <f t="shared" si="12"/>
        <v/>
      </c>
      <c r="BA71" s="149"/>
      <c r="BB71" s="144" t="str">
        <f t="shared" si="11"/>
        <v/>
      </c>
      <c r="BC71" s="144" t="str">
        <f t="shared" si="11"/>
        <v/>
      </c>
      <c r="BD71" s="144" t="str">
        <f t="shared" si="11"/>
        <v/>
      </c>
      <c r="BE71" s="149"/>
      <c r="BF71" s="179" t="str">
        <f t="shared" si="6"/>
        <v/>
      </c>
      <c r="BG71" s="150"/>
      <c r="BH71" s="144"/>
      <c r="BI71" s="144"/>
      <c r="BJ71" s="144"/>
      <c r="BK71" s="144"/>
      <c r="BL71" s="179" t="str">
        <f t="shared" si="7"/>
        <v/>
      </c>
      <c r="BM71" s="175"/>
      <c r="BN71" s="144"/>
      <c r="BO71" s="144" t="str">
        <f t="shared" si="8"/>
        <v/>
      </c>
      <c r="BP71" s="151"/>
      <c r="BQ71" s="42"/>
      <c r="BR71" s="171" t="str">
        <f t="shared" si="2"/>
        <v/>
      </c>
      <c r="BS71" s="171" t="str">
        <f t="shared" si="3"/>
        <v/>
      </c>
    </row>
    <row r="72" spans="1:71" x14ac:dyDescent="0.25">
      <c r="A72" s="59"/>
      <c r="B72" s="117">
        <v>47</v>
      </c>
      <c r="C72" s="197"/>
      <c r="D72" s="120"/>
      <c r="E72" s="120"/>
      <c r="F72" s="120"/>
      <c r="G72" s="121"/>
      <c r="H72" s="120"/>
      <c r="I72" s="122"/>
      <c r="J72" s="122"/>
      <c r="K72" s="123"/>
      <c r="L72" s="122"/>
      <c r="M72" s="121"/>
      <c r="N72" s="152"/>
      <c r="O72" s="132"/>
      <c r="P72" s="153"/>
      <c r="Q72" s="125"/>
      <c r="R72" s="126"/>
      <c r="S72" s="126"/>
      <c r="T72" s="127"/>
      <c r="U72" s="127"/>
      <c r="V72" s="127"/>
      <c r="W72" s="127"/>
      <c r="X72" s="127"/>
      <c r="Y72" s="127"/>
      <c r="Z72" s="127"/>
      <c r="AA72" s="127"/>
      <c r="AB72" s="127"/>
      <c r="AC72" s="127"/>
      <c r="AD72" s="127"/>
      <c r="AE72" s="127"/>
      <c r="AF72" s="124"/>
      <c r="AG72" s="128"/>
      <c r="AH72" s="129"/>
      <c r="AI72" s="130"/>
      <c r="AJ72" s="131"/>
      <c r="AK72" s="132" t="str">
        <f t="shared" si="10"/>
        <v/>
      </c>
      <c r="AL72" s="132" t="str">
        <f t="shared" si="10"/>
        <v/>
      </c>
      <c r="AM72" s="153" t="str">
        <f t="shared" si="10"/>
        <v/>
      </c>
      <c r="AN72" s="153" t="str">
        <f t="shared" si="10"/>
        <v/>
      </c>
      <c r="AO72" s="153" t="str">
        <f t="shared" si="10"/>
        <v/>
      </c>
      <c r="AP72" s="153" t="str">
        <f t="shared" si="12"/>
        <v/>
      </c>
      <c r="AQ72" s="153" t="str">
        <f t="shared" si="12"/>
        <v/>
      </c>
      <c r="AR72" s="153" t="str">
        <f t="shared" si="12"/>
        <v/>
      </c>
      <c r="AS72" s="153" t="str">
        <f t="shared" si="12"/>
        <v/>
      </c>
      <c r="AT72" s="153" t="str">
        <f t="shared" si="12"/>
        <v/>
      </c>
      <c r="AU72" s="153" t="str">
        <f t="shared" si="12"/>
        <v/>
      </c>
      <c r="AV72" s="153" t="str">
        <f t="shared" si="12"/>
        <v/>
      </c>
      <c r="AW72" s="132" t="str">
        <f t="shared" si="12"/>
        <v/>
      </c>
      <c r="AX72" s="191" t="str">
        <f t="shared" si="12"/>
        <v/>
      </c>
      <c r="AY72" s="191" t="str">
        <f t="shared" si="12"/>
        <v/>
      </c>
      <c r="AZ72" s="185" t="str">
        <f t="shared" si="12"/>
        <v/>
      </c>
      <c r="BA72" s="131"/>
      <c r="BB72" s="178" t="str">
        <f t="shared" si="11"/>
        <v/>
      </c>
      <c r="BC72" s="178" t="str">
        <f t="shared" si="11"/>
        <v/>
      </c>
      <c r="BD72" s="178" t="str">
        <f t="shared" si="11"/>
        <v/>
      </c>
      <c r="BE72" s="131"/>
      <c r="BF72" s="178" t="str">
        <f t="shared" si="6"/>
        <v/>
      </c>
      <c r="BG72" s="133"/>
      <c r="BH72" s="127"/>
      <c r="BI72" s="127"/>
      <c r="BJ72" s="127"/>
      <c r="BK72" s="127"/>
      <c r="BL72" s="178" t="str">
        <f t="shared" si="7"/>
        <v/>
      </c>
      <c r="BM72" s="174"/>
      <c r="BN72" s="127"/>
      <c r="BO72" s="127" t="str">
        <f t="shared" si="8"/>
        <v/>
      </c>
      <c r="BP72" s="134"/>
      <c r="BQ72" s="42"/>
      <c r="BR72" s="171" t="str">
        <f t="shared" si="2"/>
        <v/>
      </c>
      <c r="BS72" s="171" t="str">
        <f t="shared" si="3"/>
        <v/>
      </c>
    </row>
    <row r="73" spans="1:71" x14ac:dyDescent="0.25">
      <c r="A73" s="59"/>
      <c r="B73" s="118">
        <v>48</v>
      </c>
      <c r="C73" s="198"/>
      <c r="D73" s="135"/>
      <c r="E73" s="135"/>
      <c r="F73" s="135"/>
      <c r="G73" s="136"/>
      <c r="H73" s="135"/>
      <c r="I73" s="137"/>
      <c r="J73" s="137"/>
      <c r="K73" s="138"/>
      <c r="L73" s="137"/>
      <c r="M73" s="136"/>
      <c r="N73" s="136"/>
      <c r="O73" s="145"/>
      <c r="P73" s="137"/>
      <c r="Q73" s="142"/>
      <c r="R73" s="143"/>
      <c r="S73" s="143"/>
      <c r="T73" s="144"/>
      <c r="U73" s="144"/>
      <c r="V73" s="144"/>
      <c r="W73" s="144"/>
      <c r="X73" s="144"/>
      <c r="Y73" s="144"/>
      <c r="Z73" s="144"/>
      <c r="AA73" s="144"/>
      <c r="AB73" s="144"/>
      <c r="AC73" s="144"/>
      <c r="AD73" s="144"/>
      <c r="AE73" s="144"/>
      <c r="AF73" s="145"/>
      <c r="AG73" s="146"/>
      <c r="AH73" s="147"/>
      <c r="AI73" s="148"/>
      <c r="AJ73" s="149"/>
      <c r="AK73" s="140" t="str">
        <f t="shared" si="10"/>
        <v/>
      </c>
      <c r="AL73" s="140" t="str">
        <f t="shared" si="10"/>
        <v/>
      </c>
      <c r="AM73" s="141" t="str">
        <f t="shared" si="10"/>
        <v/>
      </c>
      <c r="AN73" s="141" t="str">
        <f t="shared" si="10"/>
        <v/>
      </c>
      <c r="AO73" s="141" t="str">
        <f t="shared" si="10"/>
        <v/>
      </c>
      <c r="AP73" s="141" t="str">
        <f t="shared" si="12"/>
        <v/>
      </c>
      <c r="AQ73" s="141" t="str">
        <f t="shared" si="12"/>
        <v/>
      </c>
      <c r="AR73" s="141" t="str">
        <f t="shared" si="12"/>
        <v/>
      </c>
      <c r="AS73" s="141" t="str">
        <f t="shared" si="12"/>
        <v/>
      </c>
      <c r="AT73" s="141" t="str">
        <f t="shared" si="12"/>
        <v/>
      </c>
      <c r="AU73" s="141" t="str">
        <f t="shared" si="12"/>
        <v/>
      </c>
      <c r="AV73" s="141" t="str">
        <f t="shared" si="12"/>
        <v/>
      </c>
      <c r="AW73" s="140" t="str">
        <f t="shared" si="12"/>
        <v/>
      </c>
      <c r="AX73" s="192" t="str">
        <f t="shared" si="12"/>
        <v/>
      </c>
      <c r="AY73" s="192" t="str">
        <f t="shared" si="12"/>
        <v/>
      </c>
      <c r="AZ73" s="186" t="str">
        <f t="shared" si="12"/>
        <v/>
      </c>
      <c r="BA73" s="149"/>
      <c r="BB73" s="144" t="str">
        <f t="shared" si="11"/>
        <v/>
      </c>
      <c r="BC73" s="144" t="str">
        <f t="shared" si="11"/>
        <v/>
      </c>
      <c r="BD73" s="144" t="str">
        <f t="shared" si="11"/>
        <v/>
      </c>
      <c r="BE73" s="149"/>
      <c r="BF73" s="179" t="str">
        <f t="shared" si="6"/>
        <v/>
      </c>
      <c r="BG73" s="150"/>
      <c r="BH73" s="144"/>
      <c r="BI73" s="144"/>
      <c r="BJ73" s="144"/>
      <c r="BK73" s="144"/>
      <c r="BL73" s="179" t="str">
        <f t="shared" si="7"/>
        <v/>
      </c>
      <c r="BM73" s="175"/>
      <c r="BN73" s="144"/>
      <c r="BO73" s="144" t="str">
        <f t="shared" si="8"/>
        <v/>
      </c>
      <c r="BP73" s="151"/>
      <c r="BQ73" s="42"/>
      <c r="BR73" s="171" t="str">
        <f t="shared" si="2"/>
        <v/>
      </c>
      <c r="BS73" s="171" t="str">
        <f t="shared" si="3"/>
        <v/>
      </c>
    </row>
    <row r="74" spans="1:71" ht="16.5" customHeight="1" x14ac:dyDescent="0.25">
      <c r="A74" s="59"/>
      <c r="B74" s="117">
        <v>49</v>
      </c>
      <c r="C74" s="197"/>
      <c r="D74" s="120"/>
      <c r="E74" s="120"/>
      <c r="F74" s="120"/>
      <c r="G74" s="121"/>
      <c r="H74" s="120"/>
      <c r="I74" s="122"/>
      <c r="J74" s="122"/>
      <c r="K74" s="123"/>
      <c r="L74" s="122"/>
      <c r="M74" s="121"/>
      <c r="N74" s="152"/>
      <c r="O74" s="132"/>
      <c r="P74" s="153"/>
      <c r="Q74" s="125"/>
      <c r="R74" s="126"/>
      <c r="S74" s="126"/>
      <c r="T74" s="127"/>
      <c r="U74" s="127"/>
      <c r="V74" s="127"/>
      <c r="W74" s="127"/>
      <c r="X74" s="127"/>
      <c r="Y74" s="127"/>
      <c r="Z74" s="127"/>
      <c r="AA74" s="127"/>
      <c r="AB74" s="127"/>
      <c r="AC74" s="127"/>
      <c r="AD74" s="127"/>
      <c r="AE74" s="127"/>
      <c r="AF74" s="124"/>
      <c r="AG74" s="128"/>
      <c r="AH74" s="129"/>
      <c r="AI74" s="130"/>
      <c r="AJ74" s="131"/>
      <c r="AK74" s="132" t="str">
        <f t="shared" si="10"/>
        <v/>
      </c>
      <c r="AL74" s="132" t="str">
        <f t="shared" si="10"/>
        <v/>
      </c>
      <c r="AM74" s="153" t="str">
        <f t="shared" si="10"/>
        <v/>
      </c>
      <c r="AN74" s="153" t="str">
        <f t="shared" si="10"/>
        <v/>
      </c>
      <c r="AO74" s="153" t="str">
        <f t="shared" si="10"/>
        <v/>
      </c>
      <c r="AP74" s="153" t="str">
        <f t="shared" si="12"/>
        <v/>
      </c>
      <c r="AQ74" s="153" t="str">
        <f t="shared" si="12"/>
        <v/>
      </c>
      <c r="AR74" s="153" t="str">
        <f t="shared" si="12"/>
        <v/>
      </c>
      <c r="AS74" s="153" t="str">
        <f t="shared" si="12"/>
        <v/>
      </c>
      <c r="AT74" s="153" t="str">
        <f t="shared" si="12"/>
        <v/>
      </c>
      <c r="AU74" s="153" t="str">
        <f t="shared" si="12"/>
        <v/>
      </c>
      <c r="AV74" s="153" t="str">
        <f t="shared" si="12"/>
        <v/>
      </c>
      <c r="AW74" s="132" t="str">
        <f t="shared" si="12"/>
        <v/>
      </c>
      <c r="AX74" s="191" t="str">
        <f t="shared" si="12"/>
        <v/>
      </c>
      <c r="AY74" s="191" t="str">
        <f t="shared" si="12"/>
        <v/>
      </c>
      <c r="AZ74" s="185" t="str">
        <f t="shared" si="12"/>
        <v/>
      </c>
      <c r="BA74" s="131"/>
      <c r="BB74" s="178" t="str">
        <f t="shared" si="11"/>
        <v/>
      </c>
      <c r="BC74" s="178" t="str">
        <f t="shared" si="11"/>
        <v/>
      </c>
      <c r="BD74" s="178" t="str">
        <f t="shared" si="11"/>
        <v/>
      </c>
      <c r="BE74" s="131"/>
      <c r="BF74" s="178" t="str">
        <f t="shared" si="6"/>
        <v/>
      </c>
      <c r="BG74" s="133"/>
      <c r="BH74" s="127"/>
      <c r="BI74" s="127"/>
      <c r="BJ74" s="127"/>
      <c r="BK74" s="127"/>
      <c r="BL74" s="178" t="str">
        <f t="shared" si="7"/>
        <v/>
      </c>
      <c r="BM74" s="174"/>
      <c r="BN74" s="127"/>
      <c r="BO74" s="127" t="str">
        <f t="shared" si="8"/>
        <v/>
      </c>
      <c r="BP74" s="134"/>
      <c r="BQ74" s="42"/>
      <c r="BR74" s="171" t="str">
        <f t="shared" si="2"/>
        <v/>
      </c>
      <c r="BS74" s="171" t="str">
        <f t="shared" si="3"/>
        <v/>
      </c>
    </row>
    <row r="75" spans="1:71" x14ac:dyDescent="0.25">
      <c r="A75" s="59"/>
      <c r="B75" s="118">
        <v>50</v>
      </c>
      <c r="C75" s="198"/>
      <c r="D75" s="135"/>
      <c r="E75" s="135"/>
      <c r="F75" s="135"/>
      <c r="G75" s="136"/>
      <c r="H75" s="135"/>
      <c r="I75" s="137"/>
      <c r="J75" s="137"/>
      <c r="K75" s="138"/>
      <c r="L75" s="137"/>
      <c r="M75" s="136"/>
      <c r="N75" s="139"/>
      <c r="O75" s="140"/>
      <c r="P75" s="141"/>
      <c r="Q75" s="142"/>
      <c r="R75" s="143"/>
      <c r="S75" s="143"/>
      <c r="T75" s="144"/>
      <c r="U75" s="144"/>
      <c r="V75" s="144"/>
      <c r="W75" s="144"/>
      <c r="X75" s="144"/>
      <c r="Y75" s="144"/>
      <c r="Z75" s="144"/>
      <c r="AA75" s="144"/>
      <c r="AB75" s="144"/>
      <c r="AC75" s="144"/>
      <c r="AD75" s="144"/>
      <c r="AE75" s="144"/>
      <c r="AF75" s="145"/>
      <c r="AG75" s="146"/>
      <c r="AH75" s="147"/>
      <c r="AI75" s="148"/>
      <c r="AJ75" s="149"/>
      <c r="AK75" s="140" t="str">
        <f t="shared" si="10"/>
        <v/>
      </c>
      <c r="AL75" s="140" t="str">
        <f t="shared" si="10"/>
        <v/>
      </c>
      <c r="AM75" s="141" t="str">
        <f t="shared" si="10"/>
        <v/>
      </c>
      <c r="AN75" s="141" t="str">
        <f t="shared" si="10"/>
        <v/>
      </c>
      <c r="AO75" s="141" t="str">
        <f t="shared" si="10"/>
        <v/>
      </c>
      <c r="AP75" s="141" t="str">
        <f t="shared" si="12"/>
        <v/>
      </c>
      <c r="AQ75" s="141" t="str">
        <f t="shared" si="12"/>
        <v/>
      </c>
      <c r="AR75" s="141" t="str">
        <f t="shared" si="12"/>
        <v/>
      </c>
      <c r="AS75" s="141" t="str">
        <f t="shared" si="12"/>
        <v/>
      </c>
      <c r="AT75" s="141" t="str">
        <f t="shared" si="12"/>
        <v/>
      </c>
      <c r="AU75" s="141" t="str">
        <f t="shared" si="12"/>
        <v/>
      </c>
      <c r="AV75" s="141" t="str">
        <f t="shared" si="12"/>
        <v/>
      </c>
      <c r="AW75" s="140" t="str">
        <f t="shared" si="12"/>
        <v/>
      </c>
      <c r="AX75" s="192" t="str">
        <f t="shared" si="12"/>
        <v/>
      </c>
      <c r="AY75" s="192" t="str">
        <f t="shared" si="12"/>
        <v/>
      </c>
      <c r="AZ75" s="186" t="str">
        <f t="shared" si="12"/>
        <v/>
      </c>
      <c r="BA75" s="149"/>
      <c r="BB75" s="144" t="str">
        <f t="shared" si="11"/>
        <v/>
      </c>
      <c r="BC75" s="144" t="str">
        <f t="shared" si="11"/>
        <v/>
      </c>
      <c r="BD75" s="144" t="str">
        <f t="shared" si="11"/>
        <v/>
      </c>
      <c r="BE75" s="149"/>
      <c r="BF75" s="179" t="str">
        <f t="shared" si="6"/>
        <v/>
      </c>
      <c r="BG75" s="150"/>
      <c r="BH75" s="144"/>
      <c r="BI75" s="144"/>
      <c r="BJ75" s="144"/>
      <c r="BK75" s="144"/>
      <c r="BL75" s="179" t="str">
        <f t="shared" si="7"/>
        <v/>
      </c>
      <c r="BM75" s="175"/>
      <c r="BN75" s="144"/>
      <c r="BO75" s="144" t="str">
        <f t="shared" si="8"/>
        <v/>
      </c>
      <c r="BP75" s="151"/>
      <c r="BQ75" s="42"/>
      <c r="BR75" s="171" t="str">
        <f t="shared" si="2"/>
        <v/>
      </c>
      <c r="BS75" s="171" t="str">
        <f t="shared" si="3"/>
        <v/>
      </c>
    </row>
    <row r="76" spans="1:71" x14ac:dyDescent="0.25">
      <c r="A76" s="59"/>
      <c r="B76" s="117">
        <v>51</v>
      </c>
      <c r="C76" s="197"/>
      <c r="D76" s="120"/>
      <c r="E76" s="120"/>
      <c r="F76" s="120"/>
      <c r="G76" s="121"/>
      <c r="H76" s="120"/>
      <c r="I76" s="122"/>
      <c r="J76" s="122"/>
      <c r="K76" s="123"/>
      <c r="L76" s="122"/>
      <c r="M76" s="121"/>
      <c r="N76" s="152"/>
      <c r="O76" s="132"/>
      <c r="P76" s="153"/>
      <c r="Q76" s="125"/>
      <c r="R76" s="126"/>
      <c r="S76" s="126"/>
      <c r="T76" s="127"/>
      <c r="U76" s="127"/>
      <c r="V76" s="127"/>
      <c r="W76" s="127"/>
      <c r="X76" s="127"/>
      <c r="Y76" s="127"/>
      <c r="Z76" s="127"/>
      <c r="AA76" s="127"/>
      <c r="AB76" s="127"/>
      <c r="AC76" s="127"/>
      <c r="AD76" s="127"/>
      <c r="AE76" s="127"/>
      <c r="AF76" s="124"/>
      <c r="AG76" s="128"/>
      <c r="AH76" s="129"/>
      <c r="AI76" s="130"/>
      <c r="AJ76" s="131"/>
      <c r="AK76" s="132" t="str">
        <f t="shared" si="10"/>
        <v/>
      </c>
      <c r="AL76" s="132" t="str">
        <f t="shared" si="10"/>
        <v/>
      </c>
      <c r="AM76" s="153" t="str">
        <f t="shared" si="10"/>
        <v/>
      </c>
      <c r="AN76" s="153" t="str">
        <f t="shared" si="10"/>
        <v/>
      </c>
      <c r="AO76" s="153" t="str">
        <f t="shared" si="10"/>
        <v/>
      </c>
      <c r="AP76" s="153" t="str">
        <f t="shared" si="12"/>
        <v/>
      </c>
      <c r="AQ76" s="153" t="str">
        <f t="shared" si="12"/>
        <v/>
      </c>
      <c r="AR76" s="153" t="str">
        <f t="shared" si="12"/>
        <v/>
      </c>
      <c r="AS76" s="153" t="str">
        <f t="shared" si="12"/>
        <v/>
      </c>
      <c r="AT76" s="153" t="str">
        <f t="shared" si="12"/>
        <v/>
      </c>
      <c r="AU76" s="153" t="str">
        <f t="shared" si="12"/>
        <v/>
      </c>
      <c r="AV76" s="153" t="str">
        <f t="shared" si="12"/>
        <v/>
      </c>
      <c r="AW76" s="132" t="str">
        <f t="shared" si="12"/>
        <v/>
      </c>
      <c r="AX76" s="191" t="str">
        <f t="shared" si="12"/>
        <v/>
      </c>
      <c r="AY76" s="191" t="str">
        <f t="shared" si="12"/>
        <v/>
      </c>
      <c r="AZ76" s="185" t="str">
        <f t="shared" si="12"/>
        <v/>
      </c>
      <c r="BA76" s="131"/>
      <c r="BB76" s="178" t="str">
        <f t="shared" si="11"/>
        <v/>
      </c>
      <c r="BC76" s="178" t="str">
        <f t="shared" si="11"/>
        <v/>
      </c>
      <c r="BD76" s="178" t="str">
        <f t="shared" si="11"/>
        <v/>
      </c>
      <c r="BE76" s="131"/>
      <c r="BF76" s="178" t="str">
        <f t="shared" si="6"/>
        <v/>
      </c>
      <c r="BG76" s="133"/>
      <c r="BH76" s="127"/>
      <c r="BI76" s="127"/>
      <c r="BJ76" s="127"/>
      <c r="BK76" s="127"/>
      <c r="BL76" s="178" t="str">
        <f t="shared" si="7"/>
        <v/>
      </c>
      <c r="BM76" s="174"/>
      <c r="BN76" s="127"/>
      <c r="BO76" s="127" t="str">
        <f t="shared" si="8"/>
        <v/>
      </c>
      <c r="BP76" s="134"/>
      <c r="BQ76" s="42"/>
      <c r="BR76" s="171" t="str">
        <f t="shared" si="2"/>
        <v/>
      </c>
      <c r="BS76" s="171" t="str">
        <f t="shared" si="3"/>
        <v/>
      </c>
    </row>
    <row r="77" spans="1:71" x14ac:dyDescent="0.25">
      <c r="A77" s="59"/>
      <c r="B77" s="118">
        <v>52</v>
      </c>
      <c r="C77" s="198"/>
      <c r="D77" s="135"/>
      <c r="E77" s="135"/>
      <c r="F77" s="135"/>
      <c r="G77" s="136"/>
      <c r="H77" s="135"/>
      <c r="I77" s="137"/>
      <c r="J77" s="137"/>
      <c r="K77" s="138"/>
      <c r="L77" s="137"/>
      <c r="M77" s="136"/>
      <c r="N77" s="136"/>
      <c r="O77" s="145"/>
      <c r="P77" s="137"/>
      <c r="Q77" s="142"/>
      <c r="R77" s="143"/>
      <c r="S77" s="143"/>
      <c r="T77" s="144"/>
      <c r="U77" s="144"/>
      <c r="V77" s="144"/>
      <c r="W77" s="144"/>
      <c r="X77" s="144"/>
      <c r="Y77" s="144"/>
      <c r="Z77" s="144"/>
      <c r="AA77" s="144"/>
      <c r="AB77" s="144"/>
      <c r="AC77" s="144"/>
      <c r="AD77" s="144"/>
      <c r="AE77" s="144"/>
      <c r="AF77" s="145"/>
      <c r="AG77" s="146"/>
      <c r="AH77" s="147"/>
      <c r="AI77" s="148"/>
      <c r="AJ77" s="149"/>
      <c r="AK77" s="140" t="str">
        <f t="shared" si="10"/>
        <v/>
      </c>
      <c r="AL77" s="140" t="str">
        <f t="shared" si="10"/>
        <v/>
      </c>
      <c r="AM77" s="141" t="str">
        <f t="shared" si="10"/>
        <v/>
      </c>
      <c r="AN77" s="141" t="str">
        <f t="shared" si="10"/>
        <v/>
      </c>
      <c r="AO77" s="141" t="str">
        <f t="shared" si="10"/>
        <v/>
      </c>
      <c r="AP77" s="141" t="str">
        <f t="shared" si="12"/>
        <v/>
      </c>
      <c r="AQ77" s="141" t="str">
        <f t="shared" si="12"/>
        <v/>
      </c>
      <c r="AR77" s="141" t="str">
        <f t="shared" si="12"/>
        <v/>
      </c>
      <c r="AS77" s="141" t="str">
        <f t="shared" si="12"/>
        <v/>
      </c>
      <c r="AT77" s="141" t="str">
        <f t="shared" si="12"/>
        <v/>
      </c>
      <c r="AU77" s="141" t="str">
        <f t="shared" si="12"/>
        <v/>
      </c>
      <c r="AV77" s="141" t="str">
        <f t="shared" si="12"/>
        <v/>
      </c>
      <c r="AW77" s="140" t="str">
        <f t="shared" si="12"/>
        <v/>
      </c>
      <c r="AX77" s="192" t="str">
        <f t="shared" si="12"/>
        <v/>
      </c>
      <c r="AY77" s="192" t="str">
        <f t="shared" si="12"/>
        <v/>
      </c>
      <c r="AZ77" s="186" t="str">
        <f t="shared" si="12"/>
        <v/>
      </c>
      <c r="BA77" s="149"/>
      <c r="BB77" s="144" t="str">
        <f t="shared" si="11"/>
        <v/>
      </c>
      <c r="BC77" s="144" t="str">
        <f t="shared" si="11"/>
        <v/>
      </c>
      <c r="BD77" s="144" t="str">
        <f t="shared" si="11"/>
        <v/>
      </c>
      <c r="BE77" s="149"/>
      <c r="BF77" s="179" t="str">
        <f t="shared" si="6"/>
        <v/>
      </c>
      <c r="BG77" s="150"/>
      <c r="BH77" s="144"/>
      <c r="BI77" s="144"/>
      <c r="BJ77" s="144"/>
      <c r="BK77" s="144"/>
      <c r="BL77" s="179" t="str">
        <f t="shared" si="7"/>
        <v/>
      </c>
      <c r="BM77" s="175"/>
      <c r="BN77" s="144"/>
      <c r="BO77" s="144" t="str">
        <f t="shared" si="8"/>
        <v/>
      </c>
      <c r="BP77" s="151"/>
      <c r="BQ77" s="42"/>
      <c r="BR77" s="171" t="str">
        <f t="shared" si="2"/>
        <v/>
      </c>
      <c r="BS77" s="171" t="str">
        <f t="shared" si="3"/>
        <v/>
      </c>
    </row>
    <row r="78" spans="1:71" x14ac:dyDescent="0.25">
      <c r="A78" s="59"/>
      <c r="B78" s="117">
        <v>53</v>
      </c>
      <c r="C78" s="197"/>
      <c r="D78" s="120"/>
      <c r="E78" s="120"/>
      <c r="F78" s="120"/>
      <c r="G78" s="121"/>
      <c r="H78" s="120"/>
      <c r="I78" s="122"/>
      <c r="J78" s="122"/>
      <c r="K78" s="123"/>
      <c r="L78" s="122"/>
      <c r="M78" s="121"/>
      <c r="N78" s="121"/>
      <c r="O78" s="124"/>
      <c r="P78" s="122"/>
      <c r="Q78" s="125"/>
      <c r="R78" s="126"/>
      <c r="S78" s="126"/>
      <c r="T78" s="127"/>
      <c r="U78" s="127"/>
      <c r="V78" s="127"/>
      <c r="W78" s="127"/>
      <c r="X78" s="127"/>
      <c r="Y78" s="127"/>
      <c r="Z78" s="127"/>
      <c r="AA78" s="127"/>
      <c r="AB78" s="127"/>
      <c r="AC78" s="127"/>
      <c r="AD78" s="127"/>
      <c r="AE78" s="127"/>
      <c r="AF78" s="124"/>
      <c r="AG78" s="128"/>
      <c r="AH78" s="129"/>
      <c r="AI78" s="130"/>
      <c r="AJ78" s="131"/>
      <c r="AK78" s="132" t="str">
        <f t="shared" si="10"/>
        <v/>
      </c>
      <c r="AL78" s="132" t="str">
        <f t="shared" si="10"/>
        <v/>
      </c>
      <c r="AM78" s="153" t="str">
        <f t="shared" si="10"/>
        <v/>
      </c>
      <c r="AN78" s="153" t="str">
        <f t="shared" si="10"/>
        <v/>
      </c>
      <c r="AO78" s="153" t="str">
        <f t="shared" si="10"/>
        <v/>
      </c>
      <c r="AP78" s="153" t="str">
        <f t="shared" si="12"/>
        <v/>
      </c>
      <c r="AQ78" s="153" t="str">
        <f t="shared" si="12"/>
        <v/>
      </c>
      <c r="AR78" s="153" t="str">
        <f t="shared" si="12"/>
        <v/>
      </c>
      <c r="AS78" s="153" t="str">
        <f t="shared" si="12"/>
        <v/>
      </c>
      <c r="AT78" s="153" t="str">
        <f t="shared" si="12"/>
        <v/>
      </c>
      <c r="AU78" s="153" t="str">
        <f t="shared" si="12"/>
        <v/>
      </c>
      <c r="AV78" s="153" t="str">
        <f t="shared" si="12"/>
        <v/>
      </c>
      <c r="AW78" s="132" t="str">
        <f t="shared" si="12"/>
        <v/>
      </c>
      <c r="AX78" s="191" t="str">
        <f t="shared" si="12"/>
        <v/>
      </c>
      <c r="AY78" s="191" t="str">
        <f t="shared" si="12"/>
        <v/>
      </c>
      <c r="AZ78" s="185" t="str">
        <f t="shared" si="12"/>
        <v/>
      </c>
      <c r="BA78" s="131"/>
      <c r="BB78" s="178" t="str">
        <f t="shared" si="11"/>
        <v/>
      </c>
      <c r="BC78" s="178" t="str">
        <f t="shared" si="11"/>
        <v/>
      </c>
      <c r="BD78" s="178" t="str">
        <f t="shared" si="11"/>
        <v/>
      </c>
      <c r="BE78" s="131"/>
      <c r="BF78" s="178" t="str">
        <f t="shared" si="6"/>
        <v/>
      </c>
      <c r="BG78" s="133"/>
      <c r="BH78" s="127"/>
      <c r="BI78" s="127"/>
      <c r="BJ78" s="127"/>
      <c r="BK78" s="127"/>
      <c r="BL78" s="178" t="str">
        <f t="shared" si="7"/>
        <v/>
      </c>
      <c r="BM78" s="174"/>
      <c r="BN78" s="127"/>
      <c r="BO78" s="127" t="str">
        <f t="shared" si="8"/>
        <v/>
      </c>
      <c r="BP78" s="134"/>
      <c r="BQ78" s="42"/>
      <c r="BR78" s="171" t="str">
        <f t="shared" si="2"/>
        <v/>
      </c>
      <c r="BS78" s="171" t="str">
        <f t="shared" si="3"/>
        <v/>
      </c>
    </row>
    <row r="79" spans="1:71" x14ac:dyDescent="0.25">
      <c r="A79" s="59"/>
      <c r="B79" s="118">
        <v>54</v>
      </c>
      <c r="C79" s="198"/>
      <c r="D79" s="135"/>
      <c r="E79" s="135"/>
      <c r="F79" s="135"/>
      <c r="G79" s="136"/>
      <c r="H79" s="135"/>
      <c r="I79" s="137"/>
      <c r="J79" s="137"/>
      <c r="K79" s="138"/>
      <c r="L79" s="137"/>
      <c r="M79" s="136"/>
      <c r="N79" s="139"/>
      <c r="O79" s="140"/>
      <c r="P79" s="141"/>
      <c r="Q79" s="142"/>
      <c r="R79" s="143"/>
      <c r="S79" s="143"/>
      <c r="T79" s="144"/>
      <c r="U79" s="144"/>
      <c r="V79" s="144"/>
      <c r="W79" s="144"/>
      <c r="X79" s="144"/>
      <c r="Y79" s="144"/>
      <c r="Z79" s="144"/>
      <c r="AA79" s="144"/>
      <c r="AB79" s="144"/>
      <c r="AC79" s="144"/>
      <c r="AD79" s="144"/>
      <c r="AE79" s="144"/>
      <c r="AF79" s="145"/>
      <c r="AG79" s="146"/>
      <c r="AH79" s="147"/>
      <c r="AI79" s="148"/>
      <c r="AJ79" s="149"/>
      <c r="AK79" s="140" t="str">
        <f t="shared" si="10"/>
        <v/>
      </c>
      <c r="AL79" s="140" t="str">
        <f t="shared" si="10"/>
        <v/>
      </c>
      <c r="AM79" s="141" t="str">
        <f t="shared" si="10"/>
        <v/>
      </c>
      <c r="AN79" s="141" t="str">
        <f t="shared" si="10"/>
        <v/>
      </c>
      <c r="AO79" s="141" t="str">
        <f t="shared" si="10"/>
        <v/>
      </c>
      <c r="AP79" s="141" t="str">
        <f t="shared" si="12"/>
        <v/>
      </c>
      <c r="AQ79" s="141" t="str">
        <f t="shared" si="12"/>
        <v/>
      </c>
      <c r="AR79" s="141" t="str">
        <f t="shared" si="12"/>
        <v/>
      </c>
      <c r="AS79" s="141" t="str">
        <f t="shared" si="12"/>
        <v/>
      </c>
      <c r="AT79" s="141" t="str">
        <f t="shared" si="12"/>
        <v/>
      </c>
      <c r="AU79" s="141" t="str">
        <f t="shared" si="12"/>
        <v/>
      </c>
      <c r="AV79" s="141" t="str">
        <f t="shared" si="12"/>
        <v/>
      </c>
      <c r="AW79" s="140" t="str">
        <f t="shared" si="12"/>
        <v/>
      </c>
      <c r="AX79" s="192" t="str">
        <f t="shared" si="12"/>
        <v/>
      </c>
      <c r="AY79" s="192" t="str">
        <f t="shared" si="12"/>
        <v/>
      </c>
      <c r="AZ79" s="186" t="str">
        <f t="shared" si="12"/>
        <v/>
      </c>
      <c r="BA79" s="149"/>
      <c r="BB79" s="144" t="str">
        <f t="shared" si="11"/>
        <v/>
      </c>
      <c r="BC79" s="144" t="str">
        <f t="shared" si="11"/>
        <v/>
      </c>
      <c r="BD79" s="144" t="str">
        <f t="shared" si="11"/>
        <v/>
      </c>
      <c r="BE79" s="149"/>
      <c r="BF79" s="179" t="str">
        <f t="shared" si="6"/>
        <v/>
      </c>
      <c r="BG79" s="150"/>
      <c r="BH79" s="144"/>
      <c r="BI79" s="144"/>
      <c r="BJ79" s="144"/>
      <c r="BK79" s="144"/>
      <c r="BL79" s="179" t="str">
        <f t="shared" si="7"/>
        <v/>
      </c>
      <c r="BM79" s="175"/>
      <c r="BN79" s="144"/>
      <c r="BO79" s="144" t="str">
        <f t="shared" si="8"/>
        <v/>
      </c>
      <c r="BP79" s="151"/>
      <c r="BQ79" s="42"/>
      <c r="BR79" s="171" t="str">
        <f t="shared" si="2"/>
        <v/>
      </c>
      <c r="BS79" s="171" t="str">
        <f t="shared" si="3"/>
        <v/>
      </c>
    </row>
    <row r="80" spans="1:71" x14ac:dyDescent="0.25">
      <c r="A80" s="59"/>
      <c r="B80" s="117">
        <v>55</v>
      </c>
      <c r="C80" s="197"/>
      <c r="D80" s="120"/>
      <c r="E80" s="120"/>
      <c r="F80" s="120"/>
      <c r="G80" s="121"/>
      <c r="H80" s="120"/>
      <c r="I80" s="122"/>
      <c r="J80" s="122"/>
      <c r="K80" s="123"/>
      <c r="L80" s="122"/>
      <c r="M80" s="121"/>
      <c r="N80" s="152"/>
      <c r="O80" s="132"/>
      <c r="P80" s="153"/>
      <c r="Q80" s="125"/>
      <c r="R80" s="126"/>
      <c r="S80" s="126"/>
      <c r="T80" s="127"/>
      <c r="U80" s="127"/>
      <c r="V80" s="127"/>
      <c r="W80" s="127"/>
      <c r="X80" s="127"/>
      <c r="Y80" s="127"/>
      <c r="Z80" s="127"/>
      <c r="AA80" s="127"/>
      <c r="AB80" s="127"/>
      <c r="AC80" s="127"/>
      <c r="AD80" s="127"/>
      <c r="AE80" s="127"/>
      <c r="AF80" s="124"/>
      <c r="AG80" s="128"/>
      <c r="AH80" s="129"/>
      <c r="AI80" s="130"/>
      <c r="AJ80" s="131"/>
      <c r="AK80" s="132" t="str">
        <f t="shared" si="10"/>
        <v/>
      </c>
      <c r="AL80" s="132" t="str">
        <f t="shared" si="10"/>
        <v/>
      </c>
      <c r="AM80" s="153" t="str">
        <f t="shared" si="10"/>
        <v/>
      </c>
      <c r="AN80" s="153" t="str">
        <f t="shared" si="10"/>
        <v/>
      </c>
      <c r="AO80" s="153" t="str">
        <f t="shared" si="10"/>
        <v/>
      </c>
      <c r="AP80" s="153" t="str">
        <f t="shared" si="12"/>
        <v/>
      </c>
      <c r="AQ80" s="153" t="str">
        <f t="shared" si="12"/>
        <v/>
      </c>
      <c r="AR80" s="153" t="str">
        <f t="shared" si="12"/>
        <v/>
      </c>
      <c r="AS80" s="153" t="str">
        <f t="shared" si="12"/>
        <v/>
      </c>
      <c r="AT80" s="153" t="str">
        <f t="shared" si="12"/>
        <v/>
      </c>
      <c r="AU80" s="153" t="str">
        <f t="shared" si="12"/>
        <v/>
      </c>
      <c r="AV80" s="153" t="str">
        <f t="shared" si="12"/>
        <v/>
      </c>
      <c r="AW80" s="132" t="str">
        <f t="shared" si="12"/>
        <v/>
      </c>
      <c r="AX80" s="191" t="str">
        <f t="shared" si="12"/>
        <v/>
      </c>
      <c r="AY80" s="191" t="str">
        <f t="shared" si="12"/>
        <v/>
      </c>
      <c r="AZ80" s="185" t="str">
        <f t="shared" si="12"/>
        <v/>
      </c>
      <c r="BA80" s="131"/>
      <c r="BB80" s="178" t="str">
        <f t="shared" si="11"/>
        <v/>
      </c>
      <c r="BC80" s="178" t="str">
        <f t="shared" si="11"/>
        <v/>
      </c>
      <c r="BD80" s="178" t="str">
        <f t="shared" si="11"/>
        <v/>
      </c>
      <c r="BE80" s="131"/>
      <c r="BF80" s="178" t="str">
        <f t="shared" si="6"/>
        <v/>
      </c>
      <c r="BG80" s="133"/>
      <c r="BH80" s="127"/>
      <c r="BI80" s="127"/>
      <c r="BJ80" s="127"/>
      <c r="BK80" s="127"/>
      <c r="BL80" s="178" t="str">
        <f t="shared" si="7"/>
        <v/>
      </c>
      <c r="BM80" s="174"/>
      <c r="BN80" s="127"/>
      <c r="BO80" s="127" t="str">
        <f t="shared" si="8"/>
        <v/>
      </c>
      <c r="BP80" s="134"/>
      <c r="BQ80" s="42"/>
      <c r="BR80" s="171" t="str">
        <f t="shared" si="2"/>
        <v/>
      </c>
      <c r="BS80" s="171" t="str">
        <f t="shared" si="3"/>
        <v/>
      </c>
    </row>
    <row r="81" spans="1:71" x14ac:dyDescent="0.25">
      <c r="A81" s="59"/>
      <c r="B81" s="118">
        <v>56</v>
      </c>
      <c r="C81" s="198"/>
      <c r="D81" s="135"/>
      <c r="E81" s="135"/>
      <c r="F81" s="135"/>
      <c r="G81" s="136"/>
      <c r="H81" s="135"/>
      <c r="I81" s="137"/>
      <c r="J81" s="137"/>
      <c r="K81" s="138"/>
      <c r="L81" s="137"/>
      <c r="M81" s="136"/>
      <c r="N81" s="139"/>
      <c r="O81" s="140"/>
      <c r="P81" s="141"/>
      <c r="Q81" s="142"/>
      <c r="R81" s="143"/>
      <c r="S81" s="143"/>
      <c r="T81" s="144"/>
      <c r="U81" s="144"/>
      <c r="V81" s="144"/>
      <c r="W81" s="144"/>
      <c r="X81" s="144"/>
      <c r="Y81" s="144"/>
      <c r="Z81" s="144"/>
      <c r="AA81" s="144"/>
      <c r="AB81" s="144"/>
      <c r="AC81" s="144"/>
      <c r="AD81" s="144"/>
      <c r="AE81" s="144"/>
      <c r="AF81" s="145"/>
      <c r="AG81" s="146"/>
      <c r="AH81" s="147"/>
      <c r="AI81" s="148"/>
      <c r="AJ81" s="149"/>
      <c r="AK81" s="140" t="str">
        <f t="shared" si="10"/>
        <v/>
      </c>
      <c r="AL81" s="140" t="str">
        <f t="shared" si="10"/>
        <v/>
      </c>
      <c r="AM81" s="141" t="str">
        <f t="shared" si="10"/>
        <v/>
      </c>
      <c r="AN81" s="141" t="str">
        <f t="shared" si="10"/>
        <v/>
      </c>
      <c r="AO81" s="141" t="str">
        <f t="shared" si="10"/>
        <v/>
      </c>
      <c r="AP81" s="141" t="str">
        <f t="shared" si="12"/>
        <v/>
      </c>
      <c r="AQ81" s="141" t="str">
        <f t="shared" si="12"/>
        <v/>
      </c>
      <c r="AR81" s="141" t="str">
        <f t="shared" si="12"/>
        <v/>
      </c>
      <c r="AS81" s="141" t="str">
        <f t="shared" si="12"/>
        <v/>
      </c>
      <c r="AT81" s="141" t="str">
        <f t="shared" si="12"/>
        <v/>
      </c>
      <c r="AU81" s="141" t="str">
        <f t="shared" si="12"/>
        <v/>
      </c>
      <c r="AV81" s="141" t="str">
        <f t="shared" si="12"/>
        <v/>
      </c>
      <c r="AW81" s="140" t="str">
        <f t="shared" si="12"/>
        <v/>
      </c>
      <c r="AX81" s="192" t="str">
        <f t="shared" si="12"/>
        <v/>
      </c>
      <c r="AY81" s="192" t="str">
        <f t="shared" si="12"/>
        <v/>
      </c>
      <c r="AZ81" s="186" t="str">
        <f t="shared" si="12"/>
        <v/>
      </c>
      <c r="BA81" s="149"/>
      <c r="BB81" s="144" t="str">
        <f t="shared" si="11"/>
        <v/>
      </c>
      <c r="BC81" s="144" t="str">
        <f t="shared" si="11"/>
        <v/>
      </c>
      <c r="BD81" s="144" t="str">
        <f t="shared" si="11"/>
        <v/>
      </c>
      <c r="BE81" s="149"/>
      <c r="BF81" s="179" t="str">
        <f t="shared" si="6"/>
        <v/>
      </c>
      <c r="BG81" s="150"/>
      <c r="BH81" s="144"/>
      <c r="BI81" s="144"/>
      <c r="BJ81" s="144"/>
      <c r="BK81" s="144"/>
      <c r="BL81" s="179" t="str">
        <f t="shared" si="7"/>
        <v/>
      </c>
      <c r="BM81" s="175"/>
      <c r="BN81" s="144"/>
      <c r="BO81" s="144" t="str">
        <f t="shared" si="8"/>
        <v/>
      </c>
      <c r="BP81" s="151"/>
      <c r="BQ81" s="42"/>
      <c r="BR81" s="171" t="str">
        <f t="shared" si="2"/>
        <v/>
      </c>
      <c r="BS81" s="171" t="str">
        <f t="shared" si="3"/>
        <v/>
      </c>
    </row>
    <row r="82" spans="1:71" x14ac:dyDescent="0.25">
      <c r="A82" s="59"/>
      <c r="B82" s="117">
        <v>57</v>
      </c>
      <c r="C82" s="197"/>
      <c r="D82" s="120"/>
      <c r="E82" s="120"/>
      <c r="F82" s="120"/>
      <c r="G82" s="121"/>
      <c r="H82" s="120"/>
      <c r="I82" s="122"/>
      <c r="J82" s="122"/>
      <c r="K82" s="123"/>
      <c r="L82" s="122"/>
      <c r="M82" s="121"/>
      <c r="N82" s="121"/>
      <c r="O82" s="124"/>
      <c r="P82" s="122"/>
      <c r="Q82" s="125"/>
      <c r="R82" s="126"/>
      <c r="S82" s="126"/>
      <c r="T82" s="127"/>
      <c r="U82" s="127"/>
      <c r="V82" s="127"/>
      <c r="W82" s="127"/>
      <c r="X82" s="127"/>
      <c r="Y82" s="127"/>
      <c r="Z82" s="127"/>
      <c r="AA82" s="127"/>
      <c r="AB82" s="127"/>
      <c r="AC82" s="127"/>
      <c r="AD82" s="127"/>
      <c r="AE82" s="127"/>
      <c r="AF82" s="124"/>
      <c r="AG82" s="128"/>
      <c r="AH82" s="129"/>
      <c r="AI82" s="130"/>
      <c r="AJ82" s="131"/>
      <c r="AK82" s="132" t="str">
        <f t="shared" si="10"/>
        <v/>
      </c>
      <c r="AL82" s="132" t="str">
        <f t="shared" si="10"/>
        <v/>
      </c>
      <c r="AM82" s="153" t="str">
        <f t="shared" si="10"/>
        <v/>
      </c>
      <c r="AN82" s="153" t="str">
        <f t="shared" si="10"/>
        <v/>
      </c>
      <c r="AO82" s="153" t="str">
        <f t="shared" si="10"/>
        <v/>
      </c>
      <c r="AP82" s="153" t="str">
        <f t="shared" si="12"/>
        <v/>
      </c>
      <c r="AQ82" s="153" t="str">
        <f t="shared" si="12"/>
        <v/>
      </c>
      <c r="AR82" s="153" t="str">
        <f t="shared" si="12"/>
        <v/>
      </c>
      <c r="AS82" s="153" t="str">
        <f t="shared" si="12"/>
        <v/>
      </c>
      <c r="AT82" s="153" t="str">
        <f t="shared" si="12"/>
        <v/>
      </c>
      <c r="AU82" s="153" t="str">
        <f t="shared" si="12"/>
        <v/>
      </c>
      <c r="AV82" s="153" t="str">
        <f t="shared" si="12"/>
        <v/>
      </c>
      <c r="AW82" s="132" t="str">
        <f t="shared" si="12"/>
        <v/>
      </c>
      <c r="AX82" s="191" t="str">
        <f t="shared" si="12"/>
        <v/>
      </c>
      <c r="AY82" s="191" t="str">
        <f t="shared" si="12"/>
        <v/>
      </c>
      <c r="AZ82" s="185" t="str">
        <f t="shared" si="12"/>
        <v/>
      </c>
      <c r="BA82" s="131"/>
      <c r="BB82" s="178" t="str">
        <f t="shared" si="11"/>
        <v/>
      </c>
      <c r="BC82" s="178" t="str">
        <f t="shared" si="11"/>
        <v/>
      </c>
      <c r="BD82" s="178" t="str">
        <f t="shared" si="11"/>
        <v/>
      </c>
      <c r="BE82" s="131"/>
      <c r="BF82" s="178" t="str">
        <f t="shared" si="6"/>
        <v/>
      </c>
      <c r="BG82" s="133"/>
      <c r="BH82" s="127"/>
      <c r="BI82" s="127"/>
      <c r="BJ82" s="127"/>
      <c r="BK82" s="127"/>
      <c r="BL82" s="178" t="str">
        <f t="shared" si="7"/>
        <v/>
      </c>
      <c r="BM82" s="174"/>
      <c r="BN82" s="127"/>
      <c r="BO82" s="127" t="str">
        <f t="shared" si="8"/>
        <v/>
      </c>
      <c r="BP82" s="134"/>
      <c r="BQ82" s="42"/>
      <c r="BR82" s="171" t="str">
        <f t="shared" si="2"/>
        <v/>
      </c>
      <c r="BS82" s="171" t="str">
        <f t="shared" si="3"/>
        <v/>
      </c>
    </row>
    <row r="83" spans="1:71" x14ac:dyDescent="0.25">
      <c r="A83" s="59"/>
      <c r="B83" s="118">
        <v>58</v>
      </c>
      <c r="C83" s="198"/>
      <c r="D83" s="135"/>
      <c r="E83" s="135"/>
      <c r="F83" s="135"/>
      <c r="G83" s="136"/>
      <c r="H83" s="135"/>
      <c r="I83" s="137"/>
      <c r="J83" s="137"/>
      <c r="K83" s="138"/>
      <c r="L83" s="137"/>
      <c r="M83" s="136"/>
      <c r="N83" s="139"/>
      <c r="O83" s="140"/>
      <c r="P83" s="141"/>
      <c r="Q83" s="142"/>
      <c r="R83" s="143"/>
      <c r="S83" s="143"/>
      <c r="T83" s="144"/>
      <c r="U83" s="144"/>
      <c r="V83" s="144"/>
      <c r="W83" s="144"/>
      <c r="X83" s="144"/>
      <c r="Y83" s="144"/>
      <c r="Z83" s="144"/>
      <c r="AA83" s="144"/>
      <c r="AB83" s="144"/>
      <c r="AC83" s="144"/>
      <c r="AD83" s="144"/>
      <c r="AE83" s="144"/>
      <c r="AF83" s="145"/>
      <c r="AG83" s="146"/>
      <c r="AH83" s="147"/>
      <c r="AI83" s="148"/>
      <c r="AJ83" s="149"/>
      <c r="AK83" s="140" t="str">
        <f t="shared" si="10"/>
        <v/>
      </c>
      <c r="AL83" s="140" t="str">
        <f t="shared" si="10"/>
        <v/>
      </c>
      <c r="AM83" s="141" t="str">
        <f t="shared" si="10"/>
        <v/>
      </c>
      <c r="AN83" s="141" t="str">
        <f t="shared" si="10"/>
        <v/>
      </c>
      <c r="AO83" s="141" t="str">
        <f t="shared" si="10"/>
        <v/>
      </c>
      <c r="AP83" s="141" t="str">
        <f t="shared" si="12"/>
        <v/>
      </c>
      <c r="AQ83" s="141" t="str">
        <f t="shared" si="12"/>
        <v/>
      </c>
      <c r="AR83" s="141" t="str">
        <f t="shared" si="12"/>
        <v/>
      </c>
      <c r="AS83" s="141" t="str">
        <f t="shared" si="12"/>
        <v/>
      </c>
      <c r="AT83" s="141" t="str">
        <f t="shared" si="12"/>
        <v/>
      </c>
      <c r="AU83" s="141" t="str">
        <f t="shared" si="12"/>
        <v/>
      </c>
      <c r="AV83" s="141" t="str">
        <f t="shared" si="12"/>
        <v/>
      </c>
      <c r="AW83" s="140" t="str">
        <f t="shared" si="12"/>
        <v/>
      </c>
      <c r="AX83" s="192" t="str">
        <f t="shared" si="12"/>
        <v/>
      </c>
      <c r="AY83" s="192" t="str">
        <f t="shared" si="12"/>
        <v/>
      </c>
      <c r="AZ83" s="186" t="str">
        <f t="shared" si="12"/>
        <v/>
      </c>
      <c r="BA83" s="149"/>
      <c r="BB83" s="144" t="str">
        <f t="shared" si="11"/>
        <v/>
      </c>
      <c r="BC83" s="144" t="str">
        <f t="shared" si="11"/>
        <v/>
      </c>
      <c r="BD83" s="144" t="str">
        <f t="shared" si="11"/>
        <v/>
      </c>
      <c r="BE83" s="149"/>
      <c r="BF83" s="179" t="str">
        <f t="shared" si="6"/>
        <v/>
      </c>
      <c r="BG83" s="150"/>
      <c r="BH83" s="144"/>
      <c r="BI83" s="144"/>
      <c r="BJ83" s="144"/>
      <c r="BK83" s="144"/>
      <c r="BL83" s="179" t="str">
        <f t="shared" si="7"/>
        <v/>
      </c>
      <c r="BM83" s="175"/>
      <c r="BN83" s="144"/>
      <c r="BO83" s="144" t="str">
        <f t="shared" si="8"/>
        <v/>
      </c>
      <c r="BP83" s="151"/>
      <c r="BQ83" s="42"/>
      <c r="BR83" s="171" t="str">
        <f t="shared" si="2"/>
        <v/>
      </c>
      <c r="BS83" s="171" t="str">
        <f t="shared" si="3"/>
        <v/>
      </c>
    </row>
    <row r="84" spans="1:71" x14ac:dyDescent="0.25">
      <c r="A84" s="59"/>
      <c r="B84" s="117">
        <v>59</v>
      </c>
      <c r="C84" s="197"/>
      <c r="D84" s="120"/>
      <c r="E84" s="120"/>
      <c r="F84" s="120"/>
      <c r="G84" s="121"/>
      <c r="H84" s="120"/>
      <c r="I84" s="122"/>
      <c r="J84" s="122"/>
      <c r="K84" s="123"/>
      <c r="L84" s="122"/>
      <c r="M84" s="121"/>
      <c r="N84" s="152"/>
      <c r="O84" s="132"/>
      <c r="P84" s="153"/>
      <c r="Q84" s="125"/>
      <c r="R84" s="126"/>
      <c r="S84" s="126"/>
      <c r="T84" s="127"/>
      <c r="U84" s="127"/>
      <c r="V84" s="127"/>
      <c r="W84" s="127"/>
      <c r="X84" s="127"/>
      <c r="Y84" s="127"/>
      <c r="Z84" s="127"/>
      <c r="AA84" s="127"/>
      <c r="AB84" s="127"/>
      <c r="AC84" s="127"/>
      <c r="AD84" s="127"/>
      <c r="AE84" s="127"/>
      <c r="AF84" s="124"/>
      <c r="AG84" s="128"/>
      <c r="AH84" s="129"/>
      <c r="AI84" s="130"/>
      <c r="AJ84" s="131"/>
      <c r="AK84" s="132" t="str">
        <f t="shared" si="10"/>
        <v/>
      </c>
      <c r="AL84" s="132" t="str">
        <f t="shared" si="10"/>
        <v/>
      </c>
      <c r="AM84" s="153" t="str">
        <f t="shared" si="10"/>
        <v/>
      </c>
      <c r="AN84" s="153" t="str">
        <f t="shared" si="10"/>
        <v/>
      </c>
      <c r="AO84" s="153" t="str">
        <f t="shared" si="10"/>
        <v/>
      </c>
      <c r="AP84" s="153" t="str">
        <f t="shared" ref="AP84:AZ91" si="13">IF($AJ84="None","n/a","")</f>
        <v/>
      </c>
      <c r="AQ84" s="153" t="str">
        <f t="shared" si="13"/>
        <v/>
      </c>
      <c r="AR84" s="153" t="str">
        <f t="shared" si="13"/>
        <v/>
      </c>
      <c r="AS84" s="153" t="str">
        <f t="shared" si="13"/>
        <v/>
      </c>
      <c r="AT84" s="153" t="str">
        <f t="shared" si="13"/>
        <v/>
      </c>
      <c r="AU84" s="153" t="str">
        <f t="shared" si="13"/>
        <v/>
      </c>
      <c r="AV84" s="153" t="str">
        <f t="shared" si="13"/>
        <v/>
      </c>
      <c r="AW84" s="132" t="str">
        <f t="shared" si="13"/>
        <v/>
      </c>
      <c r="AX84" s="191" t="str">
        <f t="shared" si="13"/>
        <v/>
      </c>
      <c r="AY84" s="191" t="str">
        <f t="shared" si="13"/>
        <v/>
      </c>
      <c r="AZ84" s="185" t="str">
        <f t="shared" si="13"/>
        <v/>
      </c>
      <c r="BA84" s="131"/>
      <c r="BB84" s="178" t="str">
        <f t="shared" si="11"/>
        <v/>
      </c>
      <c r="BC84" s="178" t="str">
        <f t="shared" si="11"/>
        <v/>
      </c>
      <c r="BD84" s="178" t="str">
        <f t="shared" si="11"/>
        <v/>
      </c>
      <c r="BE84" s="131"/>
      <c r="BF84" s="178" t="str">
        <f t="shared" si="6"/>
        <v/>
      </c>
      <c r="BG84" s="133"/>
      <c r="BH84" s="127"/>
      <c r="BI84" s="127"/>
      <c r="BJ84" s="127"/>
      <c r="BK84" s="127"/>
      <c r="BL84" s="178" t="str">
        <f t="shared" si="7"/>
        <v/>
      </c>
      <c r="BM84" s="174"/>
      <c r="BN84" s="127"/>
      <c r="BO84" s="127" t="str">
        <f t="shared" si="8"/>
        <v/>
      </c>
      <c r="BP84" s="134"/>
      <c r="BQ84" s="42"/>
      <c r="BR84" s="171" t="str">
        <f t="shared" si="2"/>
        <v/>
      </c>
      <c r="BS84" s="171" t="str">
        <f t="shared" si="3"/>
        <v/>
      </c>
    </row>
    <row r="85" spans="1:71" x14ac:dyDescent="0.25">
      <c r="A85" s="59"/>
      <c r="B85" s="118">
        <v>60</v>
      </c>
      <c r="C85" s="198"/>
      <c r="D85" s="135"/>
      <c r="E85" s="135"/>
      <c r="F85" s="135"/>
      <c r="G85" s="136"/>
      <c r="H85" s="135"/>
      <c r="I85" s="137"/>
      <c r="J85" s="137"/>
      <c r="K85" s="138"/>
      <c r="L85" s="137"/>
      <c r="M85" s="136"/>
      <c r="N85" s="139"/>
      <c r="O85" s="140"/>
      <c r="P85" s="141"/>
      <c r="Q85" s="142"/>
      <c r="R85" s="143"/>
      <c r="S85" s="143"/>
      <c r="T85" s="144"/>
      <c r="U85" s="144"/>
      <c r="V85" s="144"/>
      <c r="W85" s="144"/>
      <c r="X85" s="144"/>
      <c r="Y85" s="144"/>
      <c r="Z85" s="144"/>
      <c r="AA85" s="144"/>
      <c r="AB85" s="144"/>
      <c r="AC85" s="144"/>
      <c r="AD85" s="144"/>
      <c r="AE85" s="144"/>
      <c r="AF85" s="145"/>
      <c r="AG85" s="146"/>
      <c r="AH85" s="147"/>
      <c r="AI85" s="148"/>
      <c r="AJ85" s="149"/>
      <c r="AK85" s="140" t="str">
        <f t="shared" si="10"/>
        <v/>
      </c>
      <c r="AL85" s="140" t="str">
        <f t="shared" si="10"/>
        <v/>
      </c>
      <c r="AM85" s="141" t="str">
        <f t="shared" si="10"/>
        <v/>
      </c>
      <c r="AN85" s="141" t="str">
        <f t="shared" si="10"/>
        <v/>
      </c>
      <c r="AO85" s="141" t="str">
        <f t="shared" si="10"/>
        <v/>
      </c>
      <c r="AP85" s="141" t="str">
        <f t="shared" si="13"/>
        <v/>
      </c>
      <c r="AQ85" s="141" t="str">
        <f t="shared" si="13"/>
        <v/>
      </c>
      <c r="AR85" s="141" t="str">
        <f t="shared" si="13"/>
        <v/>
      </c>
      <c r="AS85" s="141" t="str">
        <f t="shared" si="13"/>
        <v/>
      </c>
      <c r="AT85" s="141" t="str">
        <f t="shared" si="13"/>
        <v/>
      </c>
      <c r="AU85" s="141" t="str">
        <f t="shared" si="13"/>
        <v/>
      </c>
      <c r="AV85" s="141" t="str">
        <f t="shared" si="13"/>
        <v/>
      </c>
      <c r="AW85" s="140" t="str">
        <f t="shared" si="13"/>
        <v/>
      </c>
      <c r="AX85" s="192" t="str">
        <f t="shared" si="13"/>
        <v/>
      </c>
      <c r="AY85" s="192" t="str">
        <f t="shared" si="13"/>
        <v/>
      </c>
      <c r="AZ85" s="186" t="str">
        <f t="shared" si="13"/>
        <v/>
      </c>
      <c r="BA85" s="149"/>
      <c r="BB85" s="144" t="str">
        <f t="shared" si="11"/>
        <v/>
      </c>
      <c r="BC85" s="144" t="str">
        <f t="shared" si="11"/>
        <v/>
      </c>
      <c r="BD85" s="144" t="str">
        <f t="shared" si="11"/>
        <v/>
      </c>
      <c r="BE85" s="149"/>
      <c r="BF85" s="179" t="str">
        <f t="shared" si="6"/>
        <v/>
      </c>
      <c r="BG85" s="150"/>
      <c r="BH85" s="144"/>
      <c r="BI85" s="144"/>
      <c r="BJ85" s="144"/>
      <c r="BK85" s="144"/>
      <c r="BL85" s="179" t="str">
        <f t="shared" si="7"/>
        <v/>
      </c>
      <c r="BM85" s="175"/>
      <c r="BN85" s="144"/>
      <c r="BO85" s="144" t="str">
        <f t="shared" si="8"/>
        <v/>
      </c>
      <c r="BP85" s="151"/>
      <c r="BQ85" s="42"/>
      <c r="BR85" s="171" t="str">
        <f t="shared" si="2"/>
        <v/>
      </c>
      <c r="BS85" s="171" t="str">
        <f t="shared" si="3"/>
        <v/>
      </c>
    </row>
    <row r="86" spans="1:71" ht="16.5" customHeight="1" x14ac:dyDescent="0.25">
      <c r="A86" s="59"/>
      <c r="B86" s="117">
        <v>61</v>
      </c>
      <c r="C86" s="197"/>
      <c r="D86" s="120"/>
      <c r="E86" s="120"/>
      <c r="F86" s="120"/>
      <c r="G86" s="121"/>
      <c r="H86" s="120"/>
      <c r="I86" s="122"/>
      <c r="J86" s="122"/>
      <c r="K86" s="123"/>
      <c r="L86" s="122"/>
      <c r="M86" s="121"/>
      <c r="N86" s="121"/>
      <c r="O86" s="124"/>
      <c r="P86" s="122"/>
      <c r="Q86" s="125"/>
      <c r="R86" s="126"/>
      <c r="S86" s="126"/>
      <c r="T86" s="127"/>
      <c r="U86" s="127"/>
      <c r="V86" s="127"/>
      <c r="W86" s="127"/>
      <c r="X86" s="127"/>
      <c r="Y86" s="127"/>
      <c r="Z86" s="127"/>
      <c r="AA86" s="127"/>
      <c r="AB86" s="127"/>
      <c r="AC86" s="127"/>
      <c r="AD86" s="127"/>
      <c r="AE86" s="127"/>
      <c r="AF86" s="124"/>
      <c r="AG86" s="128"/>
      <c r="AH86" s="129"/>
      <c r="AI86" s="130"/>
      <c r="AJ86" s="131"/>
      <c r="AK86" s="132" t="str">
        <f t="shared" si="10"/>
        <v/>
      </c>
      <c r="AL86" s="132" t="str">
        <f t="shared" si="10"/>
        <v/>
      </c>
      <c r="AM86" s="153" t="str">
        <f t="shared" si="10"/>
        <v/>
      </c>
      <c r="AN86" s="153" t="str">
        <f t="shared" si="10"/>
        <v/>
      </c>
      <c r="AO86" s="153" t="str">
        <f t="shared" si="10"/>
        <v/>
      </c>
      <c r="AP86" s="153" t="str">
        <f t="shared" si="13"/>
        <v/>
      </c>
      <c r="AQ86" s="153" t="str">
        <f t="shared" si="13"/>
        <v/>
      </c>
      <c r="AR86" s="153" t="str">
        <f t="shared" si="13"/>
        <v/>
      </c>
      <c r="AS86" s="153" t="str">
        <f t="shared" si="13"/>
        <v/>
      </c>
      <c r="AT86" s="153" t="str">
        <f t="shared" si="13"/>
        <v/>
      </c>
      <c r="AU86" s="153" t="str">
        <f t="shared" si="13"/>
        <v/>
      </c>
      <c r="AV86" s="153" t="str">
        <f t="shared" si="13"/>
        <v/>
      </c>
      <c r="AW86" s="132" t="str">
        <f t="shared" si="13"/>
        <v/>
      </c>
      <c r="AX86" s="191" t="str">
        <f t="shared" si="13"/>
        <v/>
      </c>
      <c r="AY86" s="191" t="str">
        <f t="shared" si="13"/>
        <v/>
      </c>
      <c r="AZ86" s="185" t="str">
        <f t="shared" si="13"/>
        <v/>
      </c>
      <c r="BA86" s="131"/>
      <c r="BB86" s="178" t="str">
        <f t="shared" si="11"/>
        <v/>
      </c>
      <c r="BC86" s="178" t="str">
        <f t="shared" si="11"/>
        <v/>
      </c>
      <c r="BD86" s="178" t="str">
        <f t="shared" si="11"/>
        <v/>
      </c>
      <c r="BE86" s="131"/>
      <c r="BF86" s="178" t="str">
        <f t="shared" si="6"/>
        <v/>
      </c>
      <c r="BG86" s="133"/>
      <c r="BH86" s="127"/>
      <c r="BI86" s="127"/>
      <c r="BJ86" s="127"/>
      <c r="BK86" s="127"/>
      <c r="BL86" s="178" t="str">
        <f t="shared" si="7"/>
        <v/>
      </c>
      <c r="BM86" s="174"/>
      <c r="BN86" s="127"/>
      <c r="BO86" s="127" t="str">
        <f t="shared" si="8"/>
        <v/>
      </c>
      <c r="BP86" s="134"/>
      <c r="BQ86" s="42"/>
      <c r="BR86" s="171" t="str">
        <f t="shared" si="2"/>
        <v/>
      </c>
      <c r="BS86" s="171" t="str">
        <f t="shared" si="3"/>
        <v/>
      </c>
    </row>
    <row r="87" spans="1:71" x14ac:dyDescent="0.25">
      <c r="A87" s="59"/>
      <c r="B87" s="118">
        <v>62</v>
      </c>
      <c r="C87" s="198"/>
      <c r="D87" s="135"/>
      <c r="E87" s="135"/>
      <c r="F87" s="135"/>
      <c r="G87" s="136"/>
      <c r="H87" s="135"/>
      <c r="I87" s="137"/>
      <c r="J87" s="137"/>
      <c r="K87" s="138"/>
      <c r="L87" s="137"/>
      <c r="M87" s="136"/>
      <c r="N87" s="139"/>
      <c r="O87" s="140"/>
      <c r="P87" s="141"/>
      <c r="Q87" s="142"/>
      <c r="R87" s="143"/>
      <c r="S87" s="143"/>
      <c r="T87" s="144"/>
      <c r="U87" s="144"/>
      <c r="V87" s="144"/>
      <c r="W87" s="144"/>
      <c r="X87" s="144"/>
      <c r="Y87" s="144"/>
      <c r="Z87" s="144"/>
      <c r="AA87" s="144"/>
      <c r="AB87" s="144"/>
      <c r="AC87" s="144"/>
      <c r="AD87" s="144"/>
      <c r="AE87" s="144"/>
      <c r="AF87" s="145"/>
      <c r="AG87" s="146"/>
      <c r="AH87" s="147"/>
      <c r="AI87" s="148"/>
      <c r="AJ87" s="149"/>
      <c r="AK87" s="140" t="str">
        <f t="shared" si="10"/>
        <v/>
      </c>
      <c r="AL87" s="140" t="str">
        <f t="shared" si="10"/>
        <v/>
      </c>
      <c r="AM87" s="141" t="str">
        <f t="shared" si="10"/>
        <v/>
      </c>
      <c r="AN87" s="141" t="str">
        <f t="shared" si="10"/>
        <v/>
      </c>
      <c r="AO87" s="141" t="str">
        <f t="shared" si="10"/>
        <v/>
      </c>
      <c r="AP87" s="141" t="str">
        <f t="shared" si="13"/>
        <v/>
      </c>
      <c r="AQ87" s="141" t="str">
        <f t="shared" si="13"/>
        <v/>
      </c>
      <c r="AR87" s="141" t="str">
        <f t="shared" si="13"/>
        <v/>
      </c>
      <c r="AS87" s="141" t="str">
        <f t="shared" si="13"/>
        <v/>
      </c>
      <c r="AT87" s="141" t="str">
        <f t="shared" si="13"/>
        <v/>
      </c>
      <c r="AU87" s="141" t="str">
        <f t="shared" si="13"/>
        <v/>
      </c>
      <c r="AV87" s="141" t="str">
        <f t="shared" si="13"/>
        <v/>
      </c>
      <c r="AW87" s="140" t="str">
        <f t="shared" si="13"/>
        <v/>
      </c>
      <c r="AX87" s="192" t="str">
        <f t="shared" si="13"/>
        <v/>
      </c>
      <c r="AY87" s="192" t="str">
        <f t="shared" si="13"/>
        <v/>
      </c>
      <c r="AZ87" s="186" t="str">
        <f t="shared" si="13"/>
        <v/>
      </c>
      <c r="BA87" s="149"/>
      <c r="BB87" s="144" t="str">
        <f t="shared" si="11"/>
        <v/>
      </c>
      <c r="BC87" s="144" t="str">
        <f t="shared" si="11"/>
        <v/>
      </c>
      <c r="BD87" s="144" t="str">
        <f t="shared" si="11"/>
        <v/>
      </c>
      <c r="BE87" s="149"/>
      <c r="BF87" s="179" t="str">
        <f t="shared" si="6"/>
        <v/>
      </c>
      <c r="BG87" s="150"/>
      <c r="BH87" s="144"/>
      <c r="BI87" s="144"/>
      <c r="BJ87" s="144"/>
      <c r="BK87" s="144"/>
      <c r="BL87" s="179" t="str">
        <f t="shared" si="7"/>
        <v/>
      </c>
      <c r="BM87" s="175"/>
      <c r="BN87" s="144"/>
      <c r="BO87" s="144" t="str">
        <f t="shared" si="8"/>
        <v/>
      </c>
      <c r="BP87" s="151"/>
      <c r="BQ87" s="42"/>
      <c r="BR87" s="171" t="str">
        <f t="shared" si="2"/>
        <v/>
      </c>
      <c r="BS87" s="171" t="str">
        <f t="shared" si="3"/>
        <v/>
      </c>
    </row>
    <row r="88" spans="1:71" x14ac:dyDescent="0.25">
      <c r="A88" s="59"/>
      <c r="B88" s="117">
        <v>63</v>
      </c>
      <c r="C88" s="197"/>
      <c r="D88" s="120"/>
      <c r="E88" s="120"/>
      <c r="F88" s="120"/>
      <c r="G88" s="121"/>
      <c r="H88" s="120"/>
      <c r="I88" s="122"/>
      <c r="J88" s="122"/>
      <c r="K88" s="123"/>
      <c r="L88" s="122"/>
      <c r="M88" s="121"/>
      <c r="N88" s="152"/>
      <c r="O88" s="132"/>
      <c r="P88" s="153"/>
      <c r="Q88" s="125"/>
      <c r="R88" s="126"/>
      <c r="S88" s="126"/>
      <c r="T88" s="127"/>
      <c r="U88" s="127"/>
      <c r="V88" s="127"/>
      <c r="W88" s="127"/>
      <c r="X88" s="127"/>
      <c r="Y88" s="127"/>
      <c r="Z88" s="127"/>
      <c r="AA88" s="127"/>
      <c r="AB88" s="127"/>
      <c r="AC88" s="127"/>
      <c r="AD88" s="127"/>
      <c r="AE88" s="127"/>
      <c r="AF88" s="124"/>
      <c r="AG88" s="128"/>
      <c r="AH88" s="129"/>
      <c r="AI88" s="130"/>
      <c r="AJ88" s="131"/>
      <c r="AK88" s="132" t="str">
        <f t="shared" si="10"/>
        <v/>
      </c>
      <c r="AL88" s="132" t="str">
        <f t="shared" si="10"/>
        <v/>
      </c>
      <c r="AM88" s="153" t="str">
        <f t="shared" si="10"/>
        <v/>
      </c>
      <c r="AN88" s="153" t="str">
        <f t="shared" si="10"/>
        <v/>
      </c>
      <c r="AO88" s="153" t="str">
        <f t="shared" si="10"/>
        <v/>
      </c>
      <c r="AP88" s="153" t="str">
        <f t="shared" si="13"/>
        <v/>
      </c>
      <c r="AQ88" s="153" t="str">
        <f t="shared" si="13"/>
        <v/>
      </c>
      <c r="AR88" s="153" t="str">
        <f t="shared" si="13"/>
        <v/>
      </c>
      <c r="AS88" s="153" t="str">
        <f t="shared" si="13"/>
        <v/>
      </c>
      <c r="AT88" s="153" t="str">
        <f t="shared" si="13"/>
        <v/>
      </c>
      <c r="AU88" s="153" t="str">
        <f t="shared" si="13"/>
        <v/>
      </c>
      <c r="AV88" s="153" t="str">
        <f t="shared" si="13"/>
        <v/>
      </c>
      <c r="AW88" s="132" t="str">
        <f t="shared" si="13"/>
        <v/>
      </c>
      <c r="AX88" s="191" t="str">
        <f t="shared" si="13"/>
        <v/>
      </c>
      <c r="AY88" s="191" t="str">
        <f t="shared" si="13"/>
        <v/>
      </c>
      <c r="AZ88" s="185" t="str">
        <f t="shared" si="13"/>
        <v/>
      </c>
      <c r="BA88" s="131"/>
      <c r="BB88" s="178" t="str">
        <f t="shared" si="11"/>
        <v/>
      </c>
      <c r="BC88" s="178" t="str">
        <f t="shared" si="11"/>
        <v/>
      </c>
      <c r="BD88" s="178" t="str">
        <f t="shared" si="11"/>
        <v/>
      </c>
      <c r="BE88" s="131"/>
      <c r="BF88" s="178" t="str">
        <f t="shared" si="6"/>
        <v/>
      </c>
      <c r="BG88" s="133"/>
      <c r="BH88" s="127"/>
      <c r="BI88" s="127"/>
      <c r="BJ88" s="127"/>
      <c r="BK88" s="127"/>
      <c r="BL88" s="178" t="str">
        <f t="shared" si="7"/>
        <v/>
      </c>
      <c r="BM88" s="174"/>
      <c r="BN88" s="127"/>
      <c r="BO88" s="127" t="str">
        <f t="shared" si="8"/>
        <v/>
      </c>
      <c r="BP88" s="134"/>
      <c r="BQ88" s="42"/>
      <c r="BR88" s="171" t="str">
        <f t="shared" si="2"/>
        <v/>
      </c>
      <c r="BS88" s="171" t="str">
        <f t="shared" si="3"/>
        <v/>
      </c>
    </row>
    <row r="89" spans="1:71" x14ac:dyDescent="0.25">
      <c r="A89" s="59"/>
      <c r="B89" s="118">
        <v>64</v>
      </c>
      <c r="C89" s="198"/>
      <c r="D89" s="135"/>
      <c r="E89" s="135"/>
      <c r="F89" s="135"/>
      <c r="G89" s="136"/>
      <c r="H89" s="135"/>
      <c r="I89" s="137"/>
      <c r="J89" s="137"/>
      <c r="K89" s="138"/>
      <c r="L89" s="137"/>
      <c r="M89" s="136"/>
      <c r="N89" s="139"/>
      <c r="O89" s="140"/>
      <c r="P89" s="141"/>
      <c r="Q89" s="142"/>
      <c r="R89" s="143"/>
      <c r="S89" s="143"/>
      <c r="T89" s="144"/>
      <c r="U89" s="144"/>
      <c r="V89" s="144"/>
      <c r="W89" s="144"/>
      <c r="X89" s="144"/>
      <c r="Y89" s="144"/>
      <c r="Z89" s="144"/>
      <c r="AA89" s="144"/>
      <c r="AB89" s="144"/>
      <c r="AC89" s="144"/>
      <c r="AD89" s="144"/>
      <c r="AE89" s="144"/>
      <c r="AF89" s="145"/>
      <c r="AG89" s="146"/>
      <c r="AH89" s="147"/>
      <c r="AI89" s="148"/>
      <c r="AJ89" s="149"/>
      <c r="AK89" s="140" t="str">
        <f t="shared" si="10"/>
        <v/>
      </c>
      <c r="AL89" s="140" t="str">
        <f t="shared" si="10"/>
        <v/>
      </c>
      <c r="AM89" s="141" t="str">
        <f t="shared" si="10"/>
        <v/>
      </c>
      <c r="AN89" s="141" t="str">
        <f t="shared" si="10"/>
        <v/>
      </c>
      <c r="AO89" s="141" t="str">
        <f t="shared" si="10"/>
        <v/>
      </c>
      <c r="AP89" s="141" t="str">
        <f t="shared" si="13"/>
        <v/>
      </c>
      <c r="AQ89" s="141" t="str">
        <f t="shared" si="13"/>
        <v/>
      </c>
      <c r="AR89" s="141" t="str">
        <f t="shared" si="13"/>
        <v/>
      </c>
      <c r="AS89" s="141" t="str">
        <f t="shared" si="13"/>
        <v/>
      </c>
      <c r="AT89" s="141" t="str">
        <f t="shared" si="13"/>
        <v/>
      </c>
      <c r="AU89" s="141" t="str">
        <f t="shared" si="13"/>
        <v/>
      </c>
      <c r="AV89" s="141" t="str">
        <f t="shared" si="13"/>
        <v/>
      </c>
      <c r="AW89" s="140" t="str">
        <f t="shared" si="13"/>
        <v/>
      </c>
      <c r="AX89" s="192" t="str">
        <f t="shared" si="13"/>
        <v/>
      </c>
      <c r="AY89" s="192" t="str">
        <f t="shared" si="13"/>
        <v/>
      </c>
      <c r="AZ89" s="186" t="str">
        <f t="shared" si="13"/>
        <v/>
      </c>
      <c r="BA89" s="149"/>
      <c r="BB89" s="144" t="str">
        <f t="shared" si="11"/>
        <v/>
      </c>
      <c r="BC89" s="144" t="str">
        <f t="shared" si="11"/>
        <v/>
      </c>
      <c r="BD89" s="144" t="str">
        <f t="shared" si="11"/>
        <v/>
      </c>
      <c r="BE89" s="149"/>
      <c r="BF89" s="179" t="str">
        <f t="shared" si="6"/>
        <v/>
      </c>
      <c r="BG89" s="150"/>
      <c r="BH89" s="144"/>
      <c r="BI89" s="144"/>
      <c r="BJ89" s="144"/>
      <c r="BK89" s="144"/>
      <c r="BL89" s="179" t="str">
        <f t="shared" si="7"/>
        <v/>
      </c>
      <c r="BM89" s="175"/>
      <c r="BN89" s="144"/>
      <c r="BO89" s="144" t="str">
        <f t="shared" si="8"/>
        <v/>
      </c>
      <c r="BP89" s="151"/>
      <c r="BQ89" s="42"/>
      <c r="BR89" s="171" t="str">
        <f t="shared" si="2"/>
        <v/>
      </c>
      <c r="BS89" s="171" t="str">
        <f t="shared" si="3"/>
        <v/>
      </c>
    </row>
    <row r="90" spans="1:71" x14ac:dyDescent="0.25">
      <c r="A90" s="59"/>
      <c r="B90" s="117">
        <v>65</v>
      </c>
      <c r="C90" s="197"/>
      <c r="D90" s="120"/>
      <c r="E90" s="120"/>
      <c r="F90" s="120"/>
      <c r="G90" s="121"/>
      <c r="H90" s="120"/>
      <c r="I90" s="122"/>
      <c r="J90" s="122"/>
      <c r="K90" s="123"/>
      <c r="L90" s="122"/>
      <c r="M90" s="121"/>
      <c r="N90" s="121"/>
      <c r="O90" s="124"/>
      <c r="P90" s="122"/>
      <c r="Q90" s="125"/>
      <c r="R90" s="126"/>
      <c r="S90" s="126"/>
      <c r="T90" s="127"/>
      <c r="U90" s="127"/>
      <c r="V90" s="127"/>
      <c r="W90" s="127"/>
      <c r="X90" s="127"/>
      <c r="Y90" s="127"/>
      <c r="Z90" s="127"/>
      <c r="AA90" s="127"/>
      <c r="AB90" s="127"/>
      <c r="AC90" s="127"/>
      <c r="AD90" s="127"/>
      <c r="AE90" s="127"/>
      <c r="AF90" s="124"/>
      <c r="AG90" s="128"/>
      <c r="AH90" s="129"/>
      <c r="AI90" s="130"/>
      <c r="AJ90" s="131"/>
      <c r="AK90" s="132" t="str">
        <f t="shared" si="10"/>
        <v/>
      </c>
      <c r="AL90" s="132" t="str">
        <f t="shared" si="10"/>
        <v/>
      </c>
      <c r="AM90" s="153" t="str">
        <f t="shared" si="10"/>
        <v/>
      </c>
      <c r="AN90" s="153" t="str">
        <f t="shared" si="10"/>
        <v/>
      </c>
      <c r="AO90" s="153" t="str">
        <f t="shared" si="10"/>
        <v/>
      </c>
      <c r="AP90" s="153" t="str">
        <f t="shared" si="13"/>
        <v/>
      </c>
      <c r="AQ90" s="153" t="str">
        <f t="shared" si="13"/>
        <v/>
      </c>
      <c r="AR90" s="153" t="str">
        <f t="shared" si="13"/>
        <v/>
      </c>
      <c r="AS90" s="153" t="str">
        <f t="shared" si="13"/>
        <v/>
      </c>
      <c r="AT90" s="153" t="str">
        <f t="shared" si="13"/>
        <v/>
      </c>
      <c r="AU90" s="153" t="str">
        <f t="shared" si="13"/>
        <v/>
      </c>
      <c r="AV90" s="153" t="str">
        <f t="shared" si="13"/>
        <v/>
      </c>
      <c r="AW90" s="132" t="str">
        <f t="shared" si="13"/>
        <v/>
      </c>
      <c r="AX90" s="191" t="str">
        <f t="shared" si="13"/>
        <v/>
      </c>
      <c r="AY90" s="191" t="str">
        <f t="shared" si="13"/>
        <v/>
      </c>
      <c r="AZ90" s="185" t="str">
        <f t="shared" si="13"/>
        <v/>
      </c>
      <c r="BA90" s="131"/>
      <c r="BB90" s="178" t="str">
        <f t="shared" si="11"/>
        <v/>
      </c>
      <c r="BC90" s="178" t="str">
        <f t="shared" si="11"/>
        <v/>
      </c>
      <c r="BD90" s="178" t="str">
        <f t="shared" si="11"/>
        <v/>
      </c>
      <c r="BE90" s="131"/>
      <c r="BF90" s="178" t="str">
        <f t="shared" ref="BF90:BF125" si="14">IF(BE90="No","n/a","")</f>
        <v/>
      </c>
      <c r="BG90" s="133"/>
      <c r="BH90" s="127"/>
      <c r="BI90" s="127"/>
      <c r="BJ90" s="127"/>
      <c r="BK90" s="127"/>
      <c r="BL90" s="178" t="str">
        <f t="shared" si="7"/>
        <v/>
      </c>
      <c r="BM90" s="174"/>
      <c r="BN90" s="127"/>
      <c r="BO90" s="127" t="str">
        <f t="shared" si="8"/>
        <v/>
      </c>
      <c r="BP90" s="134"/>
      <c r="BQ90" s="42"/>
      <c r="BR90" s="171" t="str">
        <f t="shared" si="2"/>
        <v/>
      </c>
      <c r="BS90" s="171" t="str">
        <f t="shared" si="3"/>
        <v/>
      </c>
    </row>
    <row r="91" spans="1:71" x14ac:dyDescent="0.25">
      <c r="A91" s="59"/>
      <c r="B91" s="118">
        <v>66</v>
      </c>
      <c r="C91" s="198"/>
      <c r="D91" s="135"/>
      <c r="E91" s="135"/>
      <c r="F91" s="135"/>
      <c r="G91" s="136"/>
      <c r="H91" s="135"/>
      <c r="I91" s="137"/>
      <c r="J91" s="137"/>
      <c r="K91" s="138"/>
      <c r="L91" s="137"/>
      <c r="M91" s="136"/>
      <c r="N91" s="136"/>
      <c r="O91" s="145"/>
      <c r="P91" s="137"/>
      <c r="Q91" s="142"/>
      <c r="R91" s="143"/>
      <c r="S91" s="143"/>
      <c r="T91" s="144"/>
      <c r="U91" s="144"/>
      <c r="V91" s="144"/>
      <c r="W91" s="144"/>
      <c r="X91" s="144"/>
      <c r="Y91" s="144"/>
      <c r="Z91" s="144"/>
      <c r="AA91" s="144"/>
      <c r="AB91" s="144"/>
      <c r="AC91" s="144"/>
      <c r="AD91" s="144"/>
      <c r="AE91" s="144"/>
      <c r="AF91" s="145"/>
      <c r="AG91" s="146"/>
      <c r="AH91" s="147"/>
      <c r="AI91" s="148"/>
      <c r="AJ91" s="149"/>
      <c r="AK91" s="140" t="str">
        <f t="shared" si="10"/>
        <v/>
      </c>
      <c r="AL91" s="140" t="str">
        <f t="shared" si="10"/>
        <v/>
      </c>
      <c r="AM91" s="141" t="str">
        <f t="shared" si="10"/>
        <v/>
      </c>
      <c r="AN91" s="141" t="str">
        <f t="shared" si="10"/>
        <v/>
      </c>
      <c r="AO91" s="141" t="str">
        <f t="shared" si="10"/>
        <v/>
      </c>
      <c r="AP91" s="141" t="str">
        <f t="shared" si="13"/>
        <v/>
      </c>
      <c r="AQ91" s="141" t="str">
        <f t="shared" si="13"/>
        <v/>
      </c>
      <c r="AR91" s="141" t="str">
        <f t="shared" si="13"/>
        <v/>
      </c>
      <c r="AS91" s="141" t="str">
        <f t="shared" si="13"/>
        <v/>
      </c>
      <c r="AT91" s="141" t="str">
        <f t="shared" si="13"/>
        <v/>
      </c>
      <c r="AU91" s="141" t="str">
        <f t="shared" si="13"/>
        <v/>
      </c>
      <c r="AV91" s="141" t="str">
        <f t="shared" si="13"/>
        <v/>
      </c>
      <c r="AW91" s="140" t="str">
        <f t="shared" si="13"/>
        <v/>
      </c>
      <c r="AX91" s="192" t="str">
        <f t="shared" si="13"/>
        <v/>
      </c>
      <c r="AY91" s="192" t="str">
        <f t="shared" si="13"/>
        <v/>
      </c>
      <c r="AZ91" s="186" t="str">
        <f t="shared" si="13"/>
        <v/>
      </c>
      <c r="BA91" s="149"/>
      <c r="BB91" s="144" t="str">
        <f t="shared" si="11"/>
        <v/>
      </c>
      <c r="BC91" s="144" t="str">
        <f t="shared" si="11"/>
        <v/>
      </c>
      <c r="BD91" s="144" t="str">
        <f t="shared" si="11"/>
        <v/>
      </c>
      <c r="BE91" s="149"/>
      <c r="BF91" s="179" t="str">
        <f t="shared" si="14"/>
        <v/>
      </c>
      <c r="BG91" s="150"/>
      <c r="BH91" s="144"/>
      <c r="BI91" s="144"/>
      <c r="BJ91" s="144"/>
      <c r="BK91" s="144"/>
      <c r="BL91" s="179" t="str">
        <f t="shared" si="7"/>
        <v/>
      </c>
      <c r="BM91" s="175"/>
      <c r="BN91" s="144"/>
      <c r="BO91" s="144" t="str">
        <f t="shared" si="8"/>
        <v/>
      </c>
      <c r="BP91" s="151"/>
      <c r="BQ91" s="42"/>
      <c r="BR91" s="171" t="str">
        <f t="shared" ref="BR91:BR125" si="15">IF(AL91="","",IF((AL91-AK91)/30&lt;13.001,"error","ok"))</f>
        <v/>
      </c>
      <c r="BS91" s="171" t="str">
        <f t="shared" ref="BS91:BS125" si="16">IF(R91="","",IF((S91-R91)/30&lt;13.001,"error","ok"))</f>
        <v/>
      </c>
    </row>
    <row r="92" spans="1:71" x14ac:dyDescent="0.25">
      <c r="A92" s="59"/>
      <c r="B92" s="117">
        <v>67</v>
      </c>
      <c r="C92" s="197"/>
      <c r="D92" s="120"/>
      <c r="E92" s="120"/>
      <c r="F92" s="120"/>
      <c r="G92" s="121"/>
      <c r="H92" s="120"/>
      <c r="I92" s="122"/>
      <c r="J92" s="122"/>
      <c r="K92" s="123"/>
      <c r="L92" s="122"/>
      <c r="M92" s="121"/>
      <c r="N92" s="152"/>
      <c r="O92" s="132"/>
      <c r="P92" s="153"/>
      <c r="Q92" s="125"/>
      <c r="R92" s="126"/>
      <c r="S92" s="126"/>
      <c r="T92" s="127"/>
      <c r="U92" s="127"/>
      <c r="V92" s="127"/>
      <c r="W92" s="127"/>
      <c r="X92" s="127"/>
      <c r="Y92" s="127"/>
      <c r="Z92" s="127"/>
      <c r="AA92" s="127"/>
      <c r="AB92" s="127"/>
      <c r="AC92" s="127"/>
      <c r="AD92" s="127"/>
      <c r="AE92" s="127"/>
      <c r="AF92" s="124"/>
      <c r="AG92" s="128"/>
      <c r="AH92" s="129"/>
      <c r="AI92" s="130"/>
      <c r="AJ92" s="131"/>
      <c r="AK92" s="132" t="str">
        <f t="shared" ref="AK92:AZ125" si="17">IF($AJ92="None","n/a","")</f>
        <v/>
      </c>
      <c r="AL92" s="132" t="str">
        <f t="shared" si="17"/>
        <v/>
      </c>
      <c r="AM92" s="153" t="str">
        <f t="shared" si="17"/>
        <v/>
      </c>
      <c r="AN92" s="153" t="str">
        <f t="shared" si="17"/>
        <v/>
      </c>
      <c r="AO92" s="153" t="str">
        <f t="shared" si="17"/>
        <v/>
      </c>
      <c r="AP92" s="153" t="str">
        <f t="shared" si="17"/>
        <v/>
      </c>
      <c r="AQ92" s="153" t="str">
        <f t="shared" si="17"/>
        <v/>
      </c>
      <c r="AR92" s="153" t="str">
        <f t="shared" si="17"/>
        <v/>
      </c>
      <c r="AS92" s="153" t="str">
        <f t="shared" si="17"/>
        <v/>
      </c>
      <c r="AT92" s="153" t="str">
        <f t="shared" si="17"/>
        <v/>
      </c>
      <c r="AU92" s="153" t="str">
        <f t="shared" si="17"/>
        <v/>
      </c>
      <c r="AV92" s="153" t="str">
        <f t="shared" si="17"/>
        <v/>
      </c>
      <c r="AW92" s="132" t="str">
        <f t="shared" si="17"/>
        <v/>
      </c>
      <c r="AX92" s="191" t="str">
        <f t="shared" si="17"/>
        <v/>
      </c>
      <c r="AY92" s="191" t="str">
        <f t="shared" si="17"/>
        <v/>
      </c>
      <c r="AZ92" s="185" t="str">
        <f t="shared" si="17"/>
        <v/>
      </c>
      <c r="BA92" s="131"/>
      <c r="BB92" s="178" t="str">
        <f t="shared" ref="BB92:BD125" si="18">IF(OR($BA92="None",$BA92="none"),"n/a","")</f>
        <v/>
      </c>
      <c r="BC92" s="178" t="str">
        <f t="shared" si="18"/>
        <v/>
      </c>
      <c r="BD92" s="178" t="str">
        <f t="shared" si="18"/>
        <v/>
      </c>
      <c r="BE92" s="131"/>
      <c r="BF92" s="178" t="str">
        <f t="shared" si="14"/>
        <v/>
      </c>
      <c r="BG92" s="133"/>
      <c r="BH92" s="127"/>
      <c r="BI92" s="127"/>
      <c r="BJ92" s="127"/>
      <c r="BK92" s="127"/>
      <c r="BL92" s="178" t="str">
        <f t="shared" ref="BL92:BL125" si="19">IF(BK92="No","n/a","")</f>
        <v/>
      </c>
      <c r="BM92" s="174"/>
      <c r="BN92" s="127"/>
      <c r="BO92" s="127" t="str">
        <f t="shared" ref="BO92:BO125" si="20">IF(BN92="No","n/a","")</f>
        <v/>
      </c>
      <c r="BP92" s="134"/>
      <c r="BQ92" s="42"/>
      <c r="BR92" s="171" t="str">
        <f t="shared" si="15"/>
        <v/>
      </c>
      <c r="BS92" s="171" t="str">
        <f t="shared" si="16"/>
        <v/>
      </c>
    </row>
    <row r="93" spans="1:71" x14ac:dyDescent="0.25">
      <c r="A93" s="59"/>
      <c r="B93" s="118">
        <v>68</v>
      </c>
      <c r="C93" s="198"/>
      <c r="D93" s="135"/>
      <c r="E93" s="135"/>
      <c r="F93" s="135"/>
      <c r="G93" s="136"/>
      <c r="H93" s="135"/>
      <c r="I93" s="137"/>
      <c r="J93" s="137"/>
      <c r="K93" s="138"/>
      <c r="L93" s="137"/>
      <c r="M93" s="136"/>
      <c r="N93" s="139"/>
      <c r="O93" s="140"/>
      <c r="P93" s="141"/>
      <c r="Q93" s="142"/>
      <c r="R93" s="143"/>
      <c r="S93" s="143"/>
      <c r="T93" s="144"/>
      <c r="U93" s="144"/>
      <c r="V93" s="144"/>
      <c r="W93" s="144"/>
      <c r="X93" s="144"/>
      <c r="Y93" s="144"/>
      <c r="Z93" s="144"/>
      <c r="AA93" s="144"/>
      <c r="AB93" s="144"/>
      <c r="AC93" s="144"/>
      <c r="AD93" s="144"/>
      <c r="AE93" s="144"/>
      <c r="AF93" s="145"/>
      <c r="AG93" s="146"/>
      <c r="AH93" s="147"/>
      <c r="AI93" s="148"/>
      <c r="AJ93" s="149"/>
      <c r="AK93" s="140" t="str">
        <f t="shared" si="17"/>
        <v/>
      </c>
      <c r="AL93" s="140" t="str">
        <f t="shared" si="17"/>
        <v/>
      </c>
      <c r="AM93" s="141" t="str">
        <f t="shared" si="17"/>
        <v/>
      </c>
      <c r="AN93" s="141" t="str">
        <f t="shared" si="17"/>
        <v/>
      </c>
      <c r="AO93" s="141" t="str">
        <f t="shared" si="17"/>
        <v/>
      </c>
      <c r="AP93" s="141" t="str">
        <f t="shared" si="17"/>
        <v/>
      </c>
      <c r="AQ93" s="141" t="str">
        <f t="shared" si="17"/>
        <v/>
      </c>
      <c r="AR93" s="141" t="str">
        <f t="shared" si="17"/>
        <v/>
      </c>
      <c r="AS93" s="141" t="str">
        <f t="shared" si="17"/>
        <v/>
      </c>
      <c r="AT93" s="141" t="str">
        <f t="shared" si="17"/>
        <v/>
      </c>
      <c r="AU93" s="141" t="str">
        <f t="shared" si="17"/>
        <v/>
      </c>
      <c r="AV93" s="141" t="str">
        <f t="shared" si="17"/>
        <v/>
      </c>
      <c r="AW93" s="140" t="str">
        <f t="shared" si="17"/>
        <v/>
      </c>
      <c r="AX93" s="192" t="str">
        <f t="shared" si="17"/>
        <v/>
      </c>
      <c r="AY93" s="192" t="str">
        <f t="shared" si="17"/>
        <v/>
      </c>
      <c r="AZ93" s="186" t="str">
        <f t="shared" si="17"/>
        <v/>
      </c>
      <c r="BA93" s="149"/>
      <c r="BB93" s="144" t="str">
        <f t="shared" si="18"/>
        <v/>
      </c>
      <c r="BC93" s="144" t="str">
        <f t="shared" si="18"/>
        <v/>
      </c>
      <c r="BD93" s="144" t="str">
        <f t="shared" si="18"/>
        <v/>
      </c>
      <c r="BE93" s="149"/>
      <c r="BF93" s="179" t="str">
        <f t="shared" si="14"/>
        <v/>
      </c>
      <c r="BG93" s="150"/>
      <c r="BH93" s="144"/>
      <c r="BI93" s="144"/>
      <c r="BJ93" s="144"/>
      <c r="BK93" s="144"/>
      <c r="BL93" s="179" t="str">
        <f t="shared" si="19"/>
        <v/>
      </c>
      <c r="BM93" s="175"/>
      <c r="BN93" s="144"/>
      <c r="BO93" s="144" t="str">
        <f t="shared" si="20"/>
        <v/>
      </c>
      <c r="BP93" s="151"/>
      <c r="BQ93" s="42"/>
      <c r="BR93" s="171" t="str">
        <f t="shared" si="15"/>
        <v/>
      </c>
      <c r="BS93" s="171" t="str">
        <f t="shared" si="16"/>
        <v/>
      </c>
    </row>
    <row r="94" spans="1:71" x14ac:dyDescent="0.25">
      <c r="A94" s="59"/>
      <c r="B94" s="117">
        <v>69</v>
      </c>
      <c r="C94" s="197"/>
      <c r="D94" s="120"/>
      <c r="E94" s="120"/>
      <c r="F94" s="120"/>
      <c r="G94" s="121"/>
      <c r="H94" s="120"/>
      <c r="I94" s="122"/>
      <c r="J94" s="122"/>
      <c r="K94" s="123"/>
      <c r="L94" s="122"/>
      <c r="M94" s="121"/>
      <c r="N94" s="152"/>
      <c r="O94" s="132"/>
      <c r="P94" s="153"/>
      <c r="Q94" s="125"/>
      <c r="R94" s="126"/>
      <c r="S94" s="126"/>
      <c r="T94" s="127"/>
      <c r="U94" s="127"/>
      <c r="V94" s="127"/>
      <c r="W94" s="127"/>
      <c r="X94" s="127"/>
      <c r="Y94" s="127"/>
      <c r="Z94" s="127"/>
      <c r="AA94" s="127"/>
      <c r="AB94" s="127"/>
      <c r="AC94" s="127"/>
      <c r="AD94" s="127"/>
      <c r="AE94" s="127"/>
      <c r="AF94" s="124"/>
      <c r="AG94" s="128"/>
      <c r="AH94" s="129"/>
      <c r="AI94" s="130"/>
      <c r="AJ94" s="131"/>
      <c r="AK94" s="132" t="str">
        <f t="shared" si="17"/>
        <v/>
      </c>
      <c r="AL94" s="132" t="str">
        <f t="shared" si="17"/>
        <v/>
      </c>
      <c r="AM94" s="153" t="str">
        <f t="shared" si="17"/>
        <v/>
      </c>
      <c r="AN94" s="153" t="str">
        <f t="shared" si="17"/>
        <v/>
      </c>
      <c r="AO94" s="153" t="str">
        <f t="shared" si="17"/>
        <v/>
      </c>
      <c r="AP94" s="153" t="str">
        <f t="shared" si="17"/>
        <v/>
      </c>
      <c r="AQ94" s="153" t="str">
        <f t="shared" si="17"/>
        <v/>
      </c>
      <c r="AR94" s="153" t="str">
        <f t="shared" si="17"/>
        <v/>
      </c>
      <c r="AS94" s="153" t="str">
        <f t="shared" si="17"/>
        <v/>
      </c>
      <c r="AT94" s="153" t="str">
        <f t="shared" si="17"/>
        <v/>
      </c>
      <c r="AU94" s="153" t="str">
        <f t="shared" si="17"/>
        <v/>
      </c>
      <c r="AV94" s="153" t="str">
        <f t="shared" si="17"/>
        <v/>
      </c>
      <c r="AW94" s="132" t="str">
        <f t="shared" si="17"/>
        <v/>
      </c>
      <c r="AX94" s="191" t="str">
        <f t="shared" si="17"/>
        <v/>
      </c>
      <c r="AY94" s="191" t="str">
        <f t="shared" si="17"/>
        <v/>
      </c>
      <c r="AZ94" s="185" t="str">
        <f t="shared" si="17"/>
        <v/>
      </c>
      <c r="BA94" s="131"/>
      <c r="BB94" s="178" t="str">
        <f t="shared" si="18"/>
        <v/>
      </c>
      <c r="BC94" s="178" t="str">
        <f t="shared" si="18"/>
        <v/>
      </c>
      <c r="BD94" s="178" t="str">
        <f t="shared" si="18"/>
        <v/>
      </c>
      <c r="BE94" s="131"/>
      <c r="BF94" s="178" t="str">
        <f t="shared" si="14"/>
        <v/>
      </c>
      <c r="BG94" s="133"/>
      <c r="BH94" s="127"/>
      <c r="BI94" s="127"/>
      <c r="BJ94" s="127"/>
      <c r="BK94" s="127"/>
      <c r="BL94" s="178" t="str">
        <f t="shared" si="19"/>
        <v/>
      </c>
      <c r="BM94" s="174"/>
      <c r="BN94" s="127"/>
      <c r="BO94" s="127" t="str">
        <f t="shared" si="20"/>
        <v/>
      </c>
      <c r="BP94" s="134"/>
      <c r="BQ94" s="42"/>
      <c r="BR94" s="171" t="str">
        <f t="shared" si="15"/>
        <v/>
      </c>
      <c r="BS94" s="171" t="str">
        <f t="shared" si="16"/>
        <v/>
      </c>
    </row>
    <row r="95" spans="1:71" x14ac:dyDescent="0.25">
      <c r="A95" s="59"/>
      <c r="B95" s="118">
        <v>70</v>
      </c>
      <c r="C95" s="198"/>
      <c r="D95" s="135"/>
      <c r="E95" s="135"/>
      <c r="F95" s="135"/>
      <c r="G95" s="136"/>
      <c r="H95" s="135"/>
      <c r="I95" s="137"/>
      <c r="J95" s="137"/>
      <c r="K95" s="138"/>
      <c r="L95" s="137"/>
      <c r="M95" s="136"/>
      <c r="N95" s="136"/>
      <c r="O95" s="145"/>
      <c r="P95" s="137"/>
      <c r="Q95" s="142"/>
      <c r="R95" s="143"/>
      <c r="S95" s="143"/>
      <c r="T95" s="144"/>
      <c r="U95" s="144"/>
      <c r="V95" s="144"/>
      <c r="W95" s="144"/>
      <c r="X95" s="144"/>
      <c r="Y95" s="144"/>
      <c r="Z95" s="144"/>
      <c r="AA95" s="144"/>
      <c r="AB95" s="144"/>
      <c r="AC95" s="144"/>
      <c r="AD95" s="144"/>
      <c r="AE95" s="144"/>
      <c r="AF95" s="145"/>
      <c r="AG95" s="146"/>
      <c r="AH95" s="147"/>
      <c r="AI95" s="148"/>
      <c r="AJ95" s="149"/>
      <c r="AK95" s="140" t="str">
        <f t="shared" si="17"/>
        <v/>
      </c>
      <c r="AL95" s="140" t="str">
        <f t="shared" si="17"/>
        <v/>
      </c>
      <c r="AM95" s="141" t="str">
        <f t="shared" si="17"/>
        <v/>
      </c>
      <c r="AN95" s="141" t="str">
        <f t="shared" si="17"/>
        <v/>
      </c>
      <c r="AO95" s="141" t="str">
        <f t="shared" si="17"/>
        <v/>
      </c>
      <c r="AP95" s="141" t="str">
        <f t="shared" si="17"/>
        <v/>
      </c>
      <c r="AQ95" s="141" t="str">
        <f t="shared" si="17"/>
        <v/>
      </c>
      <c r="AR95" s="141" t="str">
        <f t="shared" si="17"/>
        <v/>
      </c>
      <c r="AS95" s="141" t="str">
        <f t="shared" si="17"/>
        <v/>
      </c>
      <c r="AT95" s="141" t="str">
        <f t="shared" si="17"/>
        <v/>
      </c>
      <c r="AU95" s="141" t="str">
        <f t="shared" si="17"/>
        <v/>
      </c>
      <c r="AV95" s="141" t="str">
        <f t="shared" si="17"/>
        <v/>
      </c>
      <c r="AW95" s="140" t="str">
        <f t="shared" si="17"/>
        <v/>
      </c>
      <c r="AX95" s="192" t="str">
        <f t="shared" si="17"/>
        <v/>
      </c>
      <c r="AY95" s="192" t="str">
        <f t="shared" si="17"/>
        <v/>
      </c>
      <c r="AZ95" s="186" t="str">
        <f t="shared" si="17"/>
        <v/>
      </c>
      <c r="BA95" s="149"/>
      <c r="BB95" s="144" t="str">
        <f t="shared" si="18"/>
        <v/>
      </c>
      <c r="BC95" s="144" t="str">
        <f t="shared" si="18"/>
        <v/>
      </c>
      <c r="BD95" s="144" t="str">
        <f t="shared" si="18"/>
        <v/>
      </c>
      <c r="BE95" s="149"/>
      <c r="BF95" s="179" t="str">
        <f t="shared" si="14"/>
        <v/>
      </c>
      <c r="BG95" s="150"/>
      <c r="BH95" s="144"/>
      <c r="BI95" s="144"/>
      <c r="BJ95" s="144"/>
      <c r="BK95" s="144"/>
      <c r="BL95" s="179" t="str">
        <f t="shared" si="19"/>
        <v/>
      </c>
      <c r="BM95" s="175"/>
      <c r="BN95" s="144"/>
      <c r="BO95" s="144" t="str">
        <f t="shared" si="20"/>
        <v/>
      </c>
      <c r="BP95" s="151"/>
      <c r="BQ95" s="42"/>
      <c r="BR95" s="171" t="str">
        <f t="shared" si="15"/>
        <v/>
      </c>
      <c r="BS95" s="171" t="str">
        <f t="shared" si="16"/>
        <v/>
      </c>
    </row>
    <row r="96" spans="1:71" x14ac:dyDescent="0.25">
      <c r="A96" s="59"/>
      <c r="B96" s="117">
        <v>71</v>
      </c>
      <c r="C96" s="197"/>
      <c r="D96" s="120"/>
      <c r="E96" s="120"/>
      <c r="F96" s="120"/>
      <c r="G96" s="121"/>
      <c r="H96" s="120"/>
      <c r="I96" s="122"/>
      <c r="J96" s="122"/>
      <c r="K96" s="123"/>
      <c r="L96" s="122"/>
      <c r="M96" s="121"/>
      <c r="N96" s="152"/>
      <c r="O96" s="132"/>
      <c r="P96" s="153"/>
      <c r="Q96" s="125"/>
      <c r="R96" s="126"/>
      <c r="S96" s="126"/>
      <c r="T96" s="127"/>
      <c r="U96" s="127"/>
      <c r="V96" s="127"/>
      <c r="W96" s="127"/>
      <c r="X96" s="127"/>
      <c r="Y96" s="127"/>
      <c r="Z96" s="127"/>
      <c r="AA96" s="127"/>
      <c r="AB96" s="127"/>
      <c r="AC96" s="127"/>
      <c r="AD96" s="127"/>
      <c r="AE96" s="127"/>
      <c r="AF96" s="124"/>
      <c r="AG96" s="128"/>
      <c r="AH96" s="129"/>
      <c r="AI96" s="130"/>
      <c r="AJ96" s="131"/>
      <c r="AK96" s="132" t="str">
        <f t="shared" si="17"/>
        <v/>
      </c>
      <c r="AL96" s="132" t="str">
        <f t="shared" si="17"/>
        <v/>
      </c>
      <c r="AM96" s="153" t="str">
        <f t="shared" si="17"/>
        <v/>
      </c>
      <c r="AN96" s="153" t="str">
        <f t="shared" si="17"/>
        <v/>
      </c>
      <c r="AO96" s="153" t="str">
        <f t="shared" si="17"/>
        <v/>
      </c>
      <c r="AP96" s="153" t="str">
        <f t="shared" si="17"/>
        <v/>
      </c>
      <c r="AQ96" s="153" t="str">
        <f t="shared" si="17"/>
        <v/>
      </c>
      <c r="AR96" s="153" t="str">
        <f t="shared" si="17"/>
        <v/>
      </c>
      <c r="AS96" s="153" t="str">
        <f t="shared" si="17"/>
        <v/>
      </c>
      <c r="AT96" s="153" t="str">
        <f t="shared" si="17"/>
        <v/>
      </c>
      <c r="AU96" s="153" t="str">
        <f t="shared" si="17"/>
        <v/>
      </c>
      <c r="AV96" s="153" t="str">
        <f t="shared" si="17"/>
        <v/>
      </c>
      <c r="AW96" s="132" t="str">
        <f t="shared" si="17"/>
        <v/>
      </c>
      <c r="AX96" s="191" t="str">
        <f t="shared" si="17"/>
        <v/>
      </c>
      <c r="AY96" s="191" t="str">
        <f t="shared" si="17"/>
        <v/>
      </c>
      <c r="AZ96" s="185" t="str">
        <f t="shared" si="17"/>
        <v/>
      </c>
      <c r="BA96" s="131"/>
      <c r="BB96" s="178" t="str">
        <f t="shared" si="18"/>
        <v/>
      </c>
      <c r="BC96" s="178" t="str">
        <f t="shared" si="18"/>
        <v/>
      </c>
      <c r="BD96" s="178" t="str">
        <f t="shared" si="18"/>
        <v/>
      </c>
      <c r="BE96" s="131"/>
      <c r="BF96" s="178" t="str">
        <f t="shared" si="14"/>
        <v/>
      </c>
      <c r="BG96" s="133"/>
      <c r="BH96" s="127"/>
      <c r="BI96" s="127"/>
      <c r="BJ96" s="127"/>
      <c r="BK96" s="127"/>
      <c r="BL96" s="178" t="str">
        <f t="shared" si="19"/>
        <v/>
      </c>
      <c r="BM96" s="174"/>
      <c r="BN96" s="127"/>
      <c r="BO96" s="127" t="str">
        <f t="shared" si="20"/>
        <v/>
      </c>
      <c r="BP96" s="134"/>
      <c r="BQ96" s="42"/>
      <c r="BR96" s="171" t="str">
        <f t="shared" si="15"/>
        <v/>
      </c>
      <c r="BS96" s="171" t="str">
        <f t="shared" si="16"/>
        <v/>
      </c>
    </row>
    <row r="97" spans="1:71" x14ac:dyDescent="0.25">
      <c r="A97" s="59"/>
      <c r="B97" s="118">
        <v>72</v>
      </c>
      <c r="C97" s="198"/>
      <c r="D97" s="135"/>
      <c r="E97" s="135"/>
      <c r="F97" s="135"/>
      <c r="G97" s="136"/>
      <c r="H97" s="135"/>
      <c r="I97" s="137"/>
      <c r="J97" s="137"/>
      <c r="K97" s="138"/>
      <c r="L97" s="137"/>
      <c r="M97" s="136"/>
      <c r="N97" s="139"/>
      <c r="O97" s="140"/>
      <c r="P97" s="141"/>
      <c r="Q97" s="142"/>
      <c r="R97" s="143"/>
      <c r="S97" s="143"/>
      <c r="T97" s="144"/>
      <c r="U97" s="144"/>
      <c r="V97" s="144"/>
      <c r="W97" s="144"/>
      <c r="X97" s="144"/>
      <c r="Y97" s="144"/>
      <c r="Z97" s="144"/>
      <c r="AA97" s="144"/>
      <c r="AB97" s="144"/>
      <c r="AC97" s="144"/>
      <c r="AD97" s="144"/>
      <c r="AE97" s="144"/>
      <c r="AF97" s="145"/>
      <c r="AG97" s="146"/>
      <c r="AH97" s="147"/>
      <c r="AI97" s="148"/>
      <c r="AJ97" s="149"/>
      <c r="AK97" s="140" t="str">
        <f t="shared" si="17"/>
        <v/>
      </c>
      <c r="AL97" s="140" t="str">
        <f t="shared" si="17"/>
        <v/>
      </c>
      <c r="AM97" s="141" t="str">
        <f t="shared" si="17"/>
        <v/>
      </c>
      <c r="AN97" s="141" t="str">
        <f t="shared" si="17"/>
        <v/>
      </c>
      <c r="AO97" s="141" t="str">
        <f t="shared" si="17"/>
        <v/>
      </c>
      <c r="AP97" s="141" t="str">
        <f t="shared" si="17"/>
        <v/>
      </c>
      <c r="AQ97" s="141" t="str">
        <f t="shared" si="17"/>
        <v/>
      </c>
      <c r="AR97" s="141" t="str">
        <f t="shared" si="17"/>
        <v/>
      </c>
      <c r="AS97" s="141" t="str">
        <f t="shared" si="17"/>
        <v/>
      </c>
      <c r="AT97" s="141" t="str">
        <f t="shared" si="17"/>
        <v/>
      </c>
      <c r="AU97" s="141" t="str">
        <f t="shared" si="17"/>
        <v/>
      </c>
      <c r="AV97" s="141" t="str">
        <f t="shared" si="17"/>
        <v/>
      </c>
      <c r="AW97" s="140" t="str">
        <f t="shared" si="17"/>
        <v/>
      </c>
      <c r="AX97" s="192" t="str">
        <f t="shared" si="17"/>
        <v/>
      </c>
      <c r="AY97" s="192" t="str">
        <f t="shared" si="17"/>
        <v/>
      </c>
      <c r="AZ97" s="186" t="str">
        <f t="shared" si="17"/>
        <v/>
      </c>
      <c r="BA97" s="149"/>
      <c r="BB97" s="144" t="str">
        <f t="shared" si="18"/>
        <v/>
      </c>
      <c r="BC97" s="144" t="str">
        <f t="shared" si="18"/>
        <v/>
      </c>
      <c r="BD97" s="144" t="str">
        <f t="shared" si="18"/>
        <v/>
      </c>
      <c r="BE97" s="149"/>
      <c r="BF97" s="179" t="str">
        <f t="shared" si="14"/>
        <v/>
      </c>
      <c r="BG97" s="150"/>
      <c r="BH97" s="144"/>
      <c r="BI97" s="144"/>
      <c r="BJ97" s="144"/>
      <c r="BK97" s="144"/>
      <c r="BL97" s="179" t="str">
        <f t="shared" si="19"/>
        <v/>
      </c>
      <c r="BM97" s="175"/>
      <c r="BN97" s="144"/>
      <c r="BO97" s="144" t="str">
        <f t="shared" si="20"/>
        <v/>
      </c>
      <c r="BP97" s="151"/>
      <c r="BQ97" s="42"/>
      <c r="BR97" s="171" t="str">
        <f t="shared" si="15"/>
        <v/>
      </c>
      <c r="BS97" s="171" t="str">
        <f t="shared" si="16"/>
        <v/>
      </c>
    </row>
    <row r="98" spans="1:71" ht="16.5" customHeight="1" x14ac:dyDescent="0.25">
      <c r="A98" s="59"/>
      <c r="B98" s="117">
        <v>73</v>
      </c>
      <c r="C98" s="197"/>
      <c r="D98" s="120"/>
      <c r="E98" s="120"/>
      <c r="F98" s="120"/>
      <c r="G98" s="121"/>
      <c r="H98" s="120"/>
      <c r="I98" s="122"/>
      <c r="J98" s="122"/>
      <c r="K98" s="123"/>
      <c r="L98" s="122"/>
      <c r="M98" s="121"/>
      <c r="N98" s="152"/>
      <c r="O98" s="132"/>
      <c r="P98" s="153"/>
      <c r="Q98" s="125"/>
      <c r="R98" s="126"/>
      <c r="S98" s="126"/>
      <c r="T98" s="127"/>
      <c r="U98" s="127"/>
      <c r="V98" s="127"/>
      <c r="W98" s="127"/>
      <c r="X98" s="127"/>
      <c r="Y98" s="127"/>
      <c r="Z98" s="127"/>
      <c r="AA98" s="127"/>
      <c r="AB98" s="127"/>
      <c r="AC98" s="127"/>
      <c r="AD98" s="127"/>
      <c r="AE98" s="127"/>
      <c r="AF98" s="124"/>
      <c r="AG98" s="128"/>
      <c r="AH98" s="129"/>
      <c r="AI98" s="130"/>
      <c r="AJ98" s="131"/>
      <c r="AK98" s="132" t="str">
        <f t="shared" si="17"/>
        <v/>
      </c>
      <c r="AL98" s="132" t="str">
        <f t="shared" si="17"/>
        <v/>
      </c>
      <c r="AM98" s="153" t="str">
        <f t="shared" si="17"/>
        <v/>
      </c>
      <c r="AN98" s="153" t="str">
        <f t="shared" si="17"/>
        <v/>
      </c>
      <c r="AO98" s="153" t="str">
        <f t="shared" si="17"/>
        <v/>
      </c>
      <c r="AP98" s="153" t="str">
        <f t="shared" si="17"/>
        <v/>
      </c>
      <c r="AQ98" s="153" t="str">
        <f t="shared" si="17"/>
        <v/>
      </c>
      <c r="AR98" s="153" t="str">
        <f t="shared" si="17"/>
        <v/>
      </c>
      <c r="AS98" s="153" t="str">
        <f t="shared" si="17"/>
        <v/>
      </c>
      <c r="AT98" s="153" t="str">
        <f t="shared" si="17"/>
        <v/>
      </c>
      <c r="AU98" s="153" t="str">
        <f t="shared" si="17"/>
        <v/>
      </c>
      <c r="AV98" s="153" t="str">
        <f t="shared" si="17"/>
        <v/>
      </c>
      <c r="AW98" s="132" t="str">
        <f t="shared" si="17"/>
        <v/>
      </c>
      <c r="AX98" s="191" t="str">
        <f t="shared" si="17"/>
        <v/>
      </c>
      <c r="AY98" s="191" t="str">
        <f t="shared" si="17"/>
        <v/>
      </c>
      <c r="AZ98" s="185" t="str">
        <f t="shared" si="17"/>
        <v/>
      </c>
      <c r="BA98" s="131"/>
      <c r="BB98" s="178" t="str">
        <f t="shared" si="18"/>
        <v/>
      </c>
      <c r="BC98" s="178" t="str">
        <f t="shared" si="18"/>
        <v/>
      </c>
      <c r="BD98" s="178" t="str">
        <f t="shared" si="18"/>
        <v/>
      </c>
      <c r="BE98" s="131"/>
      <c r="BF98" s="178" t="str">
        <f t="shared" si="14"/>
        <v/>
      </c>
      <c r="BG98" s="133"/>
      <c r="BH98" s="127"/>
      <c r="BI98" s="127"/>
      <c r="BJ98" s="127"/>
      <c r="BK98" s="127"/>
      <c r="BL98" s="178" t="str">
        <f t="shared" si="19"/>
        <v/>
      </c>
      <c r="BM98" s="174"/>
      <c r="BN98" s="127"/>
      <c r="BO98" s="127" t="str">
        <f t="shared" si="20"/>
        <v/>
      </c>
      <c r="BP98" s="134"/>
      <c r="BQ98" s="42"/>
      <c r="BR98" s="171" t="str">
        <f t="shared" si="15"/>
        <v/>
      </c>
      <c r="BS98" s="171" t="str">
        <f t="shared" si="16"/>
        <v/>
      </c>
    </row>
    <row r="99" spans="1:71" x14ac:dyDescent="0.25">
      <c r="A99" s="59"/>
      <c r="B99" s="118">
        <v>74</v>
      </c>
      <c r="C99" s="198"/>
      <c r="D99" s="135"/>
      <c r="E99" s="135"/>
      <c r="F99" s="135"/>
      <c r="G99" s="136"/>
      <c r="H99" s="135"/>
      <c r="I99" s="137"/>
      <c r="J99" s="137"/>
      <c r="K99" s="138"/>
      <c r="L99" s="137"/>
      <c r="M99" s="136"/>
      <c r="N99" s="136"/>
      <c r="O99" s="145"/>
      <c r="P99" s="137"/>
      <c r="Q99" s="142"/>
      <c r="R99" s="143"/>
      <c r="S99" s="143"/>
      <c r="T99" s="144"/>
      <c r="U99" s="144"/>
      <c r="V99" s="144"/>
      <c r="W99" s="144"/>
      <c r="X99" s="144"/>
      <c r="Y99" s="144"/>
      <c r="Z99" s="144"/>
      <c r="AA99" s="144"/>
      <c r="AB99" s="144"/>
      <c r="AC99" s="144"/>
      <c r="AD99" s="144"/>
      <c r="AE99" s="144"/>
      <c r="AF99" s="145"/>
      <c r="AG99" s="146"/>
      <c r="AH99" s="147"/>
      <c r="AI99" s="148"/>
      <c r="AJ99" s="149"/>
      <c r="AK99" s="140" t="str">
        <f t="shared" si="17"/>
        <v/>
      </c>
      <c r="AL99" s="140" t="str">
        <f t="shared" si="17"/>
        <v/>
      </c>
      <c r="AM99" s="141" t="str">
        <f t="shared" si="17"/>
        <v/>
      </c>
      <c r="AN99" s="141" t="str">
        <f t="shared" si="17"/>
        <v/>
      </c>
      <c r="AO99" s="141" t="str">
        <f t="shared" si="17"/>
        <v/>
      </c>
      <c r="AP99" s="141" t="str">
        <f t="shared" si="17"/>
        <v/>
      </c>
      <c r="AQ99" s="141" t="str">
        <f t="shared" si="17"/>
        <v/>
      </c>
      <c r="AR99" s="141" t="str">
        <f t="shared" si="17"/>
        <v/>
      </c>
      <c r="AS99" s="141" t="str">
        <f t="shared" si="17"/>
        <v/>
      </c>
      <c r="AT99" s="141" t="str">
        <f t="shared" si="17"/>
        <v/>
      </c>
      <c r="AU99" s="141" t="str">
        <f t="shared" si="17"/>
        <v/>
      </c>
      <c r="AV99" s="141" t="str">
        <f t="shared" si="17"/>
        <v/>
      </c>
      <c r="AW99" s="140" t="str">
        <f t="shared" si="17"/>
        <v/>
      </c>
      <c r="AX99" s="192" t="str">
        <f t="shared" ref="AP99:AZ114" si="21">IF($AJ99="None","n/a","")</f>
        <v/>
      </c>
      <c r="AY99" s="192" t="str">
        <f t="shared" si="21"/>
        <v/>
      </c>
      <c r="AZ99" s="186" t="str">
        <f t="shared" si="21"/>
        <v/>
      </c>
      <c r="BA99" s="149"/>
      <c r="BB99" s="144" t="str">
        <f t="shared" si="18"/>
        <v/>
      </c>
      <c r="BC99" s="144" t="str">
        <f t="shared" si="18"/>
        <v/>
      </c>
      <c r="BD99" s="144" t="str">
        <f t="shared" si="18"/>
        <v/>
      </c>
      <c r="BE99" s="149"/>
      <c r="BF99" s="179" t="str">
        <f t="shared" si="14"/>
        <v/>
      </c>
      <c r="BG99" s="150"/>
      <c r="BH99" s="144"/>
      <c r="BI99" s="144"/>
      <c r="BJ99" s="144"/>
      <c r="BK99" s="144"/>
      <c r="BL99" s="179" t="str">
        <f t="shared" si="19"/>
        <v/>
      </c>
      <c r="BM99" s="175"/>
      <c r="BN99" s="144"/>
      <c r="BO99" s="144" t="str">
        <f t="shared" si="20"/>
        <v/>
      </c>
      <c r="BP99" s="151"/>
      <c r="BQ99" s="42"/>
      <c r="BR99" s="171" t="str">
        <f t="shared" si="15"/>
        <v/>
      </c>
      <c r="BS99" s="171" t="str">
        <f t="shared" si="16"/>
        <v/>
      </c>
    </row>
    <row r="100" spans="1:71" x14ac:dyDescent="0.25">
      <c r="A100" s="59"/>
      <c r="B100" s="117">
        <v>75</v>
      </c>
      <c r="C100" s="197"/>
      <c r="D100" s="120"/>
      <c r="E100" s="120"/>
      <c r="F100" s="120"/>
      <c r="G100" s="121"/>
      <c r="H100" s="120"/>
      <c r="I100" s="122"/>
      <c r="J100" s="122"/>
      <c r="K100" s="123"/>
      <c r="L100" s="122"/>
      <c r="M100" s="121"/>
      <c r="N100" s="152"/>
      <c r="O100" s="132"/>
      <c r="P100" s="153"/>
      <c r="Q100" s="125"/>
      <c r="R100" s="126"/>
      <c r="S100" s="126"/>
      <c r="T100" s="127"/>
      <c r="U100" s="127"/>
      <c r="V100" s="127"/>
      <c r="W100" s="127"/>
      <c r="X100" s="127"/>
      <c r="Y100" s="127"/>
      <c r="Z100" s="127"/>
      <c r="AA100" s="127"/>
      <c r="AB100" s="127"/>
      <c r="AC100" s="127"/>
      <c r="AD100" s="127"/>
      <c r="AE100" s="127"/>
      <c r="AF100" s="124"/>
      <c r="AG100" s="128"/>
      <c r="AH100" s="129"/>
      <c r="AI100" s="130"/>
      <c r="AJ100" s="131"/>
      <c r="AK100" s="132" t="str">
        <f t="shared" si="17"/>
        <v/>
      </c>
      <c r="AL100" s="132" t="str">
        <f t="shared" si="17"/>
        <v/>
      </c>
      <c r="AM100" s="153" t="str">
        <f t="shared" si="17"/>
        <v/>
      </c>
      <c r="AN100" s="153" t="str">
        <f t="shared" si="17"/>
        <v/>
      </c>
      <c r="AO100" s="153" t="str">
        <f t="shared" si="17"/>
        <v/>
      </c>
      <c r="AP100" s="153" t="str">
        <f t="shared" si="21"/>
        <v/>
      </c>
      <c r="AQ100" s="153" t="str">
        <f t="shared" si="21"/>
        <v/>
      </c>
      <c r="AR100" s="153" t="str">
        <f t="shared" si="21"/>
        <v/>
      </c>
      <c r="AS100" s="153" t="str">
        <f t="shared" si="21"/>
        <v/>
      </c>
      <c r="AT100" s="153" t="str">
        <f t="shared" si="21"/>
        <v/>
      </c>
      <c r="AU100" s="153" t="str">
        <f t="shared" si="21"/>
        <v/>
      </c>
      <c r="AV100" s="153" t="str">
        <f t="shared" si="21"/>
        <v/>
      </c>
      <c r="AW100" s="132" t="str">
        <f t="shared" si="21"/>
        <v/>
      </c>
      <c r="AX100" s="191" t="str">
        <f t="shared" si="21"/>
        <v/>
      </c>
      <c r="AY100" s="191" t="str">
        <f t="shared" si="21"/>
        <v/>
      </c>
      <c r="AZ100" s="185" t="str">
        <f t="shared" si="21"/>
        <v/>
      </c>
      <c r="BA100" s="131"/>
      <c r="BB100" s="178" t="str">
        <f t="shared" si="18"/>
        <v/>
      </c>
      <c r="BC100" s="178" t="str">
        <f t="shared" si="18"/>
        <v/>
      </c>
      <c r="BD100" s="178" t="str">
        <f t="shared" si="18"/>
        <v/>
      </c>
      <c r="BE100" s="131"/>
      <c r="BF100" s="178" t="str">
        <f t="shared" si="14"/>
        <v/>
      </c>
      <c r="BG100" s="133"/>
      <c r="BH100" s="127"/>
      <c r="BI100" s="127"/>
      <c r="BJ100" s="127"/>
      <c r="BK100" s="127"/>
      <c r="BL100" s="178" t="str">
        <f t="shared" si="19"/>
        <v/>
      </c>
      <c r="BM100" s="174"/>
      <c r="BN100" s="127"/>
      <c r="BO100" s="127" t="str">
        <f t="shared" si="20"/>
        <v/>
      </c>
      <c r="BP100" s="134"/>
      <c r="BQ100" s="42"/>
      <c r="BR100" s="171" t="str">
        <f t="shared" si="15"/>
        <v/>
      </c>
      <c r="BS100" s="171" t="str">
        <f t="shared" si="16"/>
        <v/>
      </c>
    </row>
    <row r="101" spans="1:71" x14ac:dyDescent="0.25">
      <c r="A101" s="59"/>
      <c r="B101" s="118">
        <v>76</v>
      </c>
      <c r="C101" s="198"/>
      <c r="D101" s="135"/>
      <c r="E101" s="135"/>
      <c r="F101" s="135"/>
      <c r="G101" s="136"/>
      <c r="H101" s="135"/>
      <c r="I101" s="137"/>
      <c r="J101" s="137"/>
      <c r="K101" s="138"/>
      <c r="L101" s="137"/>
      <c r="M101" s="136"/>
      <c r="N101" s="139"/>
      <c r="O101" s="140"/>
      <c r="P101" s="141"/>
      <c r="Q101" s="142"/>
      <c r="R101" s="143"/>
      <c r="S101" s="143"/>
      <c r="T101" s="144"/>
      <c r="U101" s="144"/>
      <c r="V101" s="144"/>
      <c r="W101" s="144"/>
      <c r="X101" s="144"/>
      <c r="Y101" s="144"/>
      <c r="Z101" s="144"/>
      <c r="AA101" s="144"/>
      <c r="AB101" s="144"/>
      <c r="AC101" s="144"/>
      <c r="AD101" s="144"/>
      <c r="AE101" s="144"/>
      <c r="AF101" s="145"/>
      <c r="AG101" s="146"/>
      <c r="AH101" s="147"/>
      <c r="AI101" s="148"/>
      <c r="AJ101" s="149"/>
      <c r="AK101" s="140" t="str">
        <f t="shared" si="17"/>
        <v/>
      </c>
      <c r="AL101" s="140" t="str">
        <f t="shared" si="17"/>
        <v/>
      </c>
      <c r="AM101" s="141" t="str">
        <f t="shared" si="17"/>
        <v/>
      </c>
      <c r="AN101" s="141" t="str">
        <f t="shared" si="17"/>
        <v/>
      </c>
      <c r="AO101" s="141" t="str">
        <f t="shared" si="17"/>
        <v/>
      </c>
      <c r="AP101" s="141" t="str">
        <f t="shared" si="21"/>
        <v/>
      </c>
      <c r="AQ101" s="141" t="str">
        <f t="shared" si="21"/>
        <v/>
      </c>
      <c r="AR101" s="141" t="str">
        <f t="shared" si="21"/>
        <v/>
      </c>
      <c r="AS101" s="141" t="str">
        <f t="shared" si="21"/>
        <v/>
      </c>
      <c r="AT101" s="141" t="str">
        <f t="shared" si="21"/>
        <v/>
      </c>
      <c r="AU101" s="141" t="str">
        <f t="shared" si="21"/>
        <v/>
      </c>
      <c r="AV101" s="141" t="str">
        <f t="shared" si="21"/>
        <v/>
      </c>
      <c r="AW101" s="140" t="str">
        <f t="shared" si="21"/>
        <v/>
      </c>
      <c r="AX101" s="192" t="str">
        <f t="shared" si="21"/>
        <v/>
      </c>
      <c r="AY101" s="192" t="str">
        <f t="shared" si="21"/>
        <v/>
      </c>
      <c r="AZ101" s="186" t="str">
        <f t="shared" si="21"/>
        <v/>
      </c>
      <c r="BA101" s="149"/>
      <c r="BB101" s="144" t="str">
        <f t="shared" si="18"/>
        <v/>
      </c>
      <c r="BC101" s="144" t="str">
        <f t="shared" si="18"/>
        <v/>
      </c>
      <c r="BD101" s="144" t="str">
        <f t="shared" si="18"/>
        <v/>
      </c>
      <c r="BE101" s="149"/>
      <c r="BF101" s="179" t="str">
        <f t="shared" si="14"/>
        <v/>
      </c>
      <c r="BG101" s="150"/>
      <c r="BH101" s="144"/>
      <c r="BI101" s="144"/>
      <c r="BJ101" s="144"/>
      <c r="BK101" s="144"/>
      <c r="BL101" s="179" t="str">
        <f t="shared" si="19"/>
        <v/>
      </c>
      <c r="BM101" s="175"/>
      <c r="BN101" s="144"/>
      <c r="BO101" s="144" t="str">
        <f t="shared" si="20"/>
        <v/>
      </c>
      <c r="BP101" s="151"/>
      <c r="BQ101" s="42"/>
      <c r="BR101" s="171" t="str">
        <f t="shared" si="15"/>
        <v/>
      </c>
      <c r="BS101" s="171" t="str">
        <f t="shared" si="16"/>
        <v/>
      </c>
    </row>
    <row r="102" spans="1:71" x14ac:dyDescent="0.25">
      <c r="A102" s="59"/>
      <c r="B102" s="117">
        <v>77</v>
      </c>
      <c r="C102" s="197"/>
      <c r="D102" s="120"/>
      <c r="E102" s="120"/>
      <c r="F102" s="120"/>
      <c r="G102" s="121"/>
      <c r="H102" s="120"/>
      <c r="I102" s="122"/>
      <c r="J102" s="122"/>
      <c r="K102" s="123"/>
      <c r="L102" s="122"/>
      <c r="M102" s="121"/>
      <c r="N102" s="152"/>
      <c r="O102" s="132"/>
      <c r="P102" s="153"/>
      <c r="Q102" s="125"/>
      <c r="R102" s="126"/>
      <c r="S102" s="126"/>
      <c r="T102" s="127"/>
      <c r="U102" s="127"/>
      <c r="V102" s="127"/>
      <c r="W102" s="127"/>
      <c r="X102" s="127"/>
      <c r="Y102" s="127"/>
      <c r="Z102" s="127"/>
      <c r="AA102" s="127"/>
      <c r="AB102" s="127"/>
      <c r="AC102" s="127"/>
      <c r="AD102" s="127"/>
      <c r="AE102" s="127"/>
      <c r="AF102" s="124"/>
      <c r="AG102" s="128"/>
      <c r="AH102" s="129"/>
      <c r="AI102" s="130"/>
      <c r="AJ102" s="131"/>
      <c r="AK102" s="132" t="str">
        <f t="shared" si="17"/>
        <v/>
      </c>
      <c r="AL102" s="132" t="str">
        <f t="shared" si="17"/>
        <v/>
      </c>
      <c r="AM102" s="153" t="str">
        <f t="shared" si="17"/>
        <v/>
      </c>
      <c r="AN102" s="153" t="str">
        <f t="shared" si="17"/>
        <v/>
      </c>
      <c r="AO102" s="153" t="str">
        <f t="shared" si="17"/>
        <v/>
      </c>
      <c r="AP102" s="153" t="str">
        <f t="shared" si="21"/>
        <v/>
      </c>
      <c r="AQ102" s="153" t="str">
        <f t="shared" si="21"/>
        <v/>
      </c>
      <c r="AR102" s="153" t="str">
        <f t="shared" si="21"/>
        <v/>
      </c>
      <c r="AS102" s="153" t="str">
        <f t="shared" si="21"/>
        <v/>
      </c>
      <c r="AT102" s="153" t="str">
        <f t="shared" si="21"/>
        <v/>
      </c>
      <c r="AU102" s="153" t="str">
        <f t="shared" si="21"/>
        <v/>
      </c>
      <c r="AV102" s="153" t="str">
        <f t="shared" si="21"/>
        <v/>
      </c>
      <c r="AW102" s="132" t="str">
        <f t="shared" si="21"/>
        <v/>
      </c>
      <c r="AX102" s="191" t="str">
        <f t="shared" si="21"/>
        <v/>
      </c>
      <c r="AY102" s="191" t="str">
        <f t="shared" si="21"/>
        <v/>
      </c>
      <c r="AZ102" s="185" t="str">
        <f t="shared" si="21"/>
        <v/>
      </c>
      <c r="BA102" s="131"/>
      <c r="BB102" s="178" t="str">
        <f t="shared" si="18"/>
        <v/>
      </c>
      <c r="BC102" s="178" t="str">
        <f t="shared" si="18"/>
        <v/>
      </c>
      <c r="BD102" s="178" t="str">
        <f t="shared" si="18"/>
        <v/>
      </c>
      <c r="BE102" s="131"/>
      <c r="BF102" s="178" t="str">
        <f t="shared" si="14"/>
        <v/>
      </c>
      <c r="BG102" s="133"/>
      <c r="BH102" s="127"/>
      <c r="BI102" s="127"/>
      <c r="BJ102" s="127"/>
      <c r="BK102" s="127"/>
      <c r="BL102" s="178" t="str">
        <f t="shared" si="19"/>
        <v/>
      </c>
      <c r="BM102" s="174"/>
      <c r="BN102" s="127"/>
      <c r="BO102" s="127" t="str">
        <f t="shared" si="20"/>
        <v/>
      </c>
      <c r="BP102" s="134"/>
      <c r="BQ102" s="42"/>
      <c r="BR102" s="171" t="str">
        <f t="shared" si="15"/>
        <v/>
      </c>
      <c r="BS102" s="171" t="str">
        <f t="shared" si="16"/>
        <v/>
      </c>
    </row>
    <row r="103" spans="1:71" x14ac:dyDescent="0.25">
      <c r="A103" s="59"/>
      <c r="B103" s="118">
        <v>78</v>
      </c>
      <c r="C103" s="198"/>
      <c r="D103" s="135"/>
      <c r="E103" s="135"/>
      <c r="F103" s="135"/>
      <c r="G103" s="136"/>
      <c r="H103" s="135"/>
      <c r="I103" s="137"/>
      <c r="J103" s="137"/>
      <c r="K103" s="138"/>
      <c r="L103" s="137"/>
      <c r="M103" s="136"/>
      <c r="N103" s="136"/>
      <c r="O103" s="145"/>
      <c r="P103" s="137"/>
      <c r="Q103" s="142"/>
      <c r="R103" s="143"/>
      <c r="S103" s="143"/>
      <c r="T103" s="144"/>
      <c r="U103" s="144"/>
      <c r="V103" s="144"/>
      <c r="W103" s="144"/>
      <c r="X103" s="144"/>
      <c r="Y103" s="144"/>
      <c r="Z103" s="144"/>
      <c r="AA103" s="144"/>
      <c r="AB103" s="144"/>
      <c r="AC103" s="144"/>
      <c r="AD103" s="144"/>
      <c r="AE103" s="144"/>
      <c r="AF103" s="145"/>
      <c r="AG103" s="146"/>
      <c r="AH103" s="147"/>
      <c r="AI103" s="148"/>
      <c r="AJ103" s="149"/>
      <c r="AK103" s="140" t="str">
        <f t="shared" si="17"/>
        <v/>
      </c>
      <c r="AL103" s="140" t="str">
        <f t="shared" si="17"/>
        <v/>
      </c>
      <c r="AM103" s="141" t="str">
        <f t="shared" si="17"/>
        <v/>
      </c>
      <c r="AN103" s="141" t="str">
        <f t="shared" si="17"/>
        <v/>
      </c>
      <c r="AO103" s="141" t="str">
        <f t="shared" si="17"/>
        <v/>
      </c>
      <c r="AP103" s="141" t="str">
        <f t="shared" si="21"/>
        <v/>
      </c>
      <c r="AQ103" s="141" t="str">
        <f t="shared" si="21"/>
        <v/>
      </c>
      <c r="AR103" s="141" t="str">
        <f t="shared" si="21"/>
        <v/>
      </c>
      <c r="AS103" s="141" t="str">
        <f t="shared" si="21"/>
        <v/>
      </c>
      <c r="AT103" s="141" t="str">
        <f t="shared" si="21"/>
        <v/>
      </c>
      <c r="AU103" s="141" t="str">
        <f t="shared" si="21"/>
        <v/>
      </c>
      <c r="AV103" s="141" t="str">
        <f t="shared" si="21"/>
        <v/>
      </c>
      <c r="AW103" s="140" t="str">
        <f t="shared" si="21"/>
        <v/>
      </c>
      <c r="AX103" s="192" t="str">
        <f t="shared" si="21"/>
        <v/>
      </c>
      <c r="AY103" s="192" t="str">
        <f t="shared" si="21"/>
        <v/>
      </c>
      <c r="AZ103" s="186" t="str">
        <f t="shared" si="21"/>
        <v/>
      </c>
      <c r="BA103" s="149"/>
      <c r="BB103" s="144" t="str">
        <f t="shared" si="18"/>
        <v/>
      </c>
      <c r="BC103" s="144" t="str">
        <f t="shared" si="18"/>
        <v/>
      </c>
      <c r="BD103" s="144" t="str">
        <f t="shared" si="18"/>
        <v/>
      </c>
      <c r="BE103" s="149"/>
      <c r="BF103" s="179" t="str">
        <f t="shared" si="14"/>
        <v/>
      </c>
      <c r="BG103" s="150"/>
      <c r="BH103" s="144"/>
      <c r="BI103" s="144"/>
      <c r="BJ103" s="144"/>
      <c r="BK103" s="144"/>
      <c r="BL103" s="179" t="str">
        <f t="shared" si="19"/>
        <v/>
      </c>
      <c r="BM103" s="175"/>
      <c r="BN103" s="144"/>
      <c r="BO103" s="144" t="str">
        <f t="shared" si="20"/>
        <v/>
      </c>
      <c r="BP103" s="151"/>
      <c r="BQ103" s="42"/>
      <c r="BR103" s="171" t="str">
        <f t="shared" si="15"/>
        <v/>
      </c>
      <c r="BS103" s="171" t="str">
        <f t="shared" si="16"/>
        <v/>
      </c>
    </row>
    <row r="104" spans="1:71" x14ac:dyDescent="0.25">
      <c r="A104" s="59"/>
      <c r="B104" s="117">
        <v>79</v>
      </c>
      <c r="C104" s="197"/>
      <c r="D104" s="120"/>
      <c r="E104" s="120"/>
      <c r="F104" s="120"/>
      <c r="G104" s="121"/>
      <c r="H104" s="120"/>
      <c r="I104" s="122"/>
      <c r="J104" s="122"/>
      <c r="K104" s="123"/>
      <c r="L104" s="122"/>
      <c r="M104" s="121"/>
      <c r="N104" s="121"/>
      <c r="O104" s="124"/>
      <c r="P104" s="122"/>
      <c r="Q104" s="125"/>
      <c r="R104" s="126"/>
      <c r="S104" s="126"/>
      <c r="T104" s="127"/>
      <c r="U104" s="127"/>
      <c r="V104" s="127"/>
      <c r="W104" s="127"/>
      <c r="X104" s="127"/>
      <c r="Y104" s="127"/>
      <c r="Z104" s="127"/>
      <c r="AA104" s="127"/>
      <c r="AB104" s="127"/>
      <c r="AC104" s="127"/>
      <c r="AD104" s="127"/>
      <c r="AE104" s="127"/>
      <c r="AF104" s="124"/>
      <c r="AG104" s="128"/>
      <c r="AH104" s="129"/>
      <c r="AI104" s="130"/>
      <c r="AJ104" s="131"/>
      <c r="AK104" s="132" t="str">
        <f t="shared" si="17"/>
        <v/>
      </c>
      <c r="AL104" s="132" t="str">
        <f t="shared" si="17"/>
        <v/>
      </c>
      <c r="AM104" s="153" t="str">
        <f t="shared" si="17"/>
        <v/>
      </c>
      <c r="AN104" s="153" t="str">
        <f t="shared" si="17"/>
        <v/>
      </c>
      <c r="AO104" s="153" t="str">
        <f t="shared" si="17"/>
        <v/>
      </c>
      <c r="AP104" s="153" t="str">
        <f t="shared" si="21"/>
        <v/>
      </c>
      <c r="AQ104" s="153" t="str">
        <f t="shared" si="21"/>
        <v/>
      </c>
      <c r="AR104" s="153" t="str">
        <f t="shared" si="21"/>
        <v/>
      </c>
      <c r="AS104" s="153" t="str">
        <f t="shared" si="21"/>
        <v/>
      </c>
      <c r="AT104" s="153" t="str">
        <f t="shared" si="21"/>
        <v/>
      </c>
      <c r="AU104" s="153" t="str">
        <f t="shared" si="21"/>
        <v/>
      </c>
      <c r="AV104" s="153" t="str">
        <f t="shared" si="21"/>
        <v/>
      </c>
      <c r="AW104" s="132" t="str">
        <f t="shared" si="21"/>
        <v/>
      </c>
      <c r="AX104" s="191" t="str">
        <f t="shared" si="21"/>
        <v/>
      </c>
      <c r="AY104" s="191" t="str">
        <f t="shared" si="21"/>
        <v/>
      </c>
      <c r="AZ104" s="185" t="str">
        <f t="shared" si="21"/>
        <v/>
      </c>
      <c r="BA104" s="131"/>
      <c r="BB104" s="178" t="str">
        <f t="shared" si="18"/>
        <v/>
      </c>
      <c r="BC104" s="178" t="str">
        <f t="shared" si="18"/>
        <v/>
      </c>
      <c r="BD104" s="178" t="str">
        <f t="shared" si="18"/>
        <v/>
      </c>
      <c r="BE104" s="131"/>
      <c r="BF104" s="178" t="str">
        <f t="shared" si="14"/>
        <v/>
      </c>
      <c r="BG104" s="133"/>
      <c r="BH104" s="127"/>
      <c r="BI104" s="127"/>
      <c r="BJ104" s="127"/>
      <c r="BK104" s="127"/>
      <c r="BL104" s="178" t="str">
        <f t="shared" si="19"/>
        <v/>
      </c>
      <c r="BM104" s="174"/>
      <c r="BN104" s="127"/>
      <c r="BO104" s="127" t="str">
        <f t="shared" si="20"/>
        <v/>
      </c>
      <c r="BP104" s="134"/>
      <c r="BQ104" s="42"/>
      <c r="BR104" s="171" t="str">
        <f t="shared" si="15"/>
        <v/>
      </c>
      <c r="BS104" s="171" t="str">
        <f t="shared" si="16"/>
        <v/>
      </c>
    </row>
    <row r="105" spans="1:71" x14ac:dyDescent="0.25">
      <c r="A105" s="59"/>
      <c r="B105" s="118">
        <v>80</v>
      </c>
      <c r="C105" s="198"/>
      <c r="D105" s="135"/>
      <c r="E105" s="135"/>
      <c r="F105" s="135"/>
      <c r="G105" s="136"/>
      <c r="H105" s="135"/>
      <c r="I105" s="137"/>
      <c r="J105" s="137"/>
      <c r="K105" s="138"/>
      <c r="L105" s="137"/>
      <c r="M105" s="136"/>
      <c r="N105" s="139"/>
      <c r="O105" s="140"/>
      <c r="P105" s="141"/>
      <c r="Q105" s="142"/>
      <c r="R105" s="143"/>
      <c r="S105" s="143"/>
      <c r="T105" s="144"/>
      <c r="U105" s="144"/>
      <c r="V105" s="144"/>
      <c r="W105" s="144"/>
      <c r="X105" s="144"/>
      <c r="Y105" s="144"/>
      <c r="Z105" s="144"/>
      <c r="AA105" s="144"/>
      <c r="AB105" s="144"/>
      <c r="AC105" s="144"/>
      <c r="AD105" s="144"/>
      <c r="AE105" s="144"/>
      <c r="AF105" s="145"/>
      <c r="AG105" s="146"/>
      <c r="AH105" s="147"/>
      <c r="AI105" s="148"/>
      <c r="AJ105" s="149"/>
      <c r="AK105" s="140" t="str">
        <f t="shared" si="17"/>
        <v/>
      </c>
      <c r="AL105" s="140" t="str">
        <f t="shared" si="17"/>
        <v/>
      </c>
      <c r="AM105" s="141" t="str">
        <f t="shared" si="17"/>
        <v/>
      </c>
      <c r="AN105" s="141" t="str">
        <f t="shared" si="17"/>
        <v/>
      </c>
      <c r="AO105" s="141" t="str">
        <f t="shared" si="17"/>
        <v/>
      </c>
      <c r="AP105" s="141" t="str">
        <f t="shared" si="21"/>
        <v/>
      </c>
      <c r="AQ105" s="141" t="str">
        <f t="shared" si="21"/>
        <v/>
      </c>
      <c r="AR105" s="141" t="str">
        <f t="shared" si="21"/>
        <v/>
      </c>
      <c r="AS105" s="141" t="str">
        <f t="shared" si="21"/>
        <v/>
      </c>
      <c r="AT105" s="141" t="str">
        <f t="shared" si="21"/>
        <v/>
      </c>
      <c r="AU105" s="141" t="str">
        <f t="shared" si="21"/>
        <v/>
      </c>
      <c r="AV105" s="141" t="str">
        <f t="shared" si="21"/>
        <v/>
      </c>
      <c r="AW105" s="140" t="str">
        <f t="shared" si="21"/>
        <v/>
      </c>
      <c r="AX105" s="192" t="str">
        <f t="shared" si="21"/>
        <v/>
      </c>
      <c r="AY105" s="192" t="str">
        <f t="shared" si="21"/>
        <v/>
      </c>
      <c r="AZ105" s="186" t="str">
        <f t="shared" si="21"/>
        <v/>
      </c>
      <c r="BA105" s="149"/>
      <c r="BB105" s="144" t="str">
        <f t="shared" si="18"/>
        <v/>
      </c>
      <c r="BC105" s="144" t="str">
        <f t="shared" si="18"/>
        <v/>
      </c>
      <c r="BD105" s="144" t="str">
        <f t="shared" si="18"/>
        <v/>
      </c>
      <c r="BE105" s="149"/>
      <c r="BF105" s="179" t="str">
        <f t="shared" si="14"/>
        <v/>
      </c>
      <c r="BG105" s="150"/>
      <c r="BH105" s="144"/>
      <c r="BI105" s="144"/>
      <c r="BJ105" s="144"/>
      <c r="BK105" s="144"/>
      <c r="BL105" s="179" t="str">
        <f t="shared" si="19"/>
        <v/>
      </c>
      <c r="BM105" s="175"/>
      <c r="BN105" s="144"/>
      <c r="BO105" s="144" t="str">
        <f t="shared" si="20"/>
        <v/>
      </c>
      <c r="BP105" s="151"/>
      <c r="BQ105" s="42"/>
      <c r="BR105" s="171" t="str">
        <f t="shared" si="15"/>
        <v/>
      </c>
      <c r="BS105" s="171" t="str">
        <f t="shared" si="16"/>
        <v/>
      </c>
    </row>
    <row r="106" spans="1:71" x14ac:dyDescent="0.25">
      <c r="A106" s="59"/>
      <c r="B106" s="117">
        <v>81</v>
      </c>
      <c r="C106" s="197"/>
      <c r="D106" s="120"/>
      <c r="E106" s="120"/>
      <c r="F106" s="120"/>
      <c r="G106" s="121"/>
      <c r="H106" s="120"/>
      <c r="I106" s="122"/>
      <c r="J106" s="122"/>
      <c r="K106" s="123"/>
      <c r="L106" s="122"/>
      <c r="M106" s="121"/>
      <c r="N106" s="152"/>
      <c r="O106" s="132"/>
      <c r="P106" s="153"/>
      <c r="Q106" s="125"/>
      <c r="R106" s="126"/>
      <c r="S106" s="126"/>
      <c r="T106" s="127"/>
      <c r="U106" s="127"/>
      <c r="V106" s="127"/>
      <c r="W106" s="127"/>
      <c r="X106" s="127"/>
      <c r="Y106" s="127"/>
      <c r="Z106" s="127"/>
      <c r="AA106" s="127"/>
      <c r="AB106" s="127"/>
      <c r="AC106" s="127"/>
      <c r="AD106" s="127"/>
      <c r="AE106" s="127"/>
      <c r="AF106" s="124"/>
      <c r="AG106" s="128"/>
      <c r="AH106" s="129"/>
      <c r="AI106" s="130"/>
      <c r="AJ106" s="131"/>
      <c r="AK106" s="132" t="str">
        <f t="shared" si="17"/>
        <v/>
      </c>
      <c r="AL106" s="132" t="str">
        <f t="shared" si="17"/>
        <v/>
      </c>
      <c r="AM106" s="153" t="str">
        <f t="shared" si="17"/>
        <v/>
      </c>
      <c r="AN106" s="153" t="str">
        <f t="shared" si="17"/>
        <v/>
      </c>
      <c r="AO106" s="153" t="str">
        <f t="shared" si="17"/>
        <v/>
      </c>
      <c r="AP106" s="153" t="str">
        <f t="shared" si="21"/>
        <v/>
      </c>
      <c r="AQ106" s="153" t="str">
        <f t="shared" si="21"/>
        <v/>
      </c>
      <c r="AR106" s="153" t="str">
        <f t="shared" si="21"/>
        <v/>
      </c>
      <c r="AS106" s="153" t="str">
        <f t="shared" si="21"/>
        <v/>
      </c>
      <c r="AT106" s="153" t="str">
        <f t="shared" si="21"/>
        <v/>
      </c>
      <c r="AU106" s="153" t="str">
        <f t="shared" si="21"/>
        <v/>
      </c>
      <c r="AV106" s="153" t="str">
        <f t="shared" si="21"/>
        <v/>
      </c>
      <c r="AW106" s="132" t="str">
        <f t="shared" si="21"/>
        <v/>
      </c>
      <c r="AX106" s="191" t="str">
        <f t="shared" si="21"/>
        <v/>
      </c>
      <c r="AY106" s="191" t="str">
        <f t="shared" si="21"/>
        <v/>
      </c>
      <c r="AZ106" s="185" t="str">
        <f t="shared" si="21"/>
        <v/>
      </c>
      <c r="BA106" s="131"/>
      <c r="BB106" s="178" t="str">
        <f t="shared" si="18"/>
        <v/>
      </c>
      <c r="BC106" s="178" t="str">
        <f t="shared" si="18"/>
        <v/>
      </c>
      <c r="BD106" s="178" t="str">
        <f t="shared" si="18"/>
        <v/>
      </c>
      <c r="BE106" s="131"/>
      <c r="BF106" s="178" t="str">
        <f t="shared" si="14"/>
        <v/>
      </c>
      <c r="BG106" s="133"/>
      <c r="BH106" s="127"/>
      <c r="BI106" s="127"/>
      <c r="BJ106" s="127"/>
      <c r="BK106" s="127"/>
      <c r="BL106" s="178" t="str">
        <f t="shared" si="19"/>
        <v/>
      </c>
      <c r="BM106" s="174"/>
      <c r="BN106" s="127"/>
      <c r="BO106" s="127" t="str">
        <f t="shared" si="20"/>
        <v/>
      </c>
      <c r="BP106" s="134"/>
      <c r="BQ106" s="42"/>
      <c r="BR106" s="171" t="str">
        <f t="shared" si="15"/>
        <v/>
      </c>
      <c r="BS106" s="171" t="str">
        <f t="shared" si="16"/>
        <v/>
      </c>
    </row>
    <row r="107" spans="1:71" x14ac:dyDescent="0.25">
      <c r="A107" s="59"/>
      <c r="B107" s="118">
        <v>82</v>
      </c>
      <c r="C107" s="198"/>
      <c r="D107" s="135"/>
      <c r="E107" s="135"/>
      <c r="F107" s="135"/>
      <c r="G107" s="136"/>
      <c r="H107" s="135"/>
      <c r="I107" s="137"/>
      <c r="J107" s="137"/>
      <c r="K107" s="138"/>
      <c r="L107" s="137"/>
      <c r="M107" s="136"/>
      <c r="N107" s="139"/>
      <c r="O107" s="140"/>
      <c r="P107" s="141"/>
      <c r="Q107" s="142"/>
      <c r="R107" s="143"/>
      <c r="S107" s="143"/>
      <c r="T107" s="144"/>
      <c r="U107" s="144"/>
      <c r="V107" s="144"/>
      <c r="W107" s="144"/>
      <c r="X107" s="144"/>
      <c r="Y107" s="144"/>
      <c r="Z107" s="144"/>
      <c r="AA107" s="144"/>
      <c r="AB107" s="144"/>
      <c r="AC107" s="144"/>
      <c r="AD107" s="144"/>
      <c r="AE107" s="144"/>
      <c r="AF107" s="145"/>
      <c r="AG107" s="146"/>
      <c r="AH107" s="147"/>
      <c r="AI107" s="148"/>
      <c r="AJ107" s="149"/>
      <c r="AK107" s="140" t="str">
        <f t="shared" si="17"/>
        <v/>
      </c>
      <c r="AL107" s="140" t="str">
        <f t="shared" si="17"/>
        <v/>
      </c>
      <c r="AM107" s="141" t="str">
        <f t="shared" si="17"/>
        <v/>
      </c>
      <c r="AN107" s="141" t="str">
        <f t="shared" si="17"/>
        <v/>
      </c>
      <c r="AO107" s="141" t="str">
        <f t="shared" si="17"/>
        <v/>
      </c>
      <c r="AP107" s="141" t="str">
        <f t="shared" si="21"/>
        <v/>
      </c>
      <c r="AQ107" s="141" t="str">
        <f t="shared" si="21"/>
        <v/>
      </c>
      <c r="AR107" s="141" t="str">
        <f t="shared" si="21"/>
        <v/>
      </c>
      <c r="AS107" s="141" t="str">
        <f t="shared" si="21"/>
        <v/>
      </c>
      <c r="AT107" s="141" t="str">
        <f t="shared" si="21"/>
        <v/>
      </c>
      <c r="AU107" s="141" t="str">
        <f t="shared" si="21"/>
        <v/>
      </c>
      <c r="AV107" s="141" t="str">
        <f t="shared" si="21"/>
        <v/>
      </c>
      <c r="AW107" s="140" t="str">
        <f t="shared" si="21"/>
        <v/>
      </c>
      <c r="AX107" s="192" t="str">
        <f t="shared" si="21"/>
        <v/>
      </c>
      <c r="AY107" s="192" t="str">
        <f t="shared" si="21"/>
        <v/>
      </c>
      <c r="AZ107" s="186" t="str">
        <f t="shared" si="21"/>
        <v/>
      </c>
      <c r="BA107" s="149"/>
      <c r="BB107" s="144" t="str">
        <f t="shared" si="18"/>
        <v/>
      </c>
      <c r="BC107" s="144" t="str">
        <f t="shared" si="18"/>
        <v/>
      </c>
      <c r="BD107" s="144" t="str">
        <f t="shared" si="18"/>
        <v/>
      </c>
      <c r="BE107" s="149"/>
      <c r="BF107" s="179" t="str">
        <f t="shared" si="14"/>
        <v/>
      </c>
      <c r="BG107" s="150"/>
      <c r="BH107" s="144"/>
      <c r="BI107" s="144"/>
      <c r="BJ107" s="144"/>
      <c r="BK107" s="144"/>
      <c r="BL107" s="179" t="str">
        <f t="shared" si="19"/>
        <v/>
      </c>
      <c r="BM107" s="175"/>
      <c r="BN107" s="144"/>
      <c r="BO107" s="144" t="str">
        <f t="shared" si="20"/>
        <v/>
      </c>
      <c r="BP107" s="151"/>
      <c r="BQ107" s="42"/>
      <c r="BR107" s="171" t="str">
        <f t="shared" si="15"/>
        <v/>
      </c>
      <c r="BS107" s="171" t="str">
        <f t="shared" si="16"/>
        <v/>
      </c>
    </row>
    <row r="108" spans="1:71" x14ac:dyDescent="0.25">
      <c r="A108" s="59"/>
      <c r="B108" s="117">
        <v>83</v>
      </c>
      <c r="C108" s="197"/>
      <c r="D108" s="120"/>
      <c r="E108" s="120"/>
      <c r="F108" s="120"/>
      <c r="G108" s="121"/>
      <c r="H108" s="120"/>
      <c r="I108" s="122"/>
      <c r="J108" s="122"/>
      <c r="K108" s="123"/>
      <c r="L108" s="122"/>
      <c r="M108" s="121"/>
      <c r="N108" s="121"/>
      <c r="O108" s="124"/>
      <c r="P108" s="122"/>
      <c r="Q108" s="125"/>
      <c r="R108" s="126"/>
      <c r="S108" s="126"/>
      <c r="T108" s="127"/>
      <c r="U108" s="127"/>
      <c r="V108" s="127"/>
      <c r="W108" s="127"/>
      <c r="X108" s="127"/>
      <c r="Y108" s="127"/>
      <c r="Z108" s="127"/>
      <c r="AA108" s="127"/>
      <c r="AB108" s="127"/>
      <c r="AC108" s="127"/>
      <c r="AD108" s="127"/>
      <c r="AE108" s="127"/>
      <c r="AF108" s="124"/>
      <c r="AG108" s="128"/>
      <c r="AH108" s="129"/>
      <c r="AI108" s="130"/>
      <c r="AJ108" s="131"/>
      <c r="AK108" s="132" t="str">
        <f t="shared" si="17"/>
        <v/>
      </c>
      <c r="AL108" s="132" t="str">
        <f t="shared" si="17"/>
        <v/>
      </c>
      <c r="AM108" s="153" t="str">
        <f t="shared" si="17"/>
        <v/>
      </c>
      <c r="AN108" s="153" t="str">
        <f t="shared" si="17"/>
        <v/>
      </c>
      <c r="AO108" s="153" t="str">
        <f t="shared" si="17"/>
        <v/>
      </c>
      <c r="AP108" s="153" t="str">
        <f t="shared" si="21"/>
        <v/>
      </c>
      <c r="AQ108" s="153" t="str">
        <f t="shared" si="21"/>
        <v/>
      </c>
      <c r="AR108" s="153" t="str">
        <f t="shared" si="21"/>
        <v/>
      </c>
      <c r="AS108" s="153" t="str">
        <f t="shared" si="21"/>
        <v/>
      </c>
      <c r="AT108" s="153" t="str">
        <f t="shared" si="21"/>
        <v/>
      </c>
      <c r="AU108" s="153" t="str">
        <f t="shared" si="21"/>
        <v/>
      </c>
      <c r="AV108" s="153" t="str">
        <f t="shared" si="21"/>
        <v/>
      </c>
      <c r="AW108" s="132" t="str">
        <f t="shared" si="21"/>
        <v/>
      </c>
      <c r="AX108" s="191" t="str">
        <f t="shared" si="21"/>
        <v/>
      </c>
      <c r="AY108" s="191" t="str">
        <f t="shared" si="21"/>
        <v/>
      </c>
      <c r="AZ108" s="185" t="str">
        <f t="shared" si="21"/>
        <v/>
      </c>
      <c r="BA108" s="131"/>
      <c r="BB108" s="178" t="str">
        <f t="shared" si="18"/>
        <v/>
      </c>
      <c r="BC108" s="178" t="str">
        <f t="shared" si="18"/>
        <v/>
      </c>
      <c r="BD108" s="178" t="str">
        <f t="shared" si="18"/>
        <v/>
      </c>
      <c r="BE108" s="131"/>
      <c r="BF108" s="178" t="str">
        <f t="shared" si="14"/>
        <v/>
      </c>
      <c r="BG108" s="133"/>
      <c r="BH108" s="127"/>
      <c r="BI108" s="127"/>
      <c r="BJ108" s="127"/>
      <c r="BK108" s="127"/>
      <c r="BL108" s="178" t="str">
        <f t="shared" si="19"/>
        <v/>
      </c>
      <c r="BM108" s="174"/>
      <c r="BN108" s="127"/>
      <c r="BO108" s="127" t="str">
        <f t="shared" si="20"/>
        <v/>
      </c>
      <c r="BP108" s="134"/>
      <c r="BQ108" s="42"/>
      <c r="BR108" s="171" t="str">
        <f t="shared" si="15"/>
        <v/>
      </c>
      <c r="BS108" s="171" t="str">
        <f t="shared" si="16"/>
        <v/>
      </c>
    </row>
    <row r="109" spans="1:71" x14ac:dyDescent="0.25">
      <c r="A109" s="59"/>
      <c r="B109" s="118">
        <v>84</v>
      </c>
      <c r="C109" s="198"/>
      <c r="D109" s="135"/>
      <c r="E109" s="135"/>
      <c r="F109" s="135"/>
      <c r="G109" s="136"/>
      <c r="H109" s="135"/>
      <c r="I109" s="137"/>
      <c r="J109" s="137"/>
      <c r="K109" s="138"/>
      <c r="L109" s="137"/>
      <c r="M109" s="136"/>
      <c r="N109" s="139"/>
      <c r="O109" s="140"/>
      <c r="P109" s="141"/>
      <c r="Q109" s="142"/>
      <c r="R109" s="143"/>
      <c r="S109" s="143"/>
      <c r="T109" s="144"/>
      <c r="U109" s="144"/>
      <c r="V109" s="144"/>
      <c r="W109" s="144"/>
      <c r="X109" s="144"/>
      <c r="Y109" s="144"/>
      <c r="Z109" s="144"/>
      <c r="AA109" s="144"/>
      <c r="AB109" s="144"/>
      <c r="AC109" s="144"/>
      <c r="AD109" s="144"/>
      <c r="AE109" s="144"/>
      <c r="AF109" s="145"/>
      <c r="AG109" s="146"/>
      <c r="AH109" s="147"/>
      <c r="AI109" s="148"/>
      <c r="AJ109" s="149"/>
      <c r="AK109" s="140" t="str">
        <f t="shared" si="17"/>
        <v/>
      </c>
      <c r="AL109" s="140" t="str">
        <f t="shared" si="17"/>
        <v/>
      </c>
      <c r="AM109" s="141" t="str">
        <f t="shared" si="17"/>
        <v/>
      </c>
      <c r="AN109" s="141" t="str">
        <f t="shared" si="17"/>
        <v/>
      </c>
      <c r="AO109" s="141" t="str">
        <f t="shared" si="17"/>
        <v/>
      </c>
      <c r="AP109" s="141" t="str">
        <f t="shared" si="21"/>
        <v/>
      </c>
      <c r="AQ109" s="141" t="str">
        <f t="shared" si="21"/>
        <v/>
      </c>
      <c r="AR109" s="141" t="str">
        <f t="shared" si="21"/>
        <v/>
      </c>
      <c r="AS109" s="141" t="str">
        <f t="shared" si="21"/>
        <v/>
      </c>
      <c r="AT109" s="141" t="str">
        <f t="shared" si="21"/>
        <v/>
      </c>
      <c r="AU109" s="141" t="str">
        <f t="shared" si="21"/>
        <v/>
      </c>
      <c r="AV109" s="141" t="str">
        <f t="shared" si="21"/>
        <v/>
      </c>
      <c r="AW109" s="140" t="str">
        <f t="shared" si="21"/>
        <v/>
      </c>
      <c r="AX109" s="192" t="str">
        <f t="shared" si="21"/>
        <v/>
      </c>
      <c r="AY109" s="192" t="str">
        <f t="shared" si="21"/>
        <v/>
      </c>
      <c r="AZ109" s="186" t="str">
        <f t="shared" si="21"/>
        <v/>
      </c>
      <c r="BA109" s="149"/>
      <c r="BB109" s="144" t="str">
        <f t="shared" si="18"/>
        <v/>
      </c>
      <c r="BC109" s="144" t="str">
        <f t="shared" si="18"/>
        <v/>
      </c>
      <c r="BD109" s="144" t="str">
        <f t="shared" si="18"/>
        <v/>
      </c>
      <c r="BE109" s="149"/>
      <c r="BF109" s="179" t="str">
        <f t="shared" si="14"/>
        <v/>
      </c>
      <c r="BG109" s="150"/>
      <c r="BH109" s="144"/>
      <c r="BI109" s="144"/>
      <c r="BJ109" s="144"/>
      <c r="BK109" s="144"/>
      <c r="BL109" s="179" t="str">
        <f t="shared" si="19"/>
        <v/>
      </c>
      <c r="BM109" s="175"/>
      <c r="BN109" s="144"/>
      <c r="BO109" s="144" t="str">
        <f t="shared" si="20"/>
        <v/>
      </c>
      <c r="BP109" s="151"/>
      <c r="BQ109" s="42"/>
      <c r="BR109" s="171" t="str">
        <f t="shared" si="15"/>
        <v/>
      </c>
      <c r="BS109" s="171" t="str">
        <f t="shared" si="16"/>
        <v/>
      </c>
    </row>
    <row r="110" spans="1:71" x14ac:dyDescent="0.25">
      <c r="A110" s="59"/>
      <c r="B110" s="117">
        <v>85</v>
      </c>
      <c r="C110" s="197"/>
      <c r="D110" s="120"/>
      <c r="E110" s="120"/>
      <c r="F110" s="120"/>
      <c r="G110" s="121"/>
      <c r="H110" s="120"/>
      <c r="I110" s="122"/>
      <c r="J110" s="122"/>
      <c r="K110" s="123"/>
      <c r="L110" s="122"/>
      <c r="M110" s="121"/>
      <c r="N110" s="152"/>
      <c r="O110" s="132"/>
      <c r="P110" s="153"/>
      <c r="Q110" s="125"/>
      <c r="R110" s="126"/>
      <c r="S110" s="126"/>
      <c r="T110" s="127"/>
      <c r="U110" s="127"/>
      <c r="V110" s="127"/>
      <c r="W110" s="127"/>
      <c r="X110" s="127"/>
      <c r="Y110" s="127"/>
      <c r="Z110" s="127"/>
      <c r="AA110" s="127"/>
      <c r="AB110" s="127"/>
      <c r="AC110" s="127"/>
      <c r="AD110" s="127"/>
      <c r="AE110" s="127"/>
      <c r="AF110" s="124"/>
      <c r="AG110" s="128"/>
      <c r="AH110" s="129"/>
      <c r="AI110" s="130"/>
      <c r="AJ110" s="131"/>
      <c r="AK110" s="132" t="str">
        <f t="shared" si="17"/>
        <v/>
      </c>
      <c r="AL110" s="132" t="str">
        <f t="shared" si="17"/>
        <v/>
      </c>
      <c r="AM110" s="153" t="str">
        <f t="shared" si="17"/>
        <v/>
      </c>
      <c r="AN110" s="153" t="str">
        <f t="shared" si="17"/>
        <v/>
      </c>
      <c r="AO110" s="153" t="str">
        <f t="shared" si="17"/>
        <v/>
      </c>
      <c r="AP110" s="153" t="str">
        <f t="shared" si="21"/>
        <v/>
      </c>
      <c r="AQ110" s="153" t="str">
        <f t="shared" si="21"/>
        <v/>
      </c>
      <c r="AR110" s="153" t="str">
        <f t="shared" si="21"/>
        <v/>
      </c>
      <c r="AS110" s="153" t="str">
        <f t="shared" si="21"/>
        <v/>
      </c>
      <c r="AT110" s="153" t="str">
        <f t="shared" si="21"/>
        <v/>
      </c>
      <c r="AU110" s="153" t="str">
        <f t="shared" si="21"/>
        <v/>
      </c>
      <c r="AV110" s="153" t="str">
        <f t="shared" si="21"/>
        <v/>
      </c>
      <c r="AW110" s="132" t="str">
        <f t="shared" si="21"/>
        <v/>
      </c>
      <c r="AX110" s="191" t="str">
        <f t="shared" si="21"/>
        <v/>
      </c>
      <c r="AY110" s="191" t="str">
        <f t="shared" si="21"/>
        <v/>
      </c>
      <c r="AZ110" s="185" t="str">
        <f t="shared" si="21"/>
        <v/>
      </c>
      <c r="BA110" s="131"/>
      <c r="BB110" s="178" t="str">
        <f t="shared" si="18"/>
        <v/>
      </c>
      <c r="BC110" s="178" t="str">
        <f t="shared" si="18"/>
        <v/>
      </c>
      <c r="BD110" s="178" t="str">
        <f t="shared" si="18"/>
        <v/>
      </c>
      <c r="BE110" s="131"/>
      <c r="BF110" s="178" t="str">
        <f t="shared" si="14"/>
        <v/>
      </c>
      <c r="BG110" s="133"/>
      <c r="BH110" s="127"/>
      <c r="BI110" s="127"/>
      <c r="BJ110" s="127"/>
      <c r="BK110" s="127"/>
      <c r="BL110" s="178" t="str">
        <f t="shared" si="19"/>
        <v/>
      </c>
      <c r="BM110" s="174"/>
      <c r="BN110" s="127"/>
      <c r="BO110" s="127" t="str">
        <f t="shared" si="20"/>
        <v/>
      </c>
      <c r="BP110" s="134"/>
      <c r="BQ110" s="42"/>
      <c r="BR110" s="171" t="str">
        <f t="shared" si="15"/>
        <v/>
      </c>
      <c r="BS110" s="171" t="str">
        <f t="shared" si="16"/>
        <v/>
      </c>
    </row>
    <row r="111" spans="1:71" x14ac:dyDescent="0.25">
      <c r="A111" s="59"/>
      <c r="B111" s="118">
        <v>86</v>
      </c>
      <c r="C111" s="198"/>
      <c r="D111" s="135"/>
      <c r="E111" s="135"/>
      <c r="F111" s="135"/>
      <c r="G111" s="136"/>
      <c r="H111" s="135"/>
      <c r="I111" s="137"/>
      <c r="J111" s="137"/>
      <c r="K111" s="138"/>
      <c r="L111" s="137"/>
      <c r="M111" s="136"/>
      <c r="N111" s="139"/>
      <c r="O111" s="140"/>
      <c r="P111" s="141"/>
      <c r="Q111" s="142"/>
      <c r="R111" s="143"/>
      <c r="S111" s="143"/>
      <c r="T111" s="144"/>
      <c r="U111" s="144"/>
      <c r="V111" s="144"/>
      <c r="W111" s="144"/>
      <c r="X111" s="144"/>
      <c r="Y111" s="144"/>
      <c r="Z111" s="144"/>
      <c r="AA111" s="144"/>
      <c r="AB111" s="144"/>
      <c r="AC111" s="144"/>
      <c r="AD111" s="144"/>
      <c r="AE111" s="144"/>
      <c r="AF111" s="145"/>
      <c r="AG111" s="146"/>
      <c r="AH111" s="147"/>
      <c r="AI111" s="148"/>
      <c r="AJ111" s="149"/>
      <c r="AK111" s="140" t="str">
        <f t="shared" si="17"/>
        <v/>
      </c>
      <c r="AL111" s="140" t="str">
        <f t="shared" si="17"/>
        <v/>
      </c>
      <c r="AM111" s="141" t="str">
        <f t="shared" si="17"/>
        <v/>
      </c>
      <c r="AN111" s="141" t="str">
        <f t="shared" si="17"/>
        <v/>
      </c>
      <c r="AO111" s="141" t="str">
        <f t="shared" si="17"/>
        <v/>
      </c>
      <c r="AP111" s="141" t="str">
        <f t="shared" si="21"/>
        <v/>
      </c>
      <c r="AQ111" s="141" t="str">
        <f t="shared" si="21"/>
        <v/>
      </c>
      <c r="AR111" s="141" t="str">
        <f t="shared" si="21"/>
        <v/>
      </c>
      <c r="AS111" s="141" t="str">
        <f t="shared" si="21"/>
        <v/>
      </c>
      <c r="AT111" s="141" t="str">
        <f t="shared" si="21"/>
        <v/>
      </c>
      <c r="AU111" s="141" t="str">
        <f t="shared" si="21"/>
        <v/>
      </c>
      <c r="AV111" s="141" t="str">
        <f t="shared" si="21"/>
        <v/>
      </c>
      <c r="AW111" s="140" t="str">
        <f t="shared" si="21"/>
        <v/>
      </c>
      <c r="AX111" s="192" t="str">
        <f t="shared" si="21"/>
        <v/>
      </c>
      <c r="AY111" s="192" t="str">
        <f t="shared" si="21"/>
        <v/>
      </c>
      <c r="AZ111" s="186" t="str">
        <f t="shared" si="21"/>
        <v/>
      </c>
      <c r="BA111" s="149"/>
      <c r="BB111" s="144" t="str">
        <f t="shared" si="18"/>
        <v/>
      </c>
      <c r="BC111" s="144" t="str">
        <f t="shared" si="18"/>
        <v/>
      </c>
      <c r="BD111" s="144" t="str">
        <f t="shared" si="18"/>
        <v/>
      </c>
      <c r="BE111" s="149"/>
      <c r="BF111" s="179" t="str">
        <f t="shared" si="14"/>
        <v/>
      </c>
      <c r="BG111" s="150"/>
      <c r="BH111" s="144"/>
      <c r="BI111" s="144"/>
      <c r="BJ111" s="144"/>
      <c r="BK111" s="144"/>
      <c r="BL111" s="179" t="str">
        <f t="shared" si="19"/>
        <v/>
      </c>
      <c r="BM111" s="175"/>
      <c r="BN111" s="144"/>
      <c r="BO111" s="144" t="str">
        <f t="shared" si="20"/>
        <v/>
      </c>
      <c r="BP111" s="151"/>
      <c r="BQ111" s="42"/>
      <c r="BR111" s="171" t="str">
        <f t="shared" si="15"/>
        <v/>
      </c>
      <c r="BS111" s="171" t="str">
        <f t="shared" si="16"/>
        <v/>
      </c>
    </row>
    <row r="112" spans="1:71" x14ac:dyDescent="0.25">
      <c r="A112" s="59"/>
      <c r="B112" s="117">
        <v>87</v>
      </c>
      <c r="C112" s="197"/>
      <c r="D112" s="120"/>
      <c r="E112" s="120"/>
      <c r="F112" s="120"/>
      <c r="G112" s="121"/>
      <c r="H112" s="120"/>
      <c r="I112" s="122"/>
      <c r="J112" s="122"/>
      <c r="K112" s="123"/>
      <c r="L112" s="122"/>
      <c r="M112" s="121"/>
      <c r="N112" s="121"/>
      <c r="O112" s="124"/>
      <c r="P112" s="122"/>
      <c r="Q112" s="125"/>
      <c r="R112" s="126"/>
      <c r="S112" s="126"/>
      <c r="T112" s="127"/>
      <c r="U112" s="127"/>
      <c r="V112" s="127"/>
      <c r="W112" s="127"/>
      <c r="X112" s="127"/>
      <c r="Y112" s="127"/>
      <c r="Z112" s="127"/>
      <c r="AA112" s="127"/>
      <c r="AB112" s="127"/>
      <c r="AC112" s="127"/>
      <c r="AD112" s="127"/>
      <c r="AE112" s="127"/>
      <c r="AF112" s="124"/>
      <c r="AG112" s="128"/>
      <c r="AH112" s="129"/>
      <c r="AI112" s="130"/>
      <c r="AJ112" s="131"/>
      <c r="AK112" s="132" t="str">
        <f t="shared" si="17"/>
        <v/>
      </c>
      <c r="AL112" s="132" t="str">
        <f t="shared" si="17"/>
        <v/>
      </c>
      <c r="AM112" s="153" t="str">
        <f t="shared" si="17"/>
        <v/>
      </c>
      <c r="AN112" s="153" t="str">
        <f t="shared" si="17"/>
        <v/>
      </c>
      <c r="AO112" s="153" t="str">
        <f t="shared" si="17"/>
        <v/>
      </c>
      <c r="AP112" s="153" t="str">
        <f t="shared" si="21"/>
        <v/>
      </c>
      <c r="AQ112" s="153" t="str">
        <f t="shared" si="21"/>
        <v/>
      </c>
      <c r="AR112" s="153" t="str">
        <f t="shared" si="21"/>
        <v/>
      </c>
      <c r="AS112" s="153" t="str">
        <f t="shared" si="21"/>
        <v/>
      </c>
      <c r="AT112" s="153" t="str">
        <f t="shared" si="21"/>
        <v/>
      </c>
      <c r="AU112" s="153" t="str">
        <f t="shared" si="21"/>
        <v/>
      </c>
      <c r="AV112" s="153" t="str">
        <f t="shared" si="21"/>
        <v/>
      </c>
      <c r="AW112" s="132" t="str">
        <f t="shared" si="21"/>
        <v/>
      </c>
      <c r="AX112" s="191" t="str">
        <f t="shared" si="21"/>
        <v/>
      </c>
      <c r="AY112" s="191" t="str">
        <f t="shared" si="21"/>
        <v/>
      </c>
      <c r="AZ112" s="185" t="str">
        <f t="shared" si="21"/>
        <v/>
      </c>
      <c r="BA112" s="131"/>
      <c r="BB112" s="178" t="str">
        <f t="shared" si="18"/>
        <v/>
      </c>
      <c r="BC112" s="178" t="str">
        <f t="shared" si="18"/>
        <v/>
      </c>
      <c r="BD112" s="178" t="str">
        <f t="shared" si="18"/>
        <v/>
      </c>
      <c r="BE112" s="131"/>
      <c r="BF112" s="178" t="str">
        <f t="shared" si="14"/>
        <v/>
      </c>
      <c r="BG112" s="133"/>
      <c r="BH112" s="127"/>
      <c r="BI112" s="127"/>
      <c r="BJ112" s="127"/>
      <c r="BK112" s="127"/>
      <c r="BL112" s="178" t="str">
        <f t="shared" si="19"/>
        <v/>
      </c>
      <c r="BM112" s="174"/>
      <c r="BN112" s="127"/>
      <c r="BO112" s="127" t="str">
        <f t="shared" si="20"/>
        <v/>
      </c>
      <c r="BP112" s="134"/>
      <c r="BQ112" s="42"/>
      <c r="BR112" s="171" t="str">
        <f t="shared" si="15"/>
        <v/>
      </c>
      <c r="BS112" s="171" t="str">
        <f t="shared" si="16"/>
        <v/>
      </c>
    </row>
    <row r="113" spans="1:71" x14ac:dyDescent="0.25">
      <c r="A113" s="59"/>
      <c r="B113" s="118">
        <v>88</v>
      </c>
      <c r="C113" s="198"/>
      <c r="D113" s="135"/>
      <c r="E113" s="135"/>
      <c r="F113" s="135"/>
      <c r="G113" s="136"/>
      <c r="H113" s="135"/>
      <c r="I113" s="137"/>
      <c r="J113" s="137"/>
      <c r="K113" s="138"/>
      <c r="L113" s="137"/>
      <c r="M113" s="136"/>
      <c r="N113" s="139"/>
      <c r="O113" s="140"/>
      <c r="P113" s="141"/>
      <c r="Q113" s="142"/>
      <c r="R113" s="143"/>
      <c r="S113" s="143"/>
      <c r="T113" s="144"/>
      <c r="U113" s="144"/>
      <c r="V113" s="144"/>
      <c r="W113" s="144"/>
      <c r="X113" s="144"/>
      <c r="Y113" s="144"/>
      <c r="Z113" s="144"/>
      <c r="AA113" s="144"/>
      <c r="AB113" s="144"/>
      <c r="AC113" s="144"/>
      <c r="AD113" s="144"/>
      <c r="AE113" s="144"/>
      <c r="AF113" s="145"/>
      <c r="AG113" s="146"/>
      <c r="AH113" s="147"/>
      <c r="AI113" s="148"/>
      <c r="AJ113" s="149"/>
      <c r="AK113" s="140" t="str">
        <f t="shared" si="17"/>
        <v/>
      </c>
      <c r="AL113" s="140" t="str">
        <f t="shared" si="17"/>
        <v/>
      </c>
      <c r="AM113" s="141" t="str">
        <f t="shared" si="17"/>
        <v/>
      </c>
      <c r="AN113" s="141" t="str">
        <f t="shared" si="17"/>
        <v/>
      </c>
      <c r="AO113" s="141" t="str">
        <f t="shared" si="17"/>
        <v/>
      </c>
      <c r="AP113" s="141" t="str">
        <f t="shared" si="21"/>
        <v/>
      </c>
      <c r="AQ113" s="141" t="str">
        <f t="shared" si="21"/>
        <v/>
      </c>
      <c r="AR113" s="141" t="str">
        <f t="shared" si="21"/>
        <v/>
      </c>
      <c r="AS113" s="141" t="str">
        <f t="shared" si="21"/>
        <v/>
      </c>
      <c r="AT113" s="141" t="str">
        <f t="shared" si="21"/>
        <v/>
      </c>
      <c r="AU113" s="141" t="str">
        <f t="shared" si="21"/>
        <v/>
      </c>
      <c r="AV113" s="141" t="str">
        <f t="shared" si="21"/>
        <v/>
      </c>
      <c r="AW113" s="140" t="str">
        <f t="shared" si="21"/>
        <v/>
      </c>
      <c r="AX113" s="192" t="str">
        <f t="shared" si="21"/>
        <v/>
      </c>
      <c r="AY113" s="192" t="str">
        <f t="shared" si="21"/>
        <v/>
      </c>
      <c r="AZ113" s="186" t="str">
        <f t="shared" si="21"/>
        <v/>
      </c>
      <c r="BA113" s="149"/>
      <c r="BB113" s="144" t="str">
        <f t="shared" si="18"/>
        <v/>
      </c>
      <c r="BC113" s="144" t="str">
        <f t="shared" si="18"/>
        <v/>
      </c>
      <c r="BD113" s="144" t="str">
        <f t="shared" si="18"/>
        <v/>
      </c>
      <c r="BE113" s="149"/>
      <c r="BF113" s="179" t="str">
        <f t="shared" si="14"/>
        <v/>
      </c>
      <c r="BG113" s="150"/>
      <c r="BH113" s="144"/>
      <c r="BI113" s="144"/>
      <c r="BJ113" s="144"/>
      <c r="BK113" s="144"/>
      <c r="BL113" s="179" t="str">
        <f t="shared" si="19"/>
        <v/>
      </c>
      <c r="BM113" s="175"/>
      <c r="BN113" s="144"/>
      <c r="BO113" s="144" t="str">
        <f t="shared" si="20"/>
        <v/>
      </c>
      <c r="BP113" s="151"/>
      <c r="BQ113" s="42"/>
      <c r="BR113" s="171" t="str">
        <f t="shared" si="15"/>
        <v/>
      </c>
      <c r="BS113" s="171" t="str">
        <f t="shared" si="16"/>
        <v/>
      </c>
    </row>
    <row r="114" spans="1:71" x14ac:dyDescent="0.25">
      <c r="A114" s="59"/>
      <c r="B114" s="117">
        <v>89</v>
      </c>
      <c r="C114" s="197"/>
      <c r="D114" s="120"/>
      <c r="E114" s="120"/>
      <c r="F114" s="120"/>
      <c r="G114" s="121"/>
      <c r="H114" s="120"/>
      <c r="I114" s="122"/>
      <c r="J114" s="122"/>
      <c r="K114" s="123"/>
      <c r="L114" s="122"/>
      <c r="M114" s="121"/>
      <c r="N114" s="152"/>
      <c r="O114" s="132"/>
      <c r="P114" s="153"/>
      <c r="Q114" s="125"/>
      <c r="R114" s="126"/>
      <c r="S114" s="126"/>
      <c r="T114" s="127"/>
      <c r="U114" s="127"/>
      <c r="V114" s="127"/>
      <c r="W114" s="127"/>
      <c r="X114" s="127"/>
      <c r="Y114" s="127"/>
      <c r="Z114" s="127"/>
      <c r="AA114" s="127"/>
      <c r="AB114" s="127"/>
      <c r="AC114" s="127"/>
      <c r="AD114" s="127"/>
      <c r="AE114" s="127"/>
      <c r="AF114" s="124"/>
      <c r="AG114" s="128"/>
      <c r="AH114" s="129"/>
      <c r="AI114" s="130"/>
      <c r="AJ114" s="131"/>
      <c r="AK114" s="132" t="str">
        <f t="shared" si="17"/>
        <v/>
      </c>
      <c r="AL114" s="132" t="str">
        <f t="shared" si="17"/>
        <v/>
      </c>
      <c r="AM114" s="153" t="str">
        <f t="shared" si="17"/>
        <v/>
      </c>
      <c r="AN114" s="153" t="str">
        <f t="shared" si="17"/>
        <v/>
      </c>
      <c r="AO114" s="153" t="str">
        <f t="shared" si="17"/>
        <v/>
      </c>
      <c r="AP114" s="153" t="str">
        <f t="shared" si="21"/>
        <v/>
      </c>
      <c r="AQ114" s="153" t="str">
        <f t="shared" si="21"/>
        <v/>
      </c>
      <c r="AR114" s="153" t="str">
        <f t="shared" si="21"/>
        <v/>
      </c>
      <c r="AS114" s="153" t="str">
        <f t="shared" si="21"/>
        <v/>
      </c>
      <c r="AT114" s="153" t="str">
        <f t="shared" si="21"/>
        <v/>
      </c>
      <c r="AU114" s="153" t="str">
        <f t="shared" si="21"/>
        <v/>
      </c>
      <c r="AV114" s="153" t="str">
        <f t="shared" si="21"/>
        <v/>
      </c>
      <c r="AW114" s="132" t="str">
        <f t="shared" si="21"/>
        <v/>
      </c>
      <c r="AX114" s="191" t="str">
        <f t="shared" si="21"/>
        <v/>
      </c>
      <c r="AY114" s="191" t="str">
        <f t="shared" si="21"/>
        <v/>
      </c>
      <c r="AZ114" s="185" t="str">
        <f t="shared" si="21"/>
        <v/>
      </c>
      <c r="BA114" s="131"/>
      <c r="BB114" s="178" t="str">
        <f t="shared" si="18"/>
        <v/>
      </c>
      <c r="BC114" s="178" t="str">
        <f t="shared" si="18"/>
        <v/>
      </c>
      <c r="BD114" s="178" t="str">
        <f t="shared" si="18"/>
        <v/>
      </c>
      <c r="BE114" s="131"/>
      <c r="BF114" s="178" t="str">
        <f t="shared" si="14"/>
        <v/>
      </c>
      <c r="BG114" s="133"/>
      <c r="BH114" s="127"/>
      <c r="BI114" s="127"/>
      <c r="BJ114" s="127"/>
      <c r="BK114" s="127"/>
      <c r="BL114" s="178" t="str">
        <f t="shared" si="19"/>
        <v/>
      </c>
      <c r="BM114" s="174"/>
      <c r="BN114" s="127"/>
      <c r="BO114" s="127" t="str">
        <f t="shared" si="20"/>
        <v/>
      </c>
      <c r="BP114" s="134"/>
      <c r="BQ114" s="42"/>
      <c r="BR114" s="171" t="str">
        <f t="shared" si="15"/>
        <v/>
      </c>
      <c r="BS114" s="171" t="str">
        <f t="shared" si="16"/>
        <v/>
      </c>
    </row>
    <row r="115" spans="1:71" ht="16.5" customHeight="1" x14ac:dyDescent="0.25">
      <c r="A115" s="59"/>
      <c r="B115" s="118">
        <v>90</v>
      </c>
      <c r="C115" s="198"/>
      <c r="D115" s="135"/>
      <c r="E115" s="135"/>
      <c r="F115" s="135"/>
      <c r="G115" s="136"/>
      <c r="H115" s="135"/>
      <c r="I115" s="137"/>
      <c r="J115" s="137"/>
      <c r="K115" s="138"/>
      <c r="L115" s="137"/>
      <c r="M115" s="136"/>
      <c r="N115" s="139"/>
      <c r="O115" s="140"/>
      <c r="P115" s="141"/>
      <c r="Q115" s="142"/>
      <c r="R115" s="143"/>
      <c r="S115" s="143"/>
      <c r="T115" s="144"/>
      <c r="U115" s="144"/>
      <c r="V115" s="144"/>
      <c r="W115" s="144"/>
      <c r="X115" s="144"/>
      <c r="Y115" s="144"/>
      <c r="Z115" s="144"/>
      <c r="AA115" s="144"/>
      <c r="AB115" s="144"/>
      <c r="AC115" s="144"/>
      <c r="AD115" s="144"/>
      <c r="AE115" s="144"/>
      <c r="AF115" s="145"/>
      <c r="AG115" s="146"/>
      <c r="AH115" s="147"/>
      <c r="AI115" s="148"/>
      <c r="AJ115" s="149"/>
      <c r="AK115" s="140" t="str">
        <f t="shared" si="17"/>
        <v/>
      </c>
      <c r="AL115" s="140" t="str">
        <f t="shared" si="17"/>
        <v/>
      </c>
      <c r="AM115" s="141" t="str">
        <f t="shared" si="17"/>
        <v/>
      </c>
      <c r="AN115" s="141" t="str">
        <f t="shared" si="17"/>
        <v/>
      </c>
      <c r="AO115" s="141" t="str">
        <f t="shared" si="17"/>
        <v/>
      </c>
      <c r="AP115" s="141" t="str">
        <f t="shared" ref="AP115:AZ125" si="22">IF($AJ115="None","n/a","")</f>
        <v/>
      </c>
      <c r="AQ115" s="141" t="str">
        <f t="shared" si="22"/>
        <v/>
      </c>
      <c r="AR115" s="141" t="str">
        <f t="shared" si="22"/>
        <v/>
      </c>
      <c r="AS115" s="141" t="str">
        <f t="shared" si="22"/>
        <v/>
      </c>
      <c r="AT115" s="141" t="str">
        <f t="shared" si="22"/>
        <v/>
      </c>
      <c r="AU115" s="141" t="str">
        <f t="shared" si="22"/>
        <v/>
      </c>
      <c r="AV115" s="141" t="str">
        <f t="shared" si="22"/>
        <v/>
      </c>
      <c r="AW115" s="140" t="str">
        <f t="shared" si="22"/>
        <v/>
      </c>
      <c r="AX115" s="192" t="str">
        <f t="shared" si="22"/>
        <v/>
      </c>
      <c r="AY115" s="192" t="str">
        <f t="shared" si="22"/>
        <v/>
      </c>
      <c r="AZ115" s="186" t="str">
        <f t="shared" si="22"/>
        <v/>
      </c>
      <c r="BA115" s="149"/>
      <c r="BB115" s="144" t="str">
        <f t="shared" si="18"/>
        <v/>
      </c>
      <c r="BC115" s="144" t="str">
        <f t="shared" si="18"/>
        <v/>
      </c>
      <c r="BD115" s="144" t="str">
        <f t="shared" si="18"/>
        <v/>
      </c>
      <c r="BE115" s="149"/>
      <c r="BF115" s="179" t="str">
        <f t="shared" si="14"/>
        <v/>
      </c>
      <c r="BG115" s="150"/>
      <c r="BH115" s="144"/>
      <c r="BI115" s="144"/>
      <c r="BJ115" s="144"/>
      <c r="BK115" s="144"/>
      <c r="BL115" s="179" t="str">
        <f t="shared" si="19"/>
        <v/>
      </c>
      <c r="BM115" s="175"/>
      <c r="BN115" s="144"/>
      <c r="BO115" s="144" t="str">
        <f t="shared" si="20"/>
        <v/>
      </c>
      <c r="BP115" s="151"/>
      <c r="BQ115" s="42"/>
      <c r="BR115" s="171" t="str">
        <f t="shared" si="15"/>
        <v/>
      </c>
      <c r="BS115" s="171" t="str">
        <f t="shared" si="16"/>
        <v/>
      </c>
    </row>
    <row r="116" spans="1:71" x14ac:dyDescent="0.25">
      <c r="A116" s="59"/>
      <c r="B116" s="117">
        <v>91</v>
      </c>
      <c r="C116" s="197"/>
      <c r="D116" s="120"/>
      <c r="E116" s="120"/>
      <c r="F116" s="120"/>
      <c r="G116" s="121"/>
      <c r="H116" s="120"/>
      <c r="I116" s="122"/>
      <c r="J116" s="122"/>
      <c r="K116" s="123"/>
      <c r="L116" s="122"/>
      <c r="M116" s="121"/>
      <c r="N116" s="121"/>
      <c r="O116" s="124"/>
      <c r="P116" s="122"/>
      <c r="Q116" s="125"/>
      <c r="R116" s="126"/>
      <c r="S116" s="126"/>
      <c r="T116" s="127"/>
      <c r="U116" s="127"/>
      <c r="V116" s="127"/>
      <c r="W116" s="127"/>
      <c r="X116" s="127"/>
      <c r="Y116" s="127"/>
      <c r="Z116" s="127"/>
      <c r="AA116" s="127"/>
      <c r="AB116" s="127"/>
      <c r="AC116" s="127"/>
      <c r="AD116" s="127"/>
      <c r="AE116" s="127"/>
      <c r="AF116" s="124"/>
      <c r="AG116" s="128"/>
      <c r="AH116" s="129"/>
      <c r="AI116" s="130"/>
      <c r="AJ116" s="131"/>
      <c r="AK116" s="132" t="str">
        <f t="shared" si="17"/>
        <v/>
      </c>
      <c r="AL116" s="132" t="str">
        <f t="shared" si="17"/>
        <v/>
      </c>
      <c r="AM116" s="153" t="str">
        <f t="shared" si="17"/>
        <v/>
      </c>
      <c r="AN116" s="153" t="str">
        <f t="shared" si="17"/>
        <v/>
      </c>
      <c r="AO116" s="153" t="str">
        <f t="shared" si="17"/>
        <v/>
      </c>
      <c r="AP116" s="153" t="str">
        <f t="shared" si="22"/>
        <v/>
      </c>
      <c r="AQ116" s="153" t="str">
        <f t="shared" si="22"/>
        <v/>
      </c>
      <c r="AR116" s="153" t="str">
        <f t="shared" si="22"/>
        <v/>
      </c>
      <c r="AS116" s="153" t="str">
        <f t="shared" si="22"/>
        <v/>
      </c>
      <c r="AT116" s="153" t="str">
        <f t="shared" si="22"/>
        <v/>
      </c>
      <c r="AU116" s="153" t="str">
        <f t="shared" si="22"/>
        <v/>
      </c>
      <c r="AV116" s="153" t="str">
        <f t="shared" si="22"/>
        <v/>
      </c>
      <c r="AW116" s="132" t="str">
        <f t="shared" si="22"/>
        <v/>
      </c>
      <c r="AX116" s="191" t="str">
        <f t="shared" si="22"/>
        <v/>
      </c>
      <c r="AY116" s="191" t="str">
        <f t="shared" si="22"/>
        <v/>
      </c>
      <c r="AZ116" s="185" t="str">
        <f t="shared" si="22"/>
        <v/>
      </c>
      <c r="BA116" s="131"/>
      <c r="BB116" s="178" t="str">
        <f t="shared" si="18"/>
        <v/>
      </c>
      <c r="BC116" s="178" t="str">
        <f t="shared" si="18"/>
        <v/>
      </c>
      <c r="BD116" s="178" t="str">
        <f t="shared" si="18"/>
        <v/>
      </c>
      <c r="BE116" s="131"/>
      <c r="BF116" s="178" t="str">
        <f t="shared" si="14"/>
        <v/>
      </c>
      <c r="BG116" s="133"/>
      <c r="BH116" s="127"/>
      <c r="BI116" s="127"/>
      <c r="BJ116" s="127"/>
      <c r="BK116" s="127"/>
      <c r="BL116" s="178" t="str">
        <f t="shared" si="19"/>
        <v/>
      </c>
      <c r="BM116" s="174"/>
      <c r="BN116" s="127"/>
      <c r="BO116" s="127" t="str">
        <f t="shared" si="20"/>
        <v/>
      </c>
      <c r="BP116" s="134"/>
      <c r="BQ116" s="42"/>
      <c r="BR116" s="171" t="str">
        <f t="shared" si="15"/>
        <v/>
      </c>
      <c r="BS116" s="171" t="str">
        <f t="shared" si="16"/>
        <v/>
      </c>
    </row>
    <row r="117" spans="1:71" x14ac:dyDescent="0.25">
      <c r="A117" s="59"/>
      <c r="B117" s="118">
        <v>92</v>
      </c>
      <c r="C117" s="198"/>
      <c r="D117" s="135"/>
      <c r="E117" s="135"/>
      <c r="F117" s="135"/>
      <c r="G117" s="136"/>
      <c r="H117" s="135"/>
      <c r="I117" s="137"/>
      <c r="J117" s="137"/>
      <c r="K117" s="138"/>
      <c r="L117" s="137"/>
      <c r="M117" s="136"/>
      <c r="N117" s="139"/>
      <c r="O117" s="140"/>
      <c r="P117" s="141"/>
      <c r="Q117" s="142"/>
      <c r="R117" s="143"/>
      <c r="S117" s="143"/>
      <c r="T117" s="144"/>
      <c r="U117" s="144"/>
      <c r="V117" s="144"/>
      <c r="W117" s="144"/>
      <c r="X117" s="144"/>
      <c r="Y117" s="144"/>
      <c r="Z117" s="144"/>
      <c r="AA117" s="144"/>
      <c r="AB117" s="144"/>
      <c r="AC117" s="144"/>
      <c r="AD117" s="144"/>
      <c r="AE117" s="144"/>
      <c r="AF117" s="145"/>
      <c r="AG117" s="146"/>
      <c r="AH117" s="147"/>
      <c r="AI117" s="148"/>
      <c r="AJ117" s="149"/>
      <c r="AK117" s="140" t="str">
        <f t="shared" si="17"/>
        <v/>
      </c>
      <c r="AL117" s="140" t="str">
        <f t="shared" si="17"/>
        <v/>
      </c>
      <c r="AM117" s="141" t="str">
        <f t="shared" si="17"/>
        <v/>
      </c>
      <c r="AN117" s="141" t="str">
        <f t="shared" si="17"/>
        <v/>
      </c>
      <c r="AO117" s="141" t="str">
        <f t="shared" si="17"/>
        <v/>
      </c>
      <c r="AP117" s="141" t="str">
        <f t="shared" si="22"/>
        <v/>
      </c>
      <c r="AQ117" s="141" t="str">
        <f t="shared" si="22"/>
        <v/>
      </c>
      <c r="AR117" s="141" t="str">
        <f t="shared" si="22"/>
        <v/>
      </c>
      <c r="AS117" s="141" t="str">
        <f t="shared" si="22"/>
        <v/>
      </c>
      <c r="AT117" s="141" t="str">
        <f t="shared" si="22"/>
        <v/>
      </c>
      <c r="AU117" s="141" t="str">
        <f t="shared" si="22"/>
        <v/>
      </c>
      <c r="AV117" s="141" t="str">
        <f t="shared" si="22"/>
        <v/>
      </c>
      <c r="AW117" s="140" t="str">
        <f t="shared" si="22"/>
        <v/>
      </c>
      <c r="AX117" s="192" t="str">
        <f t="shared" si="22"/>
        <v/>
      </c>
      <c r="AY117" s="192" t="str">
        <f t="shared" si="22"/>
        <v/>
      </c>
      <c r="AZ117" s="186" t="str">
        <f t="shared" si="22"/>
        <v/>
      </c>
      <c r="BA117" s="149"/>
      <c r="BB117" s="144" t="str">
        <f t="shared" si="18"/>
        <v/>
      </c>
      <c r="BC117" s="144" t="str">
        <f t="shared" si="18"/>
        <v/>
      </c>
      <c r="BD117" s="144" t="str">
        <f t="shared" si="18"/>
        <v/>
      </c>
      <c r="BE117" s="149"/>
      <c r="BF117" s="179" t="str">
        <f t="shared" si="14"/>
        <v/>
      </c>
      <c r="BG117" s="150"/>
      <c r="BH117" s="144"/>
      <c r="BI117" s="144"/>
      <c r="BJ117" s="144"/>
      <c r="BK117" s="144"/>
      <c r="BL117" s="179" t="str">
        <f t="shared" si="19"/>
        <v/>
      </c>
      <c r="BM117" s="175"/>
      <c r="BN117" s="144"/>
      <c r="BO117" s="144" t="str">
        <f t="shared" si="20"/>
        <v/>
      </c>
      <c r="BP117" s="151"/>
      <c r="BQ117" s="42"/>
      <c r="BR117" s="171" t="str">
        <f t="shared" si="15"/>
        <v/>
      </c>
      <c r="BS117" s="171" t="str">
        <f t="shared" si="16"/>
        <v/>
      </c>
    </row>
    <row r="118" spans="1:71" x14ac:dyDescent="0.25">
      <c r="A118" s="59"/>
      <c r="B118" s="117">
        <v>93</v>
      </c>
      <c r="C118" s="197"/>
      <c r="D118" s="120"/>
      <c r="E118" s="120"/>
      <c r="F118" s="120"/>
      <c r="G118" s="121"/>
      <c r="H118" s="120"/>
      <c r="I118" s="122"/>
      <c r="J118" s="122"/>
      <c r="K118" s="123"/>
      <c r="L118" s="122"/>
      <c r="M118" s="121"/>
      <c r="N118" s="152"/>
      <c r="O118" s="132"/>
      <c r="P118" s="153"/>
      <c r="Q118" s="125"/>
      <c r="R118" s="126"/>
      <c r="S118" s="126"/>
      <c r="T118" s="127"/>
      <c r="U118" s="127"/>
      <c r="V118" s="127"/>
      <c r="W118" s="127"/>
      <c r="X118" s="127"/>
      <c r="Y118" s="127"/>
      <c r="Z118" s="127"/>
      <c r="AA118" s="127"/>
      <c r="AB118" s="127"/>
      <c r="AC118" s="127"/>
      <c r="AD118" s="127"/>
      <c r="AE118" s="127"/>
      <c r="AF118" s="124"/>
      <c r="AG118" s="128"/>
      <c r="AH118" s="129"/>
      <c r="AI118" s="130"/>
      <c r="AJ118" s="131"/>
      <c r="AK118" s="132" t="str">
        <f t="shared" si="17"/>
        <v/>
      </c>
      <c r="AL118" s="132" t="str">
        <f t="shared" si="17"/>
        <v/>
      </c>
      <c r="AM118" s="153" t="str">
        <f t="shared" si="17"/>
        <v/>
      </c>
      <c r="AN118" s="153" t="str">
        <f t="shared" si="17"/>
        <v/>
      </c>
      <c r="AO118" s="153" t="str">
        <f t="shared" si="17"/>
        <v/>
      </c>
      <c r="AP118" s="153" t="str">
        <f t="shared" si="22"/>
        <v/>
      </c>
      <c r="AQ118" s="153" t="str">
        <f t="shared" si="22"/>
        <v/>
      </c>
      <c r="AR118" s="153" t="str">
        <f t="shared" si="22"/>
        <v/>
      </c>
      <c r="AS118" s="153" t="str">
        <f t="shared" si="22"/>
        <v/>
      </c>
      <c r="AT118" s="153" t="str">
        <f t="shared" si="22"/>
        <v/>
      </c>
      <c r="AU118" s="153" t="str">
        <f t="shared" si="22"/>
        <v/>
      </c>
      <c r="AV118" s="153" t="str">
        <f t="shared" si="22"/>
        <v/>
      </c>
      <c r="AW118" s="132" t="str">
        <f t="shared" si="22"/>
        <v/>
      </c>
      <c r="AX118" s="191" t="str">
        <f t="shared" si="22"/>
        <v/>
      </c>
      <c r="AY118" s="191" t="str">
        <f t="shared" si="22"/>
        <v/>
      </c>
      <c r="AZ118" s="185" t="str">
        <f t="shared" si="22"/>
        <v/>
      </c>
      <c r="BA118" s="131"/>
      <c r="BB118" s="178" t="str">
        <f t="shared" si="18"/>
        <v/>
      </c>
      <c r="BC118" s="178" t="str">
        <f t="shared" si="18"/>
        <v/>
      </c>
      <c r="BD118" s="178" t="str">
        <f t="shared" si="18"/>
        <v/>
      </c>
      <c r="BE118" s="131"/>
      <c r="BF118" s="178" t="str">
        <f t="shared" si="14"/>
        <v/>
      </c>
      <c r="BG118" s="133"/>
      <c r="BH118" s="127"/>
      <c r="BI118" s="127"/>
      <c r="BJ118" s="127"/>
      <c r="BK118" s="127"/>
      <c r="BL118" s="178" t="str">
        <f t="shared" si="19"/>
        <v/>
      </c>
      <c r="BM118" s="174"/>
      <c r="BN118" s="127"/>
      <c r="BO118" s="127" t="str">
        <f t="shared" si="20"/>
        <v/>
      </c>
      <c r="BP118" s="134"/>
      <c r="BQ118" s="42"/>
      <c r="BR118" s="171" t="str">
        <f t="shared" si="15"/>
        <v/>
      </c>
      <c r="BS118" s="171" t="str">
        <f t="shared" si="16"/>
        <v/>
      </c>
    </row>
    <row r="119" spans="1:71" x14ac:dyDescent="0.25">
      <c r="A119" s="59"/>
      <c r="B119" s="118">
        <v>94</v>
      </c>
      <c r="C119" s="198"/>
      <c r="D119" s="135"/>
      <c r="E119" s="135"/>
      <c r="F119" s="135"/>
      <c r="G119" s="136"/>
      <c r="H119" s="135"/>
      <c r="I119" s="137"/>
      <c r="J119" s="137"/>
      <c r="K119" s="138"/>
      <c r="L119" s="137"/>
      <c r="M119" s="136"/>
      <c r="N119" s="139"/>
      <c r="O119" s="140"/>
      <c r="P119" s="141"/>
      <c r="Q119" s="142"/>
      <c r="R119" s="143"/>
      <c r="S119" s="143"/>
      <c r="T119" s="144"/>
      <c r="U119" s="144"/>
      <c r="V119" s="144"/>
      <c r="W119" s="144"/>
      <c r="X119" s="144"/>
      <c r="Y119" s="144"/>
      <c r="Z119" s="144"/>
      <c r="AA119" s="144"/>
      <c r="AB119" s="144"/>
      <c r="AC119" s="144"/>
      <c r="AD119" s="144"/>
      <c r="AE119" s="144"/>
      <c r="AF119" s="145"/>
      <c r="AG119" s="146"/>
      <c r="AH119" s="147"/>
      <c r="AI119" s="148"/>
      <c r="AJ119" s="149"/>
      <c r="AK119" s="140" t="str">
        <f t="shared" si="17"/>
        <v/>
      </c>
      <c r="AL119" s="140" t="str">
        <f t="shared" si="17"/>
        <v/>
      </c>
      <c r="AM119" s="141" t="str">
        <f t="shared" si="17"/>
        <v/>
      </c>
      <c r="AN119" s="141" t="str">
        <f t="shared" si="17"/>
        <v/>
      </c>
      <c r="AO119" s="141" t="str">
        <f t="shared" si="17"/>
        <v/>
      </c>
      <c r="AP119" s="141" t="str">
        <f t="shared" si="22"/>
        <v/>
      </c>
      <c r="AQ119" s="141" t="str">
        <f t="shared" si="22"/>
        <v/>
      </c>
      <c r="AR119" s="141" t="str">
        <f t="shared" si="22"/>
        <v/>
      </c>
      <c r="AS119" s="141" t="str">
        <f t="shared" si="22"/>
        <v/>
      </c>
      <c r="AT119" s="141" t="str">
        <f t="shared" si="22"/>
        <v/>
      </c>
      <c r="AU119" s="141" t="str">
        <f t="shared" si="22"/>
        <v/>
      </c>
      <c r="AV119" s="141" t="str">
        <f t="shared" si="22"/>
        <v/>
      </c>
      <c r="AW119" s="140" t="str">
        <f t="shared" si="22"/>
        <v/>
      </c>
      <c r="AX119" s="192" t="str">
        <f t="shared" si="22"/>
        <v/>
      </c>
      <c r="AY119" s="192" t="str">
        <f t="shared" si="22"/>
        <v/>
      </c>
      <c r="AZ119" s="186" t="str">
        <f t="shared" si="22"/>
        <v/>
      </c>
      <c r="BA119" s="149"/>
      <c r="BB119" s="144" t="str">
        <f t="shared" si="18"/>
        <v/>
      </c>
      <c r="BC119" s="144" t="str">
        <f t="shared" si="18"/>
        <v/>
      </c>
      <c r="BD119" s="144" t="str">
        <f t="shared" si="18"/>
        <v/>
      </c>
      <c r="BE119" s="149"/>
      <c r="BF119" s="179" t="str">
        <f t="shared" si="14"/>
        <v/>
      </c>
      <c r="BG119" s="150"/>
      <c r="BH119" s="144"/>
      <c r="BI119" s="144"/>
      <c r="BJ119" s="144"/>
      <c r="BK119" s="144"/>
      <c r="BL119" s="179" t="str">
        <f t="shared" si="19"/>
        <v/>
      </c>
      <c r="BM119" s="175"/>
      <c r="BN119" s="144"/>
      <c r="BO119" s="144" t="str">
        <f t="shared" si="20"/>
        <v/>
      </c>
      <c r="BP119" s="151"/>
      <c r="BQ119" s="42"/>
      <c r="BR119" s="171" t="str">
        <f t="shared" si="15"/>
        <v/>
      </c>
      <c r="BS119" s="171" t="str">
        <f t="shared" si="16"/>
        <v/>
      </c>
    </row>
    <row r="120" spans="1:71" x14ac:dyDescent="0.25">
      <c r="A120" s="59"/>
      <c r="B120" s="117">
        <v>95</v>
      </c>
      <c r="C120" s="197"/>
      <c r="D120" s="120"/>
      <c r="E120" s="120"/>
      <c r="F120" s="120"/>
      <c r="G120" s="121"/>
      <c r="H120" s="120"/>
      <c r="I120" s="122"/>
      <c r="J120" s="122"/>
      <c r="K120" s="123"/>
      <c r="L120" s="122"/>
      <c r="M120" s="121"/>
      <c r="N120" s="121"/>
      <c r="O120" s="124"/>
      <c r="P120" s="122"/>
      <c r="Q120" s="125"/>
      <c r="R120" s="126"/>
      <c r="S120" s="126"/>
      <c r="T120" s="127"/>
      <c r="U120" s="127"/>
      <c r="V120" s="127"/>
      <c r="W120" s="127"/>
      <c r="X120" s="127"/>
      <c r="Y120" s="127"/>
      <c r="Z120" s="127"/>
      <c r="AA120" s="127"/>
      <c r="AB120" s="127"/>
      <c r="AC120" s="127"/>
      <c r="AD120" s="127"/>
      <c r="AE120" s="127"/>
      <c r="AF120" s="124"/>
      <c r="AG120" s="128"/>
      <c r="AH120" s="129"/>
      <c r="AI120" s="130"/>
      <c r="AJ120" s="131"/>
      <c r="AK120" s="132" t="str">
        <f t="shared" si="17"/>
        <v/>
      </c>
      <c r="AL120" s="132" t="str">
        <f t="shared" si="17"/>
        <v/>
      </c>
      <c r="AM120" s="153" t="str">
        <f t="shared" si="17"/>
        <v/>
      </c>
      <c r="AN120" s="153" t="str">
        <f t="shared" si="17"/>
        <v/>
      </c>
      <c r="AO120" s="153" t="str">
        <f t="shared" si="17"/>
        <v/>
      </c>
      <c r="AP120" s="153" t="str">
        <f t="shared" si="22"/>
        <v/>
      </c>
      <c r="AQ120" s="153" t="str">
        <f t="shared" si="22"/>
        <v/>
      </c>
      <c r="AR120" s="153" t="str">
        <f t="shared" si="22"/>
        <v/>
      </c>
      <c r="AS120" s="153" t="str">
        <f t="shared" si="22"/>
        <v/>
      </c>
      <c r="AT120" s="153" t="str">
        <f t="shared" si="22"/>
        <v/>
      </c>
      <c r="AU120" s="153" t="str">
        <f t="shared" si="22"/>
        <v/>
      </c>
      <c r="AV120" s="153" t="str">
        <f t="shared" si="22"/>
        <v/>
      </c>
      <c r="AW120" s="132" t="str">
        <f t="shared" si="22"/>
        <v/>
      </c>
      <c r="AX120" s="191" t="str">
        <f t="shared" si="22"/>
        <v/>
      </c>
      <c r="AY120" s="191" t="str">
        <f t="shared" si="22"/>
        <v/>
      </c>
      <c r="AZ120" s="185" t="str">
        <f t="shared" si="22"/>
        <v/>
      </c>
      <c r="BA120" s="131"/>
      <c r="BB120" s="178" t="str">
        <f t="shared" si="18"/>
        <v/>
      </c>
      <c r="BC120" s="178" t="str">
        <f t="shared" si="18"/>
        <v/>
      </c>
      <c r="BD120" s="178" t="str">
        <f t="shared" si="18"/>
        <v/>
      </c>
      <c r="BE120" s="131"/>
      <c r="BF120" s="178" t="str">
        <f t="shared" si="14"/>
        <v/>
      </c>
      <c r="BG120" s="133"/>
      <c r="BH120" s="127"/>
      <c r="BI120" s="127"/>
      <c r="BJ120" s="127"/>
      <c r="BK120" s="127"/>
      <c r="BL120" s="178" t="str">
        <f t="shared" si="19"/>
        <v/>
      </c>
      <c r="BM120" s="174"/>
      <c r="BN120" s="127"/>
      <c r="BO120" s="127" t="str">
        <f t="shared" si="20"/>
        <v/>
      </c>
      <c r="BP120" s="134"/>
      <c r="BQ120" s="42"/>
      <c r="BR120" s="171" t="str">
        <f t="shared" si="15"/>
        <v/>
      </c>
      <c r="BS120" s="171" t="str">
        <f t="shared" si="16"/>
        <v/>
      </c>
    </row>
    <row r="121" spans="1:71" x14ac:dyDescent="0.25">
      <c r="A121" s="59"/>
      <c r="B121" s="118">
        <v>96</v>
      </c>
      <c r="C121" s="198"/>
      <c r="D121" s="135"/>
      <c r="E121" s="135"/>
      <c r="F121" s="135"/>
      <c r="G121" s="136"/>
      <c r="H121" s="135"/>
      <c r="I121" s="137"/>
      <c r="J121" s="137"/>
      <c r="K121" s="138"/>
      <c r="L121" s="137"/>
      <c r="M121" s="136"/>
      <c r="N121" s="136"/>
      <c r="O121" s="145"/>
      <c r="P121" s="137"/>
      <c r="Q121" s="142"/>
      <c r="R121" s="143"/>
      <c r="S121" s="143"/>
      <c r="T121" s="144"/>
      <c r="U121" s="144"/>
      <c r="V121" s="144"/>
      <c r="W121" s="144"/>
      <c r="X121" s="144"/>
      <c r="Y121" s="144"/>
      <c r="Z121" s="144"/>
      <c r="AA121" s="144"/>
      <c r="AB121" s="144"/>
      <c r="AC121" s="144"/>
      <c r="AD121" s="144"/>
      <c r="AE121" s="144"/>
      <c r="AF121" s="145"/>
      <c r="AG121" s="146"/>
      <c r="AH121" s="147"/>
      <c r="AI121" s="148"/>
      <c r="AJ121" s="149"/>
      <c r="AK121" s="140" t="str">
        <f t="shared" si="17"/>
        <v/>
      </c>
      <c r="AL121" s="140" t="str">
        <f t="shared" si="17"/>
        <v/>
      </c>
      <c r="AM121" s="141" t="str">
        <f t="shared" si="17"/>
        <v/>
      </c>
      <c r="AN121" s="141" t="str">
        <f t="shared" si="17"/>
        <v/>
      </c>
      <c r="AO121" s="141" t="str">
        <f t="shared" si="17"/>
        <v/>
      </c>
      <c r="AP121" s="141" t="str">
        <f t="shared" si="22"/>
        <v/>
      </c>
      <c r="AQ121" s="141" t="str">
        <f t="shared" si="22"/>
        <v/>
      </c>
      <c r="AR121" s="141" t="str">
        <f t="shared" si="22"/>
        <v/>
      </c>
      <c r="AS121" s="141" t="str">
        <f t="shared" si="22"/>
        <v/>
      </c>
      <c r="AT121" s="141" t="str">
        <f t="shared" si="22"/>
        <v/>
      </c>
      <c r="AU121" s="141" t="str">
        <f t="shared" si="22"/>
        <v/>
      </c>
      <c r="AV121" s="141" t="str">
        <f t="shared" si="22"/>
        <v/>
      </c>
      <c r="AW121" s="140" t="str">
        <f t="shared" si="22"/>
        <v/>
      </c>
      <c r="AX121" s="192" t="str">
        <f t="shared" si="22"/>
        <v/>
      </c>
      <c r="AY121" s="192" t="str">
        <f t="shared" si="22"/>
        <v/>
      </c>
      <c r="AZ121" s="186" t="str">
        <f t="shared" si="22"/>
        <v/>
      </c>
      <c r="BA121" s="149"/>
      <c r="BB121" s="144" t="str">
        <f t="shared" si="18"/>
        <v/>
      </c>
      <c r="BC121" s="144" t="str">
        <f t="shared" si="18"/>
        <v/>
      </c>
      <c r="BD121" s="144" t="str">
        <f t="shared" si="18"/>
        <v/>
      </c>
      <c r="BE121" s="149"/>
      <c r="BF121" s="179" t="str">
        <f t="shared" si="14"/>
        <v/>
      </c>
      <c r="BG121" s="150"/>
      <c r="BH121" s="144"/>
      <c r="BI121" s="144"/>
      <c r="BJ121" s="144"/>
      <c r="BK121" s="144"/>
      <c r="BL121" s="179" t="str">
        <f t="shared" si="19"/>
        <v/>
      </c>
      <c r="BM121" s="175"/>
      <c r="BN121" s="144"/>
      <c r="BO121" s="144" t="str">
        <f t="shared" si="20"/>
        <v/>
      </c>
      <c r="BP121" s="151"/>
      <c r="BQ121" s="42"/>
      <c r="BR121" s="171" t="str">
        <f t="shared" si="15"/>
        <v/>
      </c>
      <c r="BS121" s="171" t="str">
        <f t="shared" si="16"/>
        <v/>
      </c>
    </row>
    <row r="122" spans="1:71" x14ac:dyDescent="0.25">
      <c r="A122" s="59"/>
      <c r="B122" s="117">
        <v>97</v>
      </c>
      <c r="C122" s="197"/>
      <c r="D122" s="120"/>
      <c r="E122" s="120"/>
      <c r="F122" s="120"/>
      <c r="G122" s="121"/>
      <c r="H122" s="120"/>
      <c r="I122" s="122"/>
      <c r="J122" s="122"/>
      <c r="K122" s="123"/>
      <c r="L122" s="122"/>
      <c r="M122" s="121"/>
      <c r="N122" s="152"/>
      <c r="O122" s="132"/>
      <c r="P122" s="153"/>
      <c r="Q122" s="125"/>
      <c r="R122" s="126"/>
      <c r="S122" s="126"/>
      <c r="T122" s="127"/>
      <c r="U122" s="127"/>
      <c r="V122" s="127"/>
      <c r="W122" s="127"/>
      <c r="X122" s="127"/>
      <c r="Y122" s="127"/>
      <c r="Z122" s="127"/>
      <c r="AA122" s="127"/>
      <c r="AB122" s="127"/>
      <c r="AC122" s="127"/>
      <c r="AD122" s="127"/>
      <c r="AE122" s="127"/>
      <c r="AF122" s="124"/>
      <c r="AG122" s="128"/>
      <c r="AH122" s="129"/>
      <c r="AI122" s="130"/>
      <c r="AJ122" s="131"/>
      <c r="AK122" s="132" t="str">
        <f t="shared" si="17"/>
        <v/>
      </c>
      <c r="AL122" s="132" t="str">
        <f t="shared" si="17"/>
        <v/>
      </c>
      <c r="AM122" s="153" t="str">
        <f t="shared" si="17"/>
        <v/>
      </c>
      <c r="AN122" s="153" t="str">
        <f t="shared" si="17"/>
        <v/>
      </c>
      <c r="AO122" s="153" t="str">
        <f t="shared" si="17"/>
        <v/>
      </c>
      <c r="AP122" s="153" t="str">
        <f t="shared" si="22"/>
        <v/>
      </c>
      <c r="AQ122" s="153" t="str">
        <f t="shared" si="22"/>
        <v/>
      </c>
      <c r="AR122" s="153" t="str">
        <f t="shared" si="22"/>
        <v/>
      </c>
      <c r="AS122" s="153" t="str">
        <f t="shared" si="22"/>
        <v/>
      </c>
      <c r="AT122" s="153" t="str">
        <f t="shared" si="22"/>
        <v/>
      </c>
      <c r="AU122" s="153" t="str">
        <f t="shared" si="22"/>
        <v/>
      </c>
      <c r="AV122" s="153" t="str">
        <f t="shared" si="22"/>
        <v/>
      </c>
      <c r="AW122" s="132" t="str">
        <f t="shared" si="22"/>
        <v/>
      </c>
      <c r="AX122" s="191" t="str">
        <f t="shared" si="22"/>
        <v/>
      </c>
      <c r="AY122" s="191" t="str">
        <f t="shared" si="22"/>
        <v/>
      </c>
      <c r="AZ122" s="185" t="str">
        <f t="shared" si="22"/>
        <v/>
      </c>
      <c r="BA122" s="131"/>
      <c r="BB122" s="178" t="str">
        <f t="shared" si="18"/>
        <v/>
      </c>
      <c r="BC122" s="178" t="str">
        <f t="shared" si="18"/>
        <v/>
      </c>
      <c r="BD122" s="178" t="str">
        <f t="shared" si="18"/>
        <v/>
      </c>
      <c r="BE122" s="131"/>
      <c r="BF122" s="178" t="str">
        <f t="shared" si="14"/>
        <v/>
      </c>
      <c r="BG122" s="133"/>
      <c r="BH122" s="127"/>
      <c r="BI122" s="127"/>
      <c r="BJ122" s="127"/>
      <c r="BK122" s="127"/>
      <c r="BL122" s="178" t="str">
        <f t="shared" si="19"/>
        <v/>
      </c>
      <c r="BM122" s="174"/>
      <c r="BN122" s="127"/>
      <c r="BO122" s="127" t="str">
        <f t="shared" si="20"/>
        <v/>
      </c>
      <c r="BP122" s="134"/>
      <c r="BQ122" s="42"/>
      <c r="BR122" s="171" t="str">
        <f t="shared" si="15"/>
        <v/>
      </c>
      <c r="BS122" s="171" t="str">
        <f t="shared" si="16"/>
        <v/>
      </c>
    </row>
    <row r="123" spans="1:71" x14ac:dyDescent="0.25">
      <c r="A123" s="59"/>
      <c r="B123" s="118">
        <v>98</v>
      </c>
      <c r="C123" s="198"/>
      <c r="D123" s="135"/>
      <c r="E123" s="135"/>
      <c r="F123" s="135"/>
      <c r="G123" s="136"/>
      <c r="H123" s="135"/>
      <c r="I123" s="137"/>
      <c r="J123" s="137"/>
      <c r="K123" s="138"/>
      <c r="L123" s="137"/>
      <c r="M123" s="136"/>
      <c r="N123" s="139"/>
      <c r="O123" s="140"/>
      <c r="P123" s="141"/>
      <c r="Q123" s="142"/>
      <c r="R123" s="143"/>
      <c r="S123" s="143"/>
      <c r="T123" s="144"/>
      <c r="U123" s="144"/>
      <c r="V123" s="144"/>
      <c r="W123" s="144"/>
      <c r="X123" s="144"/>
      <c r="Y123" s="144"/>
      <c r="Z123" s="144"/>
      <c r="AA123" s="144"/>
      <c r="AB123" s="144"/>
      <c r="AC123" s="144"/>
      <c r="AD123" s="144"/>
      <c r="AE123" s="144"/>
      <c r="AF123" s="145"/>
      <c r="AG123" s="146"/>
      <c r="AH123" s="147"/>
      <c r="AI123" s="148"/>
      <c r="AJ123" s="149"/>
      <c r="AK123" s="140" t="str">
        <f t="shared" si="17"/>
        <v/>
      </c>
      <c r="AL123" s="140" t="str">
        <f t="shared" si="17"/>
        <v/>
      </c>
      <c r="AM123" s="141" t="str">
        <f t="shared" si="17"/>
        <v/>
      </c>
      <c r="AN123" s="141" t="str">
        <f t="shared" si="17"/>
        <v/>
      </c>
      <c r="AO123" s="141" t="str">
        <f t="shared" si="17"/>
        <v/>
      </c>
      <c r="AP123" s="141" t="str">
        <f t="shared" si="22"/>
        <v/>
      </c>
      <c r="AQ123" s="141" t="str">
        <f t="shared" si="22"/>
        <v/>
      </c>
      <c r="AR123" s="141" t="str">
        <f t="shared" si="22"/>
        <v/>
      </c>
      <c r="AS123" s="141" t="str">
        <f t="shared" si="22"/>
        <v/>
      </c>
      <c r="AT123" s="141" t="str">
        <f t="shared" si="22"/>
        <v/>
      </c>
      <c r="AU123" s="141" t="str">
        <f t="shared" si="22"/>
        <v/>
      </c>
      <c r="AV123" s="141" t="str">
        <f t="shared" si="22"/>
        <v/>
      </c>
      <c r="AW123" s="140" t="str">
        <f t="shared" si="22"/>
        <v/>
      </c>
      <c r="AX123" s="192" t="str">
        <f t="shared" si="22"/>
        <v/>
      </c>
      <c r="AY123" s="192" t="str">
        <f t="shared" si="22"/>
        <v/>
      </c>
      <c r="AZ123" s="186" t="str">
        <f t="shared" si="22"/>
        <v/>
      </c>
      <c r="BA123" s="149"/>
      <c r="BB123" s="144" t="str">
        <f t="shared" si="18"/>
        <v/>
      </c>
      <c r="BC123" s="144" t="str">
        <f t="shared" si="18"/>
        <v/>
      </c>
      <c r="BD123" s="144" t="str">
        <f t="shared" si="18"/>
        <v/>
      </c>
      <c r="BE123" s="149"/>
      <c r="BF123" s="179" t="str">
        <f t="shared" si="14"/>
        <v/>
      </c>
      <c r="BG123" s="150"/>
      <c r="BH123" s="144"/>
      <c r="BI123" s="144"/>
      <c r="BJ123" s="144"/>
      <c r="BK123" s="144"/>
      <c r="BL123" s="179" t="str">
        <f t="shared" si="19"/>
        <v/>
      </c>
      <c r="BM123" s="175"/>
      <c r="BN123" s="144"/>
      <c r="BO123" s="144" t="str">
        <f t="shared" si="20"/>
        <v/>
      </c>
      <c r="BP123" s="151"/>
      <c r="BQ123" s="42"/>
      <c r="BR123" s="171" t="str">
        <f t="shared" si="15"/>
        <v/>
      </c>
      <c r="BS123" s="171" t="str">
        <f t="shared" si="16"/>
        <v/>
      </c>
    </row>
    <row r="124" spans="1:71" x14ac:dyDescent="0.25">
      <c r="A124" s="59"/>
      <c r="B124" s="117">
        <v>99</v>
      </c>
      <c r="C124" s="197"/>
      <c r="D124" s="120"/>
      <c r="E124" s="120"/>
      <c r="F124" s="120"/>
      <c r="G124" s="121"/>
      <c r="H124" s="120"/>
      <c r="I124" s="122"/>
      <c r="J124" s="122"/>
      <c r="K124" s="123"/>
      <c r="L124" s="122"/>
      <c r="M124" s="121"/>
      <c r="N124" s="152"/>
      <c r="O124" s="132"/>
      <c r="P124" s="153"/>
      <c r="Q124" s="125"/>
      <c r="R124" s="126"/>
      <c r="S124" s="126"/>
      <c r="T124" s="127"/>
      <c r="U124" s="127"/>
      <c r="V124" s="127"/>
      <c r="W124" s="127"/>
      <c r="X124" s="127"/>
      <c r="Y124" s="127"/>
      <c r="Z124" s="127"/>
      <c r="AA124" s="127"/>
      <c r="AB124" s="127"/>
      <c r="AC124" s="127"/>
      <c r="AD124" s="127"/>
      <c r="AE124" s="127"/>
      <c r="AF124" s="124"/>
      <c r="AG124" s="128"/>
      <c r="AH124" s="129"/>
      <c r="AI124" s="130"/>
      <c r="AJ124" s="131"/>
      <c r="AK124" s="132" t="str">
        <f t="shared" si="17"/>
        <v/>
      </c>
      <c r="AL124" s="132" t="str">
        <f t="shared" si="17"/>
        <v/>
      </c>
      <c r="AM124" s="153" t="str">
        <f t="shared" si="17"/>
        <v/>
      </c>
      <c r="AN124" s="153" t="str">
        <f t="shared" si="17"/>
        <v/>
      </c>
      <c r="AO124" s="153" t="str">
        <f t="shared" si="17"/>
        <v/>
      </c>
      <c r="AP124" s="153" t="str">
        <f t="shared" si="22"/>
        <v/>
      </c>
      <c r="AQ124" s="153" t="str">
        <f t="shared" si="22"/>
        <v/>
      </c>
      <c r="AR124" s="153" t="str">
        <f t="shared" si="22"/>
        <v/>
      </c>
      <c r="AS124" s="153" t="str">
        <f t="shared" si="22"/>
        <v/>
      </c>
      <c r="AT124" s="153" t="str">
        <f t="shared" si="22"/>
        <v/>
      </c>
      <c r="AU124" s="153" t="str">
        <f t="shared" si="22"/>
        <v/>
      </c>
      <c r="AV124" s="153" t="str">
        <f t="shared" si="22"/>
        <v/>
      </c>
      <c r="AW124" s="132" t="str">
        <f t="shared" si="22"/>
        <v/>
      </c>
      <c r="AX124" s="191" t="str">
        <f t="shared" si="22"/>
        <v/>
      </c>
      <c r="AY124" s="191" t="str">
        <f t="shared" si="22"/>
        <v/>
      </c>
      <c r="AZ124" s="185" t="str">
        <f t="shared" si="22"/>
        <v/>
      </c>
      <c r="BA124" s="131"/>
      <c r="BB124" s="178" t="str">
        <f t="shared" si="18"/>
        <v/>
      </c>
      <c r="BC124" s="178" t="str">
        <f t="shared" si="18"/>
        <v/>
      </c>
      <c r="BD124" s="178" t="str">
        <f t="shared" si="18"/>
        <v/>
      </c>
      <c r="BE124" s="131"/>
      <c r="BF124" s="178" t="str">
        <f t="shared" si="14"/>
        <v/>
      </c>
      <c r="BG124" s="133"/>
      <c r="BH124" s="127"/>
      <c r="BI124" s="127"/>
      <c r="BJ124" s="127"/>
      <c r="BK124" s="127"/>
      <c r="BL124" s="178" t="str">
        <f t="shared" si="19"/>
        <v/>
      </c>
      <c r="BM124" s="174"/>
      <c r="BN124" s="127"/>
      <c r="BO124" s="127" t="str">
        <f t="shared" si="20"/>
        <v/>
      </c>
      <c r="BP124" s="134"/>
      <c r="BQ124" s="42"/>
      <c r="BR124" s="171" t="str">
        <f t="shared" si="15"/>
        <v/>
      </c>
      <c r="BS124" s="171" t="str">
        <f t="shared" si="16"/>
        <v/>
      </c>
    </row>
    <row r="125" spans="1:71" x14ac:dyDescent="0.25">
      <c r="A125" s="59"/>
      <c r="B125" s="119">
        <v>100</v>
      </c>
      <c r="C125" s="199"/>
      <c r="D125" s="154"/>
      <c r="E125" s="154"/>
      <c r="F125" s="154"/>
      <c r="G125" s="155"/>
      <c r="H125" s="154"/>
      <c r="I125" s="156"/>
      <c r="J125" s="156"/>
      <c r="K125" s="157"/>
      <c r="L125" s="156"/>
      <c r="M125" s="155"/>
      <c r="N125" s="155"/>
      <c r="O125" s="158"/>
      <c r="P125" s="156"/>
      <c r="Q125" s="159"/>
      <c r="R125" s="160"/>
      <c r="S125" s="160"/>
      <c r="T125" s="161"/>
      <c r="U125" s="161"/>
      <c r="V125" s="161"/>
      <c r="W125" s="161"/>
      <c r="X125" s="161"/>
      <c r="Y125" s="161"/>
      <c r="Z125" s="161"/>
      <c r="AA125" s="161"/>
      <c r="AB125" s="161"/>
      <c r="AC125" s="161"/>
      <c r="AD125" s="161"/>
      <c r="AE125" s="161"/>
      <c r="AF125" s="158"/>
      <c r="AG125" s="162"/>
      <c r="AH125" s="163"/>
      <c r="AI125" s="164"/>
      <c r="AJ125" s="165"/>
      <c r="AK125" s="140" t="str">
        <f t="shared" si="17"/>
        <v/>
      </c>
      <c r="AL125" s="140" t="str">
        <f t="shared" si="17"/>
        <v/>
      </c>
      <c r="AM125" s="141" t="str">
        <f t="shared" si="17"/>
        <v/>
      </c>
      <c r="AN125" s="141" t="str">
        <f t="shared" si="17"/>
        <v/>
      </c>
      <c r="AO125" s="141" t="str">
        <f t="shared" si="17"/>
        <v/>
      </c>
      <c r="AP125" s="141" t="str">
        <f t="shared" si="22"/>
        <v/>
      </c>
      <c r="AQ125" s="141" t="str">
        <f t="shared" si="22"/>
        <v/>
      </c>
      <c r="AR125" s="141" t="str">
        <f t="shared" si="22"/>
        <v/>
      </c>
      <c r="AS125" s="141" t="str">
        <f t="shared" si="22"/>
        <v/>
      </c>
      <c r="AT125" s="141" t="str">
        <f t="shared" si="22"/>
        <v/>
      </c>
      <c r="AU125" s="141" t="str">
        <f t="shared" si="22"/>
        <v/>
      </c>
      <c r="AV125" s="141" t="str">
        <f t="shared" si="22"/>
        <v/>
      </c>
      <c r="AW125" s="140" t="str">
        <f t="shared" si="22"/>
        <v/>
      </c>
      <c r="AX125" s="192" t="str">
        <f t="shared" si="22"/>
        <v/>
      </c>
      <c r="AY125" s="192" t="str">
        <f t="shared" si="22"/>
        <v/>
      </c>
      <c r="AZ125" s="186" t="str">
        <f t="shared" si="22"/>
        <v/>
      </c>
      <c r="BA125" s="165"/>
      <c r="BB125" s="144" t="str">
        <f t="shared" si="18"/>
        <v/>
      </c>
      <c r="BC125" s="144" t="str">
        <f t="shared" si="18"/>
        <v/>
      </c>
      <c r="BD125" s="144" t="str">
        <f t="shared" si="18"/>
        <v/>
      </c>
      <c r="BE125" s="149"/>
      <c r="BF125" s="179" t="str">
        <f t="shared" si="14"/>
        <v/>
      </c>
      <c r="BG125" s="166"/>
      <c r="BH125" s="161"/>
      <c r="BI125" s="161"/>
      <c r="BJ125" s="161"/>
      <c r="BK125" s="161"/>
      <c r="BL125" s="179" t="str">
        <f t="shared" si="19"/>
        <v/>
      </c>
      <c r="BM125" s="176"/>
      <c r="BN125" s="161"/>
      <c r="BO125" s="144" t="str">
        <f t="shared" si="20"/>
        <v/>
      </c>
      <c r="BP125" s="167"/>
      <c r="BQ125" s="42"/>
      <c r="BR125" s="171" t="str">
        <f t="shared" si="15"/>
        <v/>
      </c>
      <c r="BS125" s="171" t="str">
        <f t="shared" si="16"/>
        <v/>
      </c>
    </row>
    <row r="126" spans="1:71" x14ac:dyDescent="0.25">
      <c r="A126" s="42"/>
      <c r="B126" s="42"/>
      <c r="C126" s="42"/>
      <c r="D126" s="42"/>
      <c r="E126" s="42"/>
      <c r="F126" s="43"/>
      <c r="G126" s="42"/>
      <c r="H126" s="43"/>
      <c r="I126" s="42"/>
      <c r="J126" s="42"/>
      <c r="K126" s="85"/>
      <c r="L126" s="42"/>
      <c r="M126" s="42"/>
      <c r="N126" s="88"/>
      <c r="O126" s="42"/>
      <c r="P126" s="42"/>
      <c r="Q126" s="42"/>
      <c r="R126" s="92"/>
      <c r="S126" s="92"/>
      <c r="T126" s="42"/>
      <c r="U126" s="42"/>
      <c r="V126" s="42"/>
      <c r="W126" s="42"/>
      <c r="X126" s="42"/>
      <c r="Y126" s="42"/>
      <c r="Z126" s="42"/>
      <c r="AA126" s="42"/>
      <c r="AB126" s="42"/>
      <c r="AC126" s="42"/>
      <c r="AD126" s="42"/>
      <c r="AE126" s="42"/>
      <c r="AF126" s="42"/>
      <c r="AG126" s="85"/>
      <c r="AH126" s="97"/>
      <c r="AI126" s="42"/>
      <c r="AJ126" s="42"/>
      <c r="AK126" s="42"/>
      <c r="AL126" s="42"/>
      <c r="AM126" s="42"/>
      <c r="AN126" s="42"/>
      <c r="AO126" s="42"/>
      <c r="AP126" s="42"/>
      <c r="AQ126" s="42"/>
      <c r="AR126" s="42"/>
      <c r="AS126" s="42"/>
      <c r="AT126" s="42"/>
      <c r="AU126" s="42"/>
      <c r="AV126" s="42"/>
      <c r="AW126" s="42"/>
      <c r="AX126" s="187"/>
      <c r="AY126" s="187"/>
      <c r="AZ126" s="42"/>
      <c r="BA126" s="42"/>
      <c r="BB126" s="42"/>
      <c r="BC126" s="42"/>
      <c r="BD126" s="42"/>
      <c r="BE126" s="42"/>
      <c r="BF126" s="42"/>
      <c r="BG126" s="42"/>
      <c r="BH126" s="42"/>
      <c r="BI126" s="42"/>
      <c r="BJ126" s="42"/>
      <c r="BK126" s="42"/>
      <c r="BL126" s="42"/>
      <c r="BM126" s="42"/>
      <c r="BN126" s="42"/>
      <c r="BO126" s="42"/>
      <c r="BP126" s="42"/>
      <c r="BQ126" s="42"/>
    </row>
    <row r="127" spans="1:71" x14ac:dyDescent="0.25">
      <c r="A127" s="42"/>
      <c r="B127" s="42"/>
      <c r="C127" s="42"/>
      <c r="D127" s="42"/>
      <c r="E127" s="42"/>
      <c r="F127" s="43"/>
      <c r="G127" s="42"/>
      <c r="H127" s="43"/>
      <c r="I127" s="42"/>
      <c r="J127" s="42"/>
      <c r="K127" s="85"/>
      <c r="L127" s="42"/>
      <c r="M127" s="42"/>
      <c r="N127" s="88"/>
      <c r="O127" s="42"/>
      <c r="P127" s="42"/>
      <c r="Q127" s="42"/>
      <c r="R127" s="92"/>
      <c r="S127" s="92"/>
      <c r="T127" s="42"/>
      <c r="U127" s="42"/>
      <c r="V127" s="42"/>
      <c r="W127" s="42"/>
      <c r="X127" s="42"/>
      <c r="Y127" s="42"/>
      <c r="Z127" s="42"/>
      <c r="AA127" s="42"/>
      <c r="AB127" s="42"/>
      <c r="AC127" s="42"/>
      <c r="AD127" s="42"/>
      <c r="AE127" s="42"/>
      <c r="AF127" s="42"/>
      <c r="AG127" s="85"/>
      <c r="AH127" s="97"/>
      <c r="AI127" s="42"/>
      <c r="AJ127" s="42"/>
      <c r="AK127" s="42"/>
      <c r="AL127" s="42"/>
      <c r="AM127" s="42"/>
      <c r="AN127" s="42"/>
      <c r="AO127" s="42"/>
      <c r="AP127" s="42"/>
      <c r="AQ127" s="42"/>
      <c r="AR127" s="42"/>
      <c r="AS127" s="42"/>
      <c r="AT127" s="42"/>
      <c r="AU127" s="42"/>
      <c r="AV127" s="42"/>
      <c r="AW127" s="42"/>
      <c r="AX127" s="187"/>
      <c r="AY127" s="187"/>
      <c r="AZ127" s="42"/>
      <c r="BA127" s="42"/>
      <c r="BB127" s="42"/>
      <c r="BC127" s="42"/>
      <c r="BD127" s="42"/>
      <c r="BE127" s="42"/>
      <c r="BF127" s="42"/>
      <c r="BG127" s="42"/>
      <c r="BH127" s="42"/>
      <c r="BI127" s="42"/>
      <c r="BJ127" s="42"/>
      <c r="BK127" s="42"/>
      <c r="BL127" s="42"/>
      <c r="BM127" s="42"/>
      <c r="BN127" s="42"/>
      <c r="BO127" s="42"/>
      <c r="BP127" s="42"/>
      <c r="BQ127" s="42"/>
    </row>
  </sheetData>
  <sheetProtection algorithmName="SHA-512" hashValue="GosxTOy6k6hsVrOdKZNrzgyAOzDoJEdkBbdc3SCARNVH8jHQfg49j9qj041Vz4KJjMrFIKscde0xfmb9EJsiFw==" saltValue="pV7sLDGE3ggNBzMRj7zECA==" spinCount="100000" sheet="1" formatColumns="0" selectLockedCells="1"/>
  <mergeCells count="12">
    <mergeCell ref="B12:H12"/>
    <mergeCell ref="B13:H13"/>
    <mergeCell ref="B14:H14"/>
    <mergeCell ref="B15:H15"/>
    <mergeCell ref="B19:H19"/>
    <mergeCell ref="BR24:BS24"/>
    <mergeCell ref="BG23:BP23"/>
    <mergeCell ref="B23:P23"/>
    <mergeCell ref="Q23:AI23"/>
    <mergeCell ref="AJ23:AZ23"/>
    <mergeCell ref="BA23:BD23"/>
    <mergeCell ref="BE23:BF23"/>
  </mergeCells>
  <conditionalFormatting sqref="AK26:AL125">
    <cfRule type="expression" dxfId="13" priority="3">
      <formula>IF($BR26="error",TRUE,FALSE)</formula>
    </cfRule>
    <cfRule type="expression" dxfId="12" priority="30">
      <formula>IF($BR26="error",TRUE,FALSE)</formula>
    </cfRule>
  </conditionalFormatting>
  <conditionalFormatting sqref="R26:S125">
    <cfRule type="expression" dxfId="11" priority="29">
      <formula>IF($BS26="error",TRUE,FALSE)</formula>
    </cfRule>
  </conditionalFormatting>
  <conditionalFormatting sqref="E26:U125 AE26:AJ125 BG26:BN125">
    <cfRule type="expression" dxfId="10" priority="27">
      <formula>IF(AND($D26&gt;0,E26=""),TRUE,FALSE)</formula>
    </cfRule>
  </conditionalFormatting>
  <conditionalFormatting sqref="BA26:BA124">
    <cfRule type="expression" dxfId="9" priority="25">
      <formula>IF(AND($D26&gt;0,$BA26=0),TRUE,FALSE)</formula>
    </cfRule>
  </conditionalFormatting>
  <conditionalFormatting sqref="BE26:BE125">
    <cfRule type="expression" dxfId="8" priority="24">
      <formula>IF(AND($D26&gt;0,BE26=""),TRUE,FALSE)</formula>
    </cfRule>
  </conditionalFormatting>
  <conditionalFormatting sqref="BL26:BL125">
    <cfRule type="expression" dxfId="7" priority="21">
      <formula>IF(AND($BK26="Yes",$BL26=""),TRUE,FALSE)</formula>
    </cfRule>
  </conditionalFormatting>
  <conditionalFormatting sqref="AK30:AM125 AK26:AL29 AW26:AZ125">
    <cfRule type="expression" dxfId="6" priority="13">
      <formula>IF(AND($AJ26&lt;&gt;"",$AJ26&lt;&gt;"None",AK26=""),TRUE,FALSE)</formula>
    </cfRule>
  </conditionalFormatting>
  <conditionalFormatting sqref="BC26:BD125">
    <cfRule type="expression" dxfId="5" priority="9">
      <formula>IF(AND($BA26&gt;0, BC26=""),TRUE,FALSE)</formula>
    </cfRule>
  </conditionalFormatting>
  <conditionalFormatting sqref="BF26:BF125">
    <cfRule type="expression" dxfId="4" priority="8">
      <formula>AND($BE26="Yes",$BF26="")</formula>
    </cfRule>
  </conditionalFormatting>
  <conditionalFormatting sqref="AF26:AF125">
    <cfRule type="expression" dxfId="3" priority="6">
      <formula>"Unsure"</formula>
    </cfRule>
  </conditionalFormatting>
  <conditionalFormatting sqref="BO26:BO125">
    <cfRule type="expression" dxfId="2" priority="5">
      <formula>IF(AND($BN26="Yes",$BO26=""),TRUE,FALSE)</formula>
    </cfRule>
  </conditionalFormatting>
  <conditionalFormatting sqref="BN26:BN125">
    <cfRule type="cellIs" dxfId="1" priority="4" operator="equal">
      <formula>"Unsure"</formula>
    </cfRule>
  </conditionalFormatting>
  <conditionalFormatting sqref="AM26:AM125">
    <cfRule type="expression" dxfId="0" priority="2">
      <formula>IF(AND($AJ26&lt;&gt;"",$AJ26&lt;&gt;"None",$AM26=""),TRUE,FALSE)</formula>
    </cfRule>
  </conditionalFormatting>
  <dataValidations count="2">
    <dataValidation type="list" allowBlank="1" showInputMessage="1" showErrorMessage="1" sqref="O25 AW25" xr:uid="{00000000-0002-0000-0300-000000000000}">
      <formula1>"Yes, No, Unsure"</formula1>
    </dataValidation>
    <dataValidation type="list" allowBlank="1" showInputMessage="1" promptTitle="Select from drop-down list." sqref="O26:O125" xr:uid="{00000000-0002-0000-0300-000001000000}">
      <formula1>"Yes, No, Unsure"</formula1>
    </dataValidation>
  </dataValidations>
  <pageMargins left="0.25" right="0.25" top="0.75" bottom="0.75" header="0.3" footer="0.3"/>
  <pageSetup paperSize="3" scale="24" orientation="landscape" r:id="rId1"/>
  <headerFooter>
    <oddFooter>&amp;R001-FY19-6/18</oddFooter>
  </headerFooter>
  <ignoredErrors>
    <ignoredError sqref="AM25 BL25 BF25:BG25 BI25 G25" numberStoredAsText="1"/>
    <ignoredError sqref="BL26 BO26:BO27 BL27:BL125 BF26:BF29 BB26:BD125 AK26:AL26 AK30:AO125 BF30:BF125 AX26:AZ33 AW26:AW125 BO28:BO125 AK27:AL27 AK28:AL28 AP26:AV125 AK29:AL29 AM26:AO29 AX35:AZ125 AZ34 AX34:AY34" unlockedFormula="1"/>
  </ignoredError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errorTitle="Use Drop-down List" error="Please select a choice form the drop-down list." promptTitle="Select from drop-down list." prompt="If appropriate type is not on the list, you may enter your own information." xr:uid="{00000000-0002-0000-0300-000002000000}">
          <x14:formula1>
            <xm:f>'Drop-Down Boxes (HIDE)'!$A$2:$A$39</xm:f>
          </x14:formula1>
          <xm:sqref>H25:H125</xm:sqref>
        </x14:dataValidation>
        <x14:dataValidation type="list" allowBlank="1" showInputMessage="1" errorTitle="Select from drop-down box." promptTitle="Select from Drop-Down Box." xr:uid="{00000000-0002-0000-0300-000003000000}">
          <x14:formula1>
            <xm:f>'Drop-Down Boxes (HIDE)'!$B$2:$B$15</xm:f>
          </x14:formula1>
          <xm:sqref>Q25:Q125</xm:sqref>
        </x14:dataValidation>
        <x14:dataValidation type="list" allowBlank="1" showInputMessage="1" promptTitle="Select from drop-down list." xr:uid="{00000000-0002-0000-0300-000004000000}">
          <x14:formula1>
            <xm:f>'Drop-Down Boxes (HIDE)'!$F$2:$F$4</xm:f>
          </x14:formula1>
          <xm:sqref>BM25:BN125 BE25 BH25 AF26:AF125 BJ25:BK25</xm:sqref>
        </x14:dataValidation>
        <x14:dataValidation type="list" allowBlank="1" showInputMessage="1" showErrorMessage="1" xr:uid="{00000000-0002-0000-0300-000005000000}">
          <x14:formula1>
            <xm:f>'Drop-Down Boxes (HIDE)'!$C$2:$C$5</xm:f>
          </x14:formula1>
          <xm:sqref>AJ25</xm:sqref>
        </x14:dataValidation>
        <x14:dataValidation type="list" allowBlank="1" showInputMessage="1" promptTitle="Select from drop-down list." xr:uid="{00000000-0002-0000-0300-000006000000}">
          <x14:formula1>
            <xm:f>'Drop-Down Boxes (HIDE)'!$F$2:$F$3</xm:f>
          </x14:formula1>
          <xm:sqref>BE26:BE125 AE26:AE125 BH26:BH125 BN26:BN125 BJ26:BK125</xm:sqref>
        </x14:dataValidation>
        <x14:dataValidation type="list" allowBlank="1" showInputMessage="1" showErrorMessage="1" xr:uid="{00000000-0002-0000-0300-000007000000}">
          <x14:formula1>
            <xm:f>'Drop-Down Boxes (HIDE)'!$C$2:$C$6</xm:f>
          </x14:formula1>
          <xm:sqref>AJ26:AJ125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39997558519241921"/>
    <pageSetUpPr fitToPage="1"/>
  </sheetPr>
  <dimension ref="A1:M50"/>
  <sheetViews>
    <sheetView showGridLines="0" topLeftCell="A10" workbookViewId="0">
      <selection activeCell="B18" sqref="B18:L18"/>
    </sheetView>
  </sheetViews>
  <sheetFormatPr defaultColWidth="12.42578125" defaultRowHeight="15.75" x14ac:dyDescent="0.25"/>
  <cols>
    <col min="1" max="1" width="6.7109375" style="2" customWidth="1"/>
    <col min="2" max="12" width="12.42578125" style="2"/>
    <col min="13" max="13" width="6.7109375" style="2" customWidth="1"/>
    <col min="14" max="16384" width="12.42578125" style="2"/>
  </cols>
  <sheetData>
    <row r="1" spans="1:13" x14ac:dyDescent="0.25">
      <c r="A1" s="1"/>
      <c r="B1" s="1"/>
      <c r="C1" s="1"/>
      <c r="D1" s="1"/>
      <c r="E1" s="1"/>
      <c r="F1" s="1"/>
      <c r="G1" s="1"/>
      <c r="H1" s="1"/>
      <c r="I1" s="1"/>
      <c r="J1" s="1"/>
      <c r="K1" s="1"/>
      <c r="L1" s="1"/>
      <c r="M1" s="1"/>
    </row>
    <row r="2" spans="1:13" x14ac:dyDescent="0.25">
      <c r="A2" s="1"/>
      <c r="B2" s="1"/>
      <c r="C2" s="1"/>
      <c r="D2" s="1"/>
      <c r="E2" s="1"/>
      <c r="F2" s="1"/>
      <c r="G2" s="1"/>
      <c r="H2" s="1"/>
      <c r="I2" s="1"/>
      <c r="J2" s="1"/>
      <c r="K2" s="1"/>
      <c r="L2" s="1"/>
      <c r="M2" s="1"/>
    </row>
    <row r="3" spans="1:13" x14ac:dyDescent="0.25">
      <c r="A3" s="1"/>
      <c r="B3" s="1"/>
      <c r="C3" s="1"/>
      <c r="D3" s="1"/>
      <c r="E3" s="1"/>
      <c r="F3" s="1"/>
      <c r="G3" s="1"/>
      <c r="H3" s="1"/>
      <c r="I3" s="1"/>
      <c r="J3" s="1"/>
      <c r="K3" s="1"/>
      <c r="L3" s="1"/>
      <c r="M3" s="1"/>
    </row>
    <row r="4" spans="1:13" x14ac:dyDescent="0.25">
      <c r="A4" s="1"/>
      <c r="B4" s="1"/>
      <c r="C4" s="1"/>
      <c r="D4" s="1"/>
      <c r="E4" s="1"/>
      <c r="F4" s="1"/>
      <c r="G4" s="1"/>
      <c r="H4" s="1"/>
      <c r="I4" s="1"/>
      <c r="J4" s="1"/>
      <c r="K4" s="1"/>
      <c r="L4" s="1"/>
      <c r="M4" s="1"/>
    </row>
    <row r="5" spans="1:13" x14ac:dyDescent="0.25">
      <c r="A5" s="1"/>
      <c r="B5" s="1"/>
      <c r="C5" s="1"/>
      <c r="D5" s="1"/>
      <c r="E5" s="1"/>
      <c r="F5" s="1"/>
      <c r="G5" s="1"/>
      <c r="H5" s="1"/>
      <c r="I5" s="1"/>
      <c r="J5" s="1"/>
      <c r="K5" s="1"/>
      <c r="L5" s="1"/>
      <c r="M5" s="1"/>
    </row>
    <row r="6" spans="1:13" x14ac:dyDescent="0.25">
      <c r="A6" s="1"/>
      <c r="B6" s="1"/>
      <c r="C6" s="1"/>
      <c r="D6" s="1"/>
      <c r="E6" s="1"/>
      <c r="F6" s="1"/>
      <c r="G6" s="1"/>
      <c r="H6" s="1"/>
      <c r="I6" s="1"/>
      <c r="J6" s="1"/>
      <c r="K6" s="1"/>
      <c r="L6" s="1"/>
      <c r="M6" s="1"/>
    </row>
    <row r="7" spans="1:13" x14ac:dyDescent="0.25">
      <c r="A7" s="1"/>
      <c r="B7" s="1"/>
      <c r="C7" s="1"/>
      <c r="D7" s="1"/>
      <c r="E7" s="1"/>
      <c r="F7" s="1"/>
      <c r="G7" s="1"/>
      <c r="H7" s="1"/>
      <c r="I7" s="1"/>
      <c r="J7" s="1"/>
      <c r="K7" s="1"/>
      <c r="L7" s="1"/>
      <c r="M7" s="1"/>
    </row>
    <row r="8" spans="1:13" x14ac:dyDescent="0.25">
      <c r="A8" s="1"/>
      <c r="B8" s="1"/>
      <c r="C8" s="1"/>
      <c r="D8" s="1"/>
      <c r="E8" s="1"/>
      <c r="F8" s="1"/>
      <c r="G8" s="1"/>
      <c r="H8" s="1"/>
      <c r="I8" s="1"/>
      <c r="J8" s="1"/>
      <c r="K8" s="1"/>
      <c r="L8" s="1"/>
      <c r="M8" s="1"/>
    </row>
    <row r="9" spans="1:13" x14ac:dyDescent="0.25">
      <c r="A9" s="1"/>
      <c r="B9" s="1"/>
      <c r="C9" s="1"/>
      <c r="D9" s="1"/>
      <c r="E9" s="1"/>
      <c r="F9" s="1"/>
      <c r="G9" s="1"/>
      <c r="H9" s="1"/>
      <c r="I9" s="1"/>
      <c r="J9" s="1"/>
      <c r="K9" s="1"/>
      <c r="L9" s="1"/>
      <c r="M9" s="1"/>
    </row>
    <row r="10" spans="1:13" x14ac:dyDescent="0.25">
      <c r="A10" s="1"/>
      <c r="B10" s="1"/>
      <c r="C10" s="1"/>
      <c r="D10" s="1"/>
      <c r="E10" s="1"/>
      <c r="F10" s="1"/>
      <c r="G10" s="1"/>
      <c r="H10" s="1"/>
      <c r="I10" s="1"/>
      <c r="J10" s="1"/>
      <c r="K10" s="1"/>
      <c r="L10" s="1"/>
      <c r="M10" s="1"/>
    </row>
    <row r="11" spans="1:13" x14ac:dyDescent="0.25">
      <c r="A11" s="1"/>
      <c r="B11" s="3"/>
      <c r="C11" s="4"/>
      <c r="D11" s="4"/>
      <c r="E11" s="4"/>
      <c r="F11" s="4"/>
      <c r="G11" s="4"/>
      <c r="H11" s="4"/>
      <c r="I11" s="4"/>
      <c r="J11" s="4"/>
      <c r="K11" s="4"/>
      <c r="L11" s="4"/>
      <c r="M11" s="1"/>
    </row>
    <row r="12" spans="1:13" x14ac:dyDescent="0.25">
      <c r="A12" s="1"/>
      <c r="B12" s="237" t="s">
        <v>115</v>
      </c>
      <c r="C12" s="237"/>
      <c r="D12" s="237"/>
      <c r="E12" s="237"/>
      <c r="F12" s="237"/>
      <c r="G12" s="237"/>
      <c r="H12" s="237"/>
      <c r="I12" s="237"/>
      <c r="J12" s="237"/>
      <c r="K12" s="237"/>
      <c r="L12" s="237"/>
      <c r="M12" s="1"/>
    </row>
    <row r="13" spans="1:13" x14ac:dyDescent="0.25">
      <c r="A13" s="1"/>
      <c r="B13" s="237"/>
      <c r="C13" s="237"/>
      <c r="D13" s="237"/>
      <c r="E13" s="237"/>
      <c r="F13" s="237"/>
      <c r="G13" s="237"/>
      <c r="H13" s="237"/>
      <c r="I13" s="237"/>
      <c r="J13" s="237"/>
      <c r="K13" s="237"/>
      <c r="L13" s="237"/>
      <c r="M13" s="1"/>
    </row>
    <row r="14" spans="1:13" x14ac:dyDescent="0.25">
      <c r="A14" s="1"/>
      <c r="B14" s="237" t="s">
        <v>116</v>
      </c>
      <c r="C14" s="237"/>
      <c r="D14" s="237"/>
      <c r="E14" s="237"/>
      <c r="F14" s="237"/>
      <c r="G14" s="237"/>
      <c r="H14" s="237"/>
      <c r="I14" s="237"/>
      <c r="J14" s="237"/>
      <c r="K14" s="237"/>
      <c r="L14" s="237"/>
      <c r="M14" s="1"/>
    </row>
    <row r="15" spans="1:13" x14ac:dyDescent="0.25">
      <c r="A15" s="1"/>
      <c r="B15" s="239"/>
      <c r="C15" s="239"/>
      <c r="D15" s="239"/>
      <c r="E15" s="239"/>
      <c r="F15" s="239"/>
      <c r="G15" s="239"/>
      <c r="H15" s="239"/>
      <c r="I15" s="239"/>
      <c r="J15" s="239"/>
      <c r="K15" s="239"/>
      <c r="L15" s="239"/>
      <c r="M15" s="1"/>
    </row>
    <row r="16" spans="1:13" ht="31.5" customHeight="1" x14ac:dyDescent="0.25">
      <c r="A16" s="1"/>
      <c r="B16" s="238" t="s">
        <v>117</v>
      </c>
      <c r="C16" s="238"/>
      <c r="D16" s="238"/>
      <c r="E16" s="238"/>
      <c r="F16" s="238"/>
      <c r="G16" s="238"/>
      <c r="H16" s="238"/>
      <c r="I16" s="238"/>
      <c r="J16" s="238"/>
      <c r="K16" s="238"/>
      <c r="L16" s="238"/>
      <c r="M16" s="1"/>
    </row>
    <row r="17" spans="1:13" x14ac:dyDescent="0.25">
      <c r="A17" s="1"/>
      <c r="B17" s="239"/>
      <c r="C17" s="239"/>
      <c r="D17" s="239"/>
      <c r="E17" s="239"/>
      <c r="F17" s="239"/>
      <c r="G17" s="239"/>
      <c r="H17" s="239"/>
      <c r="I17" s="239"/>
      <c r="J17" s="239"/>
      <c r="K17" s="239"/>
      <c r="L17" s="239"/>
      <c r="M17" s="1"/>
    </row>
    <row r="18" spans="1:13" x14ac:dyDescent="0.25">
      <c r="A18" s="1"/>
      <c r="B18" s="237" t="s">
        <v>269</v>
      </c>
      <c r="C18" s="237"/>
      <c r="D18" s="237"/>
      <c r="E18" s="237"/>
      <c r="F18" s="237"/>
      <c r="G18" s="237"/>
      <c r="H18" s="237"/>
      <c r="I18" s="237"/>
      <c r="J18" s="237"/>
      <c r="K18" s="237"/>
      <c r="L18" s="237"/>
      <c r="M18" s="1"/>
    </row>
    <row r="19" spans="1:13" x14ac:dyDescent="0.25">
      <c r="A19" s="1"/>
      <c r="B19" s="239"/>
      <c r="C19" s="239"/>
      <c r="D19" s="239"/>
      <c r="E19" s="239"/>
      <c r="F19" s="239"/>
      <c r="G19" s="239"/>
      <c r="H19" s="239"/>
      <c r="I19" s="239"/>
      <c r="J19" s="239"/>
      <c r="K19" s="239"/>
      <c r="L19" s="239"/>
      <c r="M19" s="1"/>
    </row>
    <row r="20" spans="1:13" ht="30.75" customHeight="1" x14ac:dyDescent="0.25">
      <c r="A20" s="1"/>
      <c r="B20" s="238" t="s">
        <v>118</v>
      </c>
      <c r="C20" s="238"/>
      <c r="D20" s="238"/>
      <c r="E20" s="238"/>
      <c r="F20" s="238"/>
      <c r="G20" s="238"/>
      <c r="H20" s="238"/>
      <c r="I20" s="238"/>
      <c r="J20" s="238"/>
      <c r="K20" s="238"/>
      <c r="L20" s="238"/>
      <c r="M20" s="1"/>
    </row>
    <row r="21" spans="1:13" x14ac:dyDescent="0.25">
      <c r="A21" s="1"/>
      <c r="B21" s="239"/>
      <c r="C21" s="239"/>
      <c r="D21" s="239"/>
      <c r="E21" s="239"/>
      <c r="F21" s="239"/>
      <c r="G21" s="239"/>
      <c r="H21" s="239"/>
      <c r="I21" s="239"/>
      <c r="J21" s="239"/>
      <c r="K21" s="239"/>
      <c r="L21" s="239"/>
      <c r="M21" s="1"/>
    </row>
    <row r="22" spans="1:13" ht="15.75" customHeight="1" x14ac:dyDescent="0.25">
      <c r="A22" s="1"/>
      <c r="B22" s="238" t="s">
        <v>119</v>
      </c>
      <c r="C22" s="238"/>
      <c r="D22" s="238"/>
      <c r="E22" s="238"/>
      <c r="F22" s="238"/>
      <c r="G22" s="238"/>
      <c r="H22" s="238"/>
      <c r="I22" s="238"/>
      <c r="J22" s="238"/>
      <c r="K22" s="238"/>
      <c r="L22" s="238"/>
      <c r="M22" s="1"/>
    </row>
    <row r="23" spans="1:13" x14ac:dyDescent="0.25">
      <c r="A23" s="1"/>
      <c r="B23" s="239"/>
      <c r="C23" s="239"/>
      <c r="D23" s="239"/>
      <c r="E23" s="239"/>
      <c r="F23" s="239"/>
      <c r="G23" s="239"/>
      <c r="H23" s="239"/>
      <c r="I23" s="239"/>
      <c r="J23" s="239"/>
      <c r="K23" s="239"/>
      <c r="L23" s="239"/>
      <c r="M23" s="1"/>
    </row>
    <row r="24" spans="1:13" ht="51.75" customHeight="1" x14ac:dyDescent="0.25">
      <c r="A24" s="1"/>
      <c r="B24" s="238" t="s">
        <v>184</v>
      </c>
      <c r="C24" s="238"/>
      <c r="D24" s="238"/>
      <c r="E24" s="238"/>
      <c r="F24" s="238"/>
      <c r="G24" s="238"/>
      <c r="H24" s="238"/>
      <c r="I24" s="238"/>
      <c r="J24" s="238"/>
      <c r="K24" s="238"/>
      <c r="L24" s="238"/>
      <c r="M24" s="1"/>
    </row>
    <row r="25" spans="1:13" x14ac:dyDescent="0.25">
      <c r="A25" s="1"/>
      <c r="B25" s="240" t="s">
        <v>190</v>
      </c>
      <c r="C25" s="240"/>
      <c r="D25" s="240"/>
      <c r="E25" s="240"/>
      <c r="F25" s="240"/>
      <c r="G25" s="240"/>
      <c r="H25" s="240"/>
      <c r="I25" s="240"/>
      <c r="J25" s="240"/>
      <c r="K25" s="240"/>
      <c r="L25" s="240"/>
      <c r="M25" s="1"/>
    </row>
    <row r="26" spans="1:13" x14ac:dyDescent="0.25">
      <c r="A26" s="1"/>
      <c r="B26" s="239"/>
      <c r="C26" s="239"/>
      <c r="D26" s="239"/>
      <c r="E26" s="239"/>
      <c r="F26" s="239"/>
      <c r="G26" s="239"/>
      <c r="H26" s="239"/>
      <c r="I26" s="239"/>
      <c r="J26" s="239"/>
      <c r="K26" s="239"/>
      <c r="L26" s="239"/>
      <c r="M26" s="1"/>
    </row>
    <row r="27" spans="1:13" ht="108.75" customHeight="1" x14ac:dyDescent="0.25">
      <c r="A27" s="1"/>
      <c r="B27" s="238" t="s">
        <v>183</v>
      </c>
      <c r="C27" s="238"/>
      <c r="D27" s="238"/>
      <c r="E27" s="238"/>
      <c r="F27" s="238"/>
      <c r="G27" s="238"/>
      <c r="H27" s="238"/>
      <c r="I27" s="238"/>
      <c r="J27" s="238"/>
      <c r="K27" s="238"/>
      <c r="L27" s="238"/>
      <c r="M27" s="1"/>
    </row>
    <row r="28" spans="1:13" x14ac:dyDescent="0.25">
      <c r="A28" s="1"/>
      <c r="B28" s="237"/>
      <c r="C28" s="237"/>
      <c r="D28" s="237"/>
      <c r="E28" s="237"/>
      <c r="F28" s="237"/>
      <c r="G28" s="237"/>
      <c r="H28" s="237"/>
      <c r="I28" s="237"/>
      <c r="J28" s="237"/>
      <c r="K28" s="237"/>
      <c r="L28" s="237"/>
      <c r="M28" s="1"/>
    </row>
    <row r="29" spans="1:13" ht="31.5" customHeight="1" x14ac:dyDescent="0.25">
      <c r="A29" s="1"/>
      <c r="B29" s="238" t="s">
        <v>120</v>
      </c>
      <c r="C29" s="238"/>
      <c r="D29" s="238"/>
      <c r="E29" s="238"/>
      <c r="F29" s="238"/>
      <c r="G29" s="238"/>
      <c r="H29" s="238"/>
      <c r="I29" s="238"/>
      <c r="J29" s="238"/>
      <c r="K29" s="238"/>
      <c r="L29" s="238"/>
      <c r="M29" s="1"/>
    </row>
    <row r="30" spans="1:13" x14ac:dyDescent="0.25">
      <c r="A30" s="1"/>
      <c r="B30" s="237"/>
      <c r="C30" s="237"/>
      <c r="D30" s="237"/>
      <c r="E30" s="237"/>
      <c r="F30" s="237"/>
      <c r="G30" s="237"/>
      <c r="H30" s="237"/>
      <c r="I30" s="237"/>
      <c r="J30" s="237"/>
      <c r="K30" s="237"/>
      <c r="L30" s="237"/>
      <c r="M30" s="1"/>
    </row>
    <row r="31" spans="1:13" ht="81" customHeight="1" x14ac:dyDescent="0.25">
      <c r="A31" s="1"/>
      <c r="B31" s="238" t="s">
        <v>270</v>
      </c>
      <c r="C31" s="238"/>
      <c r="D31" s="238"/>
      <c r="E31" s="238"/>
      <c r="F31" s="238"/>
      <c r="G31" s="238"/>
      <c r="H31" s="238"/>
      <c r="I31" s="238"/>
      <c r="J31" s="238"/>
      <c r="K31" s="238"/>
      <c r="L31" s="238"/>
      <c r="M31" s="1"/>
    </row>
    <row r="32" spans="1:13" x14ac:dyDescent="0.25">
      <c r="A32" s="1"/>
      <c r="B32" s="64"/>
      <c r="C32" s="64"/>
      <c r="D32" s="64"/>
      <c r="E32" s="64"/>
      <c r="F32" s="64"/>
      <c r="G32" s="64"/>
      <c r="H32" s="64"/>
      <c r="I32" s="64"/>
      <c r="J32" s="64"/>
      <c r="K32" s="64"/>
      <c r="L32" s="64"/>
      <c r="M32" s="1"/>
    </row>
    <row r="33" spans="1:13" ht="93" customHeight="1" x14ac:dyDescent="0.25">
      <c r="A33" s="1"/>
      <c r="B33" s="238" t="s">
        <v>182</v>
      </c>
      <c r="C33" s="238"/>
      <c r="D33" s="238"/>
      <c r="E33" s="238"/>
      <c r="F33" s="238"/>
      <c r="G33" s="238"/>
      <c r="H33" s="238"/>
      <c r="I33" s="238"/>
      <c r="J33" s="238"/>
      <c r="K33" s="238"/>
      <c r="L33" s="238"/>
      <c r="M33" s="1"/>
    </row>
    <row r="34" spans="1:13" x14ac:dyDescent="0.25">
      <c r="A34" s="1"/>
      <c r="B34" s="237"/>
      <c r="C34" s="237"/>
      <c r="D34" s="237"/>
      <c r="E34" s="237"/>
      <c r="F34" s="237"/>
      <c r="G34" s="237"/>
      <c r="H34" s="237"/>
      <c r="I34" s="237"/>
      <c r="J34" s="237"/>
      <c r="K34" s="237"/>
      <c r="L34" s="237"/>
      <c r="M34" s="1"/>
    </row>
    <row r="35" spans="1:13" ht="110.25" customHeight="1" x14ac:dyDescent="0.25">
      <c r="A35" s="1"/>
      <c r="B35" s="238" t="s">
        <v>121</v>
      </c>
      <c r="C35" s="238"/>
      <c r="D35" s="238"/>
      <c r="E35" s="238"/>
      <c r="F35" s="238"/>
      <c r="G35" s="238"/>
      <c r="H35" s="238"/>
      <c r="I35" s="238"/>
      <c r="J35" s="238"/>
      <c r="K35" s="238"/>
      <c r="L35" s="238"/>
      <c r="M35" s="1"/>
    </row>
    <row r="36" spans="1:13" x14ac:dyDescent="0.25">
      <c r="A36" s="1"/>
      <c r="B36" s="237"/>
      <c r="C36" s="237"/>
      <c r="D36" s="237"/>
      <c r="E36" s="237"/>
      <c r="F36" s="237"/>
      <c r="G36" s="237"/>
      <c r="H36" s="237"/>
      <c r="I36" s="237"/>
      <c r="J36" s="237"/>
      <c r="K36" s="237"/>
      <c r="L36" s="237"/>
      <c r="M36" s="1"/>
    </row>
    <row r="37" spans="1:13" ht="32.25" customHeight="1" x14ac:dyDescent="0.25">
      <c r="A37" s="1"/>
      <c r="B37" s="238" t="s">
        <v>122</v>
      </c>
      <c r="C37" s="238"/>
      <c r="D37" s="238"/>
      <c r="E37" s="238"/>
      <c r="F37" s="238"/>
      <c r="G37" s="238"/>
      <c r="H37" s="238"/>
      <c r="I37" s="238"/>
      <c r="J37" s="238"/>
      <c r="K37" s="238"/>
      <c r="L37" s="238"/>
      <c r="M37" s="1"/>
    </row>
    <row r="38" spans="1:13" x14ac:dyDescent="0.25">
      <c r="A38" s="1"/>
      <c r="B38" s="237"/>
      <c r="C38" s="237"/>
      <c r="D38" s="237"/>
      <c r="E38" s="237"/>
      <c r="F38" s="237"/>
      <c r="G38" s="237"/>
      <c r="H38" s="237"/>
      <c r="I38" s="237"/>
      <c r="J38" s="237"/>
      <c r="K38" s="237"/>
      <c r="L38" s="237"/>
      <c r="M38" s="1"/>
    </row>
    <row r="39" spans="1:13" ht="15.75" customHeight="1" x14ac:dyDescent="0.25">
      <c r="A39" s="1"/>
      <c r="B39" s="238" t="s">
        <v>267</v>
      </c>
      <c r="C39" s="238"/>
      <c r="D39" s="238"/>
      <c r="E39" s="238"/>
      <c r="F39" s="238"/>
      <c r="G39" s="238"/>
      <c r="H39" s="238"/>
      <c r="I39" s="238"/>
      <c r="J39" s="238"/>
      <c r="K39" s="238"/>
      <c r="L39" s="238"/>
      <c r="M39" s="1"/>
    </row>
    <row r="40" spans="1:13" x14ac:dyDescent="0.25">
      <c r="A40" s="1"/>
      <c r="B40" s="237"/>
      <c r="C40" s="237"/>
      <c r="D40" s="237"/>
      <c r="E40" s="237"/>
      <c r="F40" s="237"/>
      <c r="G40" s="237"/>
      <c r="H40" s="237"/>
      <c r="I40" s="237"/>
      <c r="J40" s="237"/>
      <c r="K40" s="237"/>
      <c r="L40" s="237"/>
      <c r="M40" s="1"/>
    </row>
    <row r="41" spans="1:13" ht="48" customHeight="1" x14ac:dyDescent="0.25">
      <c r="A41" s="1"/>
      <c r="B41" s="238" t="s">
        <v>185</v>
      </c>
      <c r="C41" s="238"/>
      <c r="D41" s="238"/>
      <c r="E41" s="238"/>
      <c r="F41" s="238"/>
      <c r="G41" s="238"/>
      <c r="H41" s="238"/>
      <c r="I41" s="238"/>
      <c r="J41" s="238"/>
      <c r="K41" s="238"/>
      <c r="L41" s="238"/>
      <c r="M41" s="1"/>
    </row>
    <row r="42" spans="1:13" x14ac:dyDescent="0.25">
      <c r="A42" s="1"/>
      <c r="B42" s="237"/>
      <c r="C42" s="237"/>
      <c r="D42" s="237"/>
      <c r="E42" s="237"/>
      <c r="F42" s="237"/>
      <c r="G42" s="237"/>
      <c r="H42" s="237"/>
      <c r="I42" s="237"/>
      <c r="J42" s="237"/>
      <c r="K42" s="237"/>
      <c r="L42" s="237"/>
      <c r="M42" s="1"/>
    </row>
    <row r="43" spans="1:13" ht="15.75" customHeight="1" x14ac:dyDescent="0.25">
      <c r="A43" s="1"/>
      <c r="B43" s="238" t="s">
        <v>186</v>
      </c>
      <c r="C43" s="238"/>
      <c r="D43" s="238"/>
      <c r="E43" s="238"/>
      <c r="F43" s="238"/>
      <c r="G43" s="238"/>
      <c r="H43" s="238"/>
      <c r="I43" s="238"/>
      <c r="J43" s="238"/>
      <c r="K43" s="238"/>
      <c r="L43" s="238"/>
      <c r="M43" s="1"/>
    </row>
    <row r="44" spans="1:13" x14ac:dyDescent="0.25">
      <c r="A44" s="1"/>
      <c r="B44" s="237"/>
      <c r="C44" s="237"/>
      <c r="D44" s="237"/>
      <c r="E44" s="237"/>
      <c r="F44" s="237"/>
      <c r="G44" s="237"/>
      <c r="H44" s="237"/>
      <c r="I44" s="237"/>
      <c r="J44" s="237"/>
      <c r="K44" s="237"/>
      <c r="L44" s="237"/>
      <c r="M44" s="1"/>
    </row>
    <row r="45" spans="1:13" ht="47.25" customHeight="1" x14ac:dyDescent="0.25">
      <c r="A45" s="1"/>
      <c r="B45" s="238" t="s">
        <v>123</v>
      </c>
      <c r="C45" s="238"/>
      <c r="D45" s="238"/>
      <c r="E45" s="238"/>
      <c r="F45" s="238"/>
      <c r="G45" s="238"/>
      <c r="H45" s="238"/>
      <c r="I45" s="238"/>
      <c r="J45" s="238"/>
      <c r="K45" s="238"/>
      <c r="L45" s="238"/>
      <c r="M45" s="1"/>
    </row>
    <row r="46" spans="1:13" x14ac:dyDescent="0.25">
      <c r="A46" s="1"/>
      <c r="B46" s="241"/>
      <c r="C46" s="241"/>
      <c r="D46" s="241"/>
      <c r="E46" s="241"/>
      <c r="F46" s="241"/>
      <c r="G46" s="241"/>
      <c r="H46" s="241"/>
      <c r="I46" s="241"/>
      <c r="J46" s="241"/>
      <c r="K46" s="241"/>
      <c r="L46" s="241"/>
      <c r="M46" s="1"/>
    </row>
    <row r="47" spans="1:13" ht="32.25" customHeight="1" x14ac:dyDescent="0.25">
      <c r="A47" s="1"/>
      <c r="B47" s="238" t="s">
        <v>124</v>
      </c>
      <c r="C47" s="238"/>
      <c r="D47" s="238"/>
      <c r="E47" s="238"/>
      <c r="F47" s="238"/>
      <c r="G47" s="238"/>
      <c r="H47" s="238"/>
      <c r="I47" s="238"/>
      <c r="J47" s="238"/>
      <c r="K47" s="238"/>
      <c r="L47" s="238"/>
      <c r="M47" s="1"/>
    </row>
    <row r="48" spans="1:13" x14ac:dyDescent="0.25">
      <c r="A48" s="1"/>
      <c r="B48" s="239"/>
      <c r="C48" s="239"/>
      <c r="D48" s="239"/>
      <c r="E48" s="239"/>
      <c r="F48" s="239"/>
      <c r="G48" s="239"/>
      <c r="H48" s="239"/>
      <c r="I48" s="239"/>
      <c r="J48" s="239"/>
      <c r="K48" s="239"/>
      <c r="L48" s="239"/>
      <c r="M48" s="1"/>
    </row>
    <row r="49" spans="1:13" ht="61.5" customHeight="1" x14ac:dyDescent="0.25">
      <c r="A49" s="1"/>
      <c r="B49" s="238" t="s">
        <v>125</v>
      </c>
      <c r="C49" s="238"/>
      <c r="D49" s="238"/>
      <c r="E49" s="238"/>
      <c r="F49" s="238"/>
      <c r="G49" s="238"/>
      <c r="H49" s="238"/>
      <c r="I49" s="238"/>
      <c r="J49" s="238"/>
      <c r="K49" s="238"/>
      <c r="L49" s="238"/>
      <c r="M49" s="1"/>
    </row>
    <row r="50" spans="1:13" x14ac:dyDescent="0.25">
      <c r="A50" s="1"/>
      <c r="B50" s="1"/>
      <c r="C50" s="1"/>
      <c r="D50" s="1"/>
      <c r="E50" s="1"/>
      <c r="F50" s="1"/>
      <c r="G50" s="1"/>
      <c r="H50" s="1"/>
      <c r="I50" s="1"/>
      <c r="J50" s="1"/>
      <c r="K50" s="1"/>
      <c r="L50" s="1"/>
      <c r="M50" s="1"/>
    </row>
  </sheetData>
  <sheetProtection algorithmName="SHA-512" hashValue="VJumL0ZgJiLr3kViEEvvmSMih7H2UdHcaKTh+H6PMd6slg0ZsWT9cXrt0osWHxWhbskGWh/gZ+zpnq4ol+6mEQ==" saltValue="I43u6xru/VTioTl3Bwcbhw==" spinCount="100000" sheet="1" selectLockedCells="1" selectUnlockedCells="1"/>
  <mergeCells count="37">
    <mergeCell ref="B49:L49"/>
    <mergeCell ref="B43:L43"/>
    <mergeCell ref="B44:L44"/>
    <mergeCell ref="B45:L45"/>
    <mergeCell ref="B46:L46"/>
    <mergeCell ref="B47:L47"/>
    <mergeCell ref="B48:L48"/>
    <mergeCell ref="B12:L12"/>
    <mergeCell ref="B13:L13"/>
    <mergeCell ref="B14:L14"/>
    <mergeCell ref="B15:L15"/>
    <mergeCell ref="B16:L16"/>
    <mergeCell ref="B17:L17"/>
    <mergeCell ref="B18:L18"/>
    <mergeCell ref="B19:L19"/>
    <mergeCell ref="B20:L20"/>
    <mergeCell ref="B39:L39"/>
    <mergeCell ref="B38:L38"/>
    <mergeCell ref="B21:L21"/>
    <mergeCell ref="B22:L22"/>
    <mergeCell ref="B23:L23"/>
    <mergeCell ref="B24:L24"/>
    <mergeCell ref="B25:L25"/>
    <mergeCell ref="B26:L26"/>
    <mergeCell ref="B33:L33"/>
    <mergeCell ref="B34:L34"/>
    <mergeCell ref="B35:L35"/>
    <mergeCell ref="B36:L36"/>
    <mergeCell ref="B40:L40"/>
    <mergeCell ref="B41:L41"/>
    <mergeCell ref="B42:L42"/>
    <mergeCell ref="B27:L27"/>
    <mergeCell ref="B28:L28"/>
    <mergeCell ref="B29:L29"/>
    <mergeCell ref="B30:L30"/>
    <mergeCell ref="B37:L37"/>
    <mergeCell ref="B31:L31"/>
  </mergeCells>
  <dataValidations count="1">
    <dataValidation type="custom" allowBlank="1" showErrorMessage="1" sqref="B25:L25" xr:uid="{00000000-0002-0000-0400-000000000000}">
      <formula1>"&lt;0&gt;0"</formula1>
    </dataValidation>
  </dataValidations>
  <hyperlinks>
    <hyperlink ref="B25" r:id="rId1" display="(NJCleanEnergy.com/LGEA)" xr:uid="{00000000-0004-0000-0400-000000000000}"/>
    <hyperlink ref="B25:L25" r:id="rId2" display="http://www.NJCleanEnergy.com/LGEA" xr:uid="{00000000-0004-0000-0400-000001000000}"/>
  </hyperlinks>
  <pageMargins left="0.25" right="0.25" top="0.75" bottom="0.75" header="0.3" footer="0.3"/>
  <pageSetup paperSize="5" scale="68" orientation="portrait" r:id="rId3"/>
  <headerFooter>
    <oddFooter>&amp;R001-FY19-6/18</oddFooter>
  </headerFooter>
  <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4" tint="0.59999389629810485"/>
    <pageSetUpPr fitToPage="1"/>
  </sheetPr>
  <dimension ref="A1:M41"/>
  <sheetViews>
    <sheetView showGridLines="0" showRowColHeaders="0" tabSelected="1" topLeftCell="A27" workbookViewId="0">
      <selection activeCell="B40" sqref="B40:F40"/>
    </sheetView>
  </sheetViews>
  <sheetFormatPr defaultColWidth="12.42578125" defaultRowHeight="15.75" x14ac:dyDescent="0.25"/>
  <cols>
    <col min="1" max="1" width="6.7109375" style="2" customWidth="1"/>
    <col min="2" max="12" width="12.42578125" style="2"/>
    <col min="13" max="13" width="6.7109375" style="2" customWidth="1"/>
    <col min="14" max="16384" width="12.42578125" style="2"/>
  </cols>
  <sheetData>
    <row r="1" spans="1:13" x14ac:dyDescent="0.25">
      <c r="A1" s="1"/>
      <c r="B1" s="1"/>
      <c r="C1" s="1"/>
      <c r="D1" s="1"/>
      <c r="E1" s="1"/>
      <c r="F1" s="1"/>
      <c r="G1" s="1"/>
      <c r="H1" s="1"/>
      <c r="I1" s="1"/>
      <c r="J1" s="1"/>
      <c r="K1" s="1"/>
      <c r="L1" s="1"/>
      <c r="M1" s="1"/>
    </row>
    <row r="2" spans="1:13" x14ac:dyDescent="0.25">
      <c r="A2" s="1"/>
      <c r="B2" s="1"/>
      <c r="C2" s="1"/>
      <c r="D2" s="1"/>
      <c r="E2" s="1"/>
      <c r="F2" s="1"/>
      <c r="G2" s="1"/>
      <c r="H2" s="1"/>
      <c r="I2" s="1"/>
      <c r="J2" s="1"/>
      <c r="K2" s="1"/>
      <c r="L2" s="1"/>
      <c r="M2" s="1"/>
    </row>
    <row r="3" spans="1:13" x14ac:dyDescent="0.25">
      <c r="A3" s="1"/>
      <c r="B3" s="1"/>
      <c r="C3" s="1"/>
      <c r="D3" s="1"/>
      <c r="E3" s="1"/>
      <c r="F3" s="1"/>
      <c r="G3" s="1"/>
      <c r="H3" s="1"/>
      <c r="I3" s="1"/>
      <c r="J3" s="1"/>
      <c r="K3" s="1"/>
      <c r="L3" s="1"/>
      <c r="M3" s="1"/>
    </row>
    <row r="4" spans="1:13" x14ac:dyDescent="0.25">
      <c r="A4" s="1"/>
      <c r="B4" s="1"/>
      <c r="C4" s="1"/>
      <c r="D4" s="1"/>
      <c r="E4" s="1"/>
      <c r="F4" s="1"/>
      <c r="G4" s="1"/>
      <c r="H4" s="1"/>
      <c r="I4" s="1"/>
      <c r="J4" s="1"/>
      <c r="K4" s="1"/>
      <c r="L4" s="1"/>
      <c r="M4" s="1"/>
    </row>
    <row r="5" spans="1:13" x14ac:dyDescent="0.25">
      <c r="A5" s="1"/>
      <c r="B5" s="1"/>
      <c r="C5" s="1"/>
      <c r="D5" s="1"/>
      <c r="E5" s="1"/>
      <c r="F5" s="1"/>
      <c r="G5" s="1"/>
      <c r="H5" s="1"/>
      <c r="I5" s="1"/>
      <c r="J5" s="1"/>
      <c r="K5" s="1"/>
      <c r="L5" s="1"/>
      <c r="M5" s="1"/>
    </row>
    <row r="6" spans="1:13" x14ac:dyDescent="0.25">
      <c r="A6" s="1"/>
      <c r="B6" s="1"/>
      <c r="C6" s="1"/>
      <c r="D6" s="1"/>
      <c r="E6" s="1"/>
      <c r="F6" s="1"/>
      <c r="G6" s="1"/>
      <c r="H6" s="1"/>
      <c r="I6" s="1"/>
      <c r="J6" s="1"/>
      <c r="K6" s="1"/>
      <c r="L6" s="1"/>
      <c r="M6" s="1"/>
    </row>
    <row r="7" spans="1:13" x14ac:dyDescent="0.25">
      <c r="A7" s="1"/>
      <c r="B7" s="1"/>
      <c r="C7" s="1"/>
      <c r="D7" s="1"/>
      <c r="E7" s="1"/>
      <c r="F7" s="1"/>
      <c r="G7" s="1"/>
      <c r="H7" s="1"/>
      <c r="I7" s="1"/>
      <c r="J7" s="1"/>
      <c r="K7" s="1"/>
      <c r="L7" s="1"/>
      <c r="M7" s="1"/>
    </row>
    <row r="8" spans="1:13" x14ac:dyDescent="0.25">
      <c r="A8" s="1"/>
      <c r="B8" s="1"/>
      <c r="C8" s="1"/>
      <c r="D8" s="1"/>
      <c r="E8" s="1"/>
      <c r="F8" s="1"/>
      <c r="G8" s="1"/>
      <c r="H8" s="1"/>
      <c r="I8" s="1"/>
      <c r="J8" s="1"/>
      <c r="K8" s="1"/>
      <c r="L8" s="1"/>
      <c r="M8" s="1"/>
    </row>
    <row r="9" spans="1:13" x14ac:dyDescent="0.25">
      <c r="A9" s="1"/>
      <c r="B9" s="1"/>
      <c r="C9" s="1"/>
      <c r="D9" s="1"/>
      <c r="E9" s="1"/>
      <c r="F9" s="1"/>
      <c r="G9" s="1"/>
      <c r="H9" s="1"/>
      <c r="I9" s="1"/>
      <c r="J9" s="1"/>
      <c r="K9" s="1"/>
      <c r="L9" s="1"/>
      <c r="M9" s="1"/>
    </row>
    <row r="10" spans="1:13" x14ac:dyDescent="0.25">
      <c r="A10" s="1"/>
      <c r="B10" s="1"/>
      <c r="C10" s="1"/>
      <c r="D10" s="1"/>
      <c r="E10" s="1"/>
      <c r="F10" s="1"/>
      <c r="G10" s="1"/>
      <c r="H10" s="1"/>
      <c r="I10" s="1"/>
      <c r="J10" s="1"/>
      <c r="K10" s="1"/>
      <c r="L10" s="1"/>
      <c r="M10" s="1"/>
    </row>
    <row r="11" spans="1:13" x14ac:dyDescent="0.25">
      <c r="A11" s="1"/>
      <c r="B11" s="25" t="s">
        <v>132</v>
      </c>
      <c r="C11" s="26"/>
      <c r="D11" s="26"/>
      <c r="E11" s="26"/>
      <c r="F11" s="26"/>
      <c r="G11" s="26"/>
      <c r="H11" s="26"/>
      <c r="I11" s="26"/>
      <c r="J11" s="26"/>
      <c r="K11" s="26"/>
      <c r="L11" s="26"/>
      <c r="M11" s="1"/>
    </row>
    <row r="12" spans="1:13" ht="28.5" x14ac:dyDescent="0.45">
      <c r="A12" s="1"/>
      <c r="B12" s="242" t="str">
        <f>IF(Application!$B$13&gt;0,Application!$B$13,"")</f>
        <v/>
      </c>
      <c r="C12" s="242"/>
      <c r="D12" s="242"/>
      <c r="E12" s="242"/>
      <c r="F12" s="242"/>
      <c r="G12" s="242"/>
      <c r="H12" s="242"/>
      <c r="I12" s="242"/>
      <c r="J12" s="242"/>
      <c r="K12" s="242"/>
      <c r="L12" s="242"/>
      <c r="M12" s="1"/>
    </row>
    <row r="13" spans="1:13" x14ac:dyDescent="0.25">
      <c r="A13" s="1"/>
      <c r="B13" s="7"/>
      <c r="C13" s="7"/>
      <c r="D13" s="7"/>
      <c r="E13" s="7"/>
      <c r="F13" s="7"/>
      <c r="G13" s="7"/>
      <c r="H13" s="7"/>
      <c r="I13" s="7"/>
      <c r="J13" s="7"/>
      <c r="K13" s="7"/>
      <c r="L13" s="7"/>
      <c r="M13" s="1"/>
    </row>
    <row r="14" spans="1:13" x14ac:dyDescent="0.25">
      <c r="A14" s="1"/>
      <c r="B14" s="25" t="s">
        <v>133</v>
      </c>
      <c r="C14" s="26"/>
      <c r="D14" s="26"/>
      <c r="E14" s="26"/>
      <c r="F14" s="26"/>
      <c r="G14" s="26"/>
      <c r="H14" s="26"/>
      <c r="I14" s="26"/>
      <c r="J14" s="26"/>
      <c r="K14" s="26"/>
      <c r="L14" s="26"/>
      <c r="M14" s="1"/>
    </row>
    <row r="15" spans="1:13" x14ac:dyDescent="0.25">
      <c r="A15" s="1"/>
      <c r="B15" s="24" t="s">
        <v>126</v>
      </c>
      <c r="C15" s="7"/>
      <c r="D15" s="7"/>
      <c r="E15" s="7"/>
      <c r="F15" s="7"/>
      <c r="G15" s="7"/>
      <c r="H15" s="7"/>
      <c r="I15" s="7"/>
      <c r="J15" s="7"/>
      <c r="K15" s="7"/>
      <c r="L15" s="7"/>
      <c r="M15" s="1"/>
    </row>
    <row r="16" spans="1:13" x14ac:dyDescent="0.25">
      <c r="A16" s="1"/>
      <c r="B16" s="63" t="s">
        <v>176</v>
      </c>
      <c r="C16" s="7"/>
      <c r="D16" s="7"/>
      <c r="E16" s="7"/>
      <c r="F16" s="7"/>
      <c r="G16" s="7"/>
      <c r="H16" s="7"/>
      <c r="I16" s="7"/>
      <c r="J16" s="7"/>
      <c r="K16" s="7"/>
      <c r="L16" s="7"/>
      <c r="M16" s="1"/>
    </row>
    <row r="17" spans="1:13" ht="20.25" customHeight="1" x14ac:dyDescent="0.25">
      <c r="A17" s="1"/>
      <c r="B17" s="6"/>
      <c r="C17" s="218" t="s">
        <v>155</v>
      </c>
      <c r="D17" s="218"/>
      <c r="E17" s="218"/>
      <c r="F17" s="218"/>
      <c r="G17" s="218"/>
      <c r="H17" s="218"/>
      <c r="I17" s="218"/>
      <c r="J17" s="218"/>
      <c r="K17" s="218"/>
      <c r="L17" s="218"/>
      <c r="M17" s="1"/>
    </row>
    <row r="18" spans="1:13" ht="25.5" customHeight="1" x14ac:dyDescent="0.25">
      <c r="A18" s="1"/>
      <c r="B18" s="6"/>
      <c r="C18" s="218" t="s">
        <v>127</v>
      </c>
      <c r="D18" s="218"/>
      <c r="E18" s="218"/>
      <c r="F18" s="218"/>
      <c r="G18" s="218"/>
      <c r="H18" s="218"/>
      <c r="I18" s="218"/>
      <c r="J18" s="218"/>
      <c r="K18" s="218"/>
      <c r="L18" s="218"/>
      <c r="M18" s="1"/>
    </row>
    <row r="19" spans="1:13" ht="25.5" customHeight="1" x14ac:dyDescent="0.25">
      <c r="A19" s="1"/>
      <c r="B19" s="6"/>
      <c r="C19" s="218" t="s">
        <v>154</v>
      </c>
      <c r="D19" s="218"/>
      <c r="E19" s="218"/>
      <c r="F19" s="218"/>
      <c r="G19" s="218"/>
      <c r="H19" s="218"/>
      <c r="I19" s="218"/>
      <c r="J19" s="218"/>
      <c r="K19" s="218"/>
      <c r="L19" s="218"/>
      <c r="M19" s="1"/>
    </row>
    <row r="20" spans="1:13" ht="25.5" customHeight="1" x14ac:dyDescent="0.25">
      <c r="A20" s="1"/>
      <c r="B20" s="6"/>
      <c r="C20" s="243" t="s">
        <v>131</v>
      </c>
      <c r="D20" s="243"/>
      <c r="E20" s="243"/>
      <c r="F20" s="243"/>
      <c r="G20" s="243"/>
      <c r="H20" s="243"/>
      <c r="I20" s="243"/>
      <c r="J20" s="243"/>
      <c r="K20" s="243"/>
      <c r="L20" s="243"/>
      <c r="M20" s="1"/>
    </row>
    <row r="21" spans="1:13" ht="25.5" customHeight="1" x14ac:dyDescent="0.25">
      <c r="A21" s="1"/>
      <c r="B21" s="6"/>
      <c r="C21" s="243" t="s">
        <v>153</v>
      </c>
      <c r="D21" s="243"/>
      <c r="E21" s="243"/>
      <c r="F21" s="243"/>
      <c r="G21" s="243"/>
      <c r="H21" s="243"/>
      <c r="I21" s="243"/>
      <c r="J21" s="243"/>
      <c r="K21" s="243"/>
      <c r="L21" s="243"/>
      <c r="M21" s="1"/>
    </row>
    <row r="22" spans="1:13" ht="25.5" customHeight="1" x14ac:dyDescent="0.25">
      <c r="A22" s="1"/>
      <c r="B22" s="6"/>
      <c r="C22" s="243" t="s">
        <v>159</v>
      </c>
      <c r="D22" s="243"/>
      <c r="E22" s="243"/>
      <c r="F22" s="243"/>
      <c r="G22" s="243"/>
      <c r="H22" s="243"/>
      <c r="I22" s="243"/>
      <c r="J22" s="243"/>
      <c r="K22" s="243"/>
      <c r="L22" s="243"/>
      <c r="M22" s="1"/>
    </row>
    <row r="23" spans="1:13" ht="25.5" customHeight="1" x14ac:dyDescent="0.25">
      <c r="A23" s="1"/>
      <c r="B23" s="30"/>
      <c r="C23" s="243" t="s">
        <v>130</v>
      </c>
      <c r="D23" s="243"/>
      <c r="E23" s="243"/>
      <c r="F23" s="243"/>
      <c r="G23" s="243"/>
      <c r="H23" s="243"/>
      <c r="I23" s="243"/>
      <c r="J23" s="243"/>
      <c r="K23" s="243"/>
      <c r="L23" s="243"/>
      <c r="M23" s="1"/>
    </row>
    <row r="24" spans="1:13" x14ac:dyDescent="0.25">
      <c r="A24" s="1"/>
      <c r="B24" s="7"/>
      <c r="C24" s="7"/>
      <c r="D24" s="7"/>
      <c r="E24" s="7"/>
      <c r="F24" s="7"/>
      <c r="G24" s="7"/>
      <c r="H24" s="7"/>
      <c r="I24" s="7"/>
      <c r="J24" s="7"/>
      <c r="K24" s="7"/>
      <c r="L24" s="7"/>
      <c r="M24" s="1"/>
    </row>
    <row r="25" spans="1:13" x14ac:dyDescent="0.25">
      <c r="A25" s="1"/>
      <c r="B25" s="25" t="s">
        <v>134</v>
      </c>
      <c r="C25" s="26"/>
      <c r="D25" s="26"/>
      <c r="E25" s="26"/>
      <c r="F25" s="26"/>
      <c r="G25" s="26"/>
      <c r="H25" s="26"/>
      <c r="I25" s="26"/>
      <c r="J25" s="26"/>
      <c r="K25" s="26"/>
      <c r="L25" s="26"/>
      <c r="M25" s="1"/>
    </row>
    <row r="26" spans="1:13" ht="112.5" customHeight="1" x14ac:dyDescent="0.25">
      <c r="A26" s="1"/>
      <c r="B26" s="245" t="s">
        <v>135</v>
      </c>
      <c r="C26" s="245"/>
      <c r="D26" s="245"/>
      <c r="E26" s="245"/>
      <c r="F26" s="245"/>
      <c r="G26" s="245"/>
      <c r="H26" s="245"/>
      <c r="I26" s="245"/>
      <c r="J26" s="245"/>
      <c r="K26" s="245"/>
      <c r="L26" s="245"/>
      <c r="M26" s="1"/>
    </row>
    <row r="27" spans="1:13" ht="15.75" customHeight="1" x14ac:dyDescent="0.25">
      <c r="A27" s="1"/>
      <c r="B27" s="36"/>
      <c r="C27" s="36"/>
      <c r="D27" s="36"/>
      <c r="E27" s="36"/>
      <c r="F27" s="36"/>
      <c r="G27" s="36"/>
      <c r="H27" s="36"/>
      <c r="I27" s="36"/>
      <c r="J27" s="36"/>
      <c r="K27" s="36"/>
      <c r="L27" s="36"/>
      <c r="M27" s="1"/>
    </row>
    <row r="28" spans="1:13" ht="29.25" customHeight="1" x14ac:dyDescent="0.25">
      <c r="A28" s="1"/>
      <c r="B28" s="244" t="s">
        <v>136</v>
      </c>
      <c r="C28" s="244"/>
      <c r="D28" s="244"/>
      <c r="E28" s="244"/>
      <c r="F28" s="244"/>
      <c r="G28" s="244"/>
      <c r="H28" s="244"/>
      <c r="I28" s="244"/>
      <c r="J28" s="244"/>
      <c r="K28" s="244"/>
      <c r="L28" s="244"/>
      <c r="M28" s="1"/>
    </row>
    <row r="29" spans="1:13" ht="15.75" customHeight="1" x14ac:dyDescent="0.25">
      <c r="A29" s="1"/>
      <c r="B29" s="33"/>
      <c r="C29" s="33"/>
      <c r="D29" s="33"/>
      <c r="E29" s="33"/>
      <c r="F29" s="33"/>
      <c r="G29" s="36"/>
      <c r="H29" s="33"/>
      <c r="I29" s="33"/>
      <c r="J29" s="33"/>
      <c r="K29" s="33"/>
      <c r="L29" s="33"/>
      <c r="M29" s="1"/>
    </row>
    <row r="30" spans="1:13" ht="15.75" customHeight="1" x14ac:dyDescent="0.25">
      <c r="A30" s="1"/>
      <c r="B30" s="32" t="s">
        <v>137</v>
      </c>
      <c r="C30" s="36"/>
      <c r="D30" s="36"/>
      <c r="E30" s="36"/>
      <c r="F30" s="36"/>
      <c r="G30" s="36"/>
      <c r="H30" s="32" t="s">
        <v>142</v>
      </c>
      <c r="I30" s="36"/>
      <c r="J30" s="36"/>
      <c r="K30" s="36"/>
      <c r="L30" s="36"/>
      <c r="M30" s="1"/>
    </row>
    <row r="31" spans="1:13" ht="15.75" customHeight="1" x14ac:dyDescent="0.25">
      <c r="A31" s="1"/>
      <c r="B31" s="244" t="s">
        <v>138</v>
      </c>
      <c r="C31" s="244"/>
      <c r="D31" s="244"/>
      <c r="E31" s="244"/>
      <c r="F31" s="244"/>
      <c r="G31" s="36"/>
      <c r="H31" s="36"/>
      <c r="I31" s="36"/>
      <c r="J31" s="36"/>
      <c r="K31" s="36"/>
      <c r="L31" s="36"/>
      <c r="M31" s="1"/>
    </row>
    <row r="32" spans="1:13" ht="15.75" customHeight="1" x14ac:dyDescent="0.25">
      <c r="A32" s="1"/>
      <c r="B32" s="36"/>
      <c r="C32" s="36"/>
      <c r="D32" s="36"/>
      <c r="E32" s="36"/>
      <c r="F32" s="36"/>
      <c r="G32" s="36"/>
      <c r="H32" s="36"/>
      <c r="I32" s="36"/>
      <c r="J32" s="36"/>
      <c r="K32" s="36"/>
      <c r="L32" s="36"/>
      <c r="M32" s="1"/>
    </row>
    <row r="33" spans="1:13" x14ac:dyDescent="0.25">
      <c r="A33" s="1"/>
      <c r="B33" s="7" t="s">
        <v>139</v>
      </c>
      <c r="C33" s="7"/>
      <c r="D33" s="7"/>
      <c r="E33" s="7"/>
      <c r="F33" s="7"/>
      <c r="G33" s="7"/>
      <c r="H33" s="7" t="s">
        <v>139</v>
      </c>
      <c r="I33" s="7"/>
      <c r="J33" s="7"/>
      <c r="K33" s="7"/>
      <c r="L33" s="7"/>
      <c r="M33" s="1"/>
    </row>
    <row r="34" spans="1:13" x14ac:dyDescent="0.25">
      <c r="A34" s="1"/>
      <c r="B34" s="250" t="str">
        <f>IF(Application!B15&gt;0,Application!B15,"")</f>
        <v/>
      </c>
      <c r="C34" s="250"/>
      <c r="D34" s="250"/>
      <c r="E34" s="250"/>
      <c r="F34" s="250"/>
      <c r="G34" s="7"/>
      <c r="H34" s="250" t="str">
        <f>IF(Application!B39&gt;0,Application!B39,"")</f>
        <v/>
      </c>
      <c r="I34" s="250"/>
      <c r="J34" s="250"/>
      <c r="K34" s="250"/>
      <c r="L34" s="250"/>
      <c r="M34" s="1"/>
    </row>
    <row r="35" spans="1:13" x14ac:dyDescent="0.25">
      <c r="A35" s="1"/>
      <c r="B35" s="7" t="s">
        <v>5</v>
      </c>
      <c r="C35" s="7"/>
      <c r="D35" s="7"/>
      <c r="E35" s="7"/>
      <c r="F35" s="7"/>
      <c r="G35" s="7"/>
      <c r="H35" s="7" t="s">
        <v>5</v>
      </c>
      <c r="I35" s="7"/>
      <c r="J35" s="7"/>
      <c r="K35" s="7"/>
      <c r="L35" s="7"/>
      <c r="M35" s="1"/>
    </row>
    <row r="36" spans="1:13" x14ac:dyDescent="0.25">
      <c r="A36" s="1"/>
      <c r="B36" s="246" t="str">
        <f>IF(Application!H15&gt;0,Application!H15&amp;", "&amp;Application!B13,"")</f>
        <v/>
      </c>
      <c r="C36" s="246"/>
      <c r="D36" s="246"/>
      <c r="E36" s="246"/>
      <c r="F36" s="246"/>
      <c r="G36" s="7"/>
      <c r="H36" s="246" t="str">
        <f>IF(Application!H39&gt;0,Application!H39&amp;", "&amp;Application!B37,"")</f>
        <v/>
      </c>
      <c r="I36" s="246"/>
      <c r="J36" s="246"/>
      <c r="K36" s="246"/>
      <c r="L36" s="246"/>
      <c r="M36" s="1"/>
    </row>
    <row r="37" spans="1:13" x14ac:dyDescent="0.25">
      <c r="A37" s="1"/>
      <c r="B37" s="5" t="s">
        <v>140</v>
      </c>
      <c r="C37" s="5"/>
      <c r="D37" s="5"/>
      <c r="E37" s="5"/>
      <c r="F37" s="5"/>
      <c r="G37" s="7"/>
      <c r="H37" s="5" t="s">
        <v>140</v>
      </c>
      <c r="I37" s="5"/>
      <c r="J37" s="5"/>
      <c r="K37" s="5"/>
      <c r="L37" s="5"/>
      <c r="M37" s="1"/>
    </row>
    <row r="38" spans="1:13" ht="62.25" customHeight="1" x14ac:dyDescent="0.25">
      <c r="A38" s="1"/>
      <c r="B38" s="247"/>
      <c r="C38" s="247"/>
      <c r="D38" s="247"/>
      <c r="E38" s="247"/>
      <c r="F38" s="247"/>
      <c r="G38" s="7"/>
      <c r="H38" s="247"/>
      <c r="I38" s="247"/>
      <c r="J38" s="247"/>
      <c r="K38" s="247"/>
      <c r="L38" s="247"/>
      <c r="M38" s="1"/>
    </row>
    <row r="39" spans="1:13" ht="42.75" customHeight="1" x14ac:dyDescent="0.25">
      <c r="A39" s="1"/>
      <c r="B39" s="5" t="s">
        <v>141</v>
      </c>
      <c r="C39" s="5"/>
      <c r="D39" s="5"/>
      <c r="E39" s="5"/>
      <c r="F39" s="5"/>
      <c r="G39" s="7"/>
      <c r="H39" s="5" t="s">
        <v>141</v>
      </c>
      <c r="I39" s="5"/>
      <c r="J39" s="5"/>
      <c r="K39" s="5"/>
      <c r="L39" s="5"/>
      <c r="M39" s="1"/>
    </row>
    <row r="40" spans="1:13" x14ac:dyDescent="0.25">
      <c r="A40" s="1"/>
      <c r="B40" s="248"/>
      <c r="C40" s="249"/>
      <c r="D40" s="249"/>
      <c r="E40" s="249"/>
      <c r="F40" s="249"/>
      <c r="G40" s="7"/>
      <c r="H40" s="212"/>
      <c r="I40" s="212"/>
      <c r="J40" s="212"/>
      <c r="K40" s="212"/>
      <c r="L40" s="212"/>
      <c r="M40" s="1"/>
    </row>
    <row r="41" spans="1:13" x14ac:dyDescent="0.25">
      <c r="A41" s="1"/>
      <c r="B41" s="5"/>
      <c r="C41" s="5"/>
      <c r="D41" s="5"/>
      <c r="E41" s="5"/>
      <c r="F41" s="5"/>
      <c r="G41" s="7"/>
      <c r="H41" s="7"/>
      <c r="I41" s="7"/>
      <c r="J41" s="7"/>
      <c r="K41" s="7"/>
      <c r="L41" s="7"/>
      <c r="M41" s="1"/>
    </row>
  </sheetData>
  <sheetProtection algorithmName="SHA-512" hashValue="L30bO+ajvyuqLV+sLQe2j6+pn4KlxZq1UZVuqUJiKqW9H28btE2QE3RQLQtX7J2nj0GC6l3wMpjQRUBUfy3dBg==" saltValue="7oklCfduAnB0iIIxF+IqDg==" spinCount="100000" sheet="1" selectLockedCells="1"/>
  <mergeCells count="19">
    <mergeCell ref="B36:F36"/>
    <mergeCell ref="B38:F38"/>
    <mergeCell ref="B40:F40"/>
    <mergeCell ref="H34:L34"/>
    <mergeCell ref="H36:L36"/>
    <mergeCell ref="H38:L38"/>
    <mergeCell ref="H40:L40"/>
    <mergeCell ref="B34:F34"/>
    <mergeCell ref="C23:L23"/>
    <mergeCell ref="C19:L19"/>
    <mergeCell ref="C20:L20"/>
    <mergeCell ref="B28:L28"/>
    <mergeCell ref="B31:F31"/>
    <mergeCell ref="B26:L26"/>
    <mergeCell ref="B12:L12"/>
    <mergeCell ref="C17:L17"/>
    <mergeCell ref="C21:L21"/>
    <mergeCell ref="C18:L18"/>
    <mergeCell ref="C22:L22"/>
  </mergeCells>
  <pageMargins left="0.25" right="0.25" top="0.75" bottom="0.75" header="0.3" footer="0.3"/>
  <pageSetup scale="68" orientation="portrait" r:id="rId1"/>
  <headerFooter>
    <oddFooter>&amp;R001-FY19-6/18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55" r:id="rId4" name="Check Box 11">
              <controlPr locked="0" defaultSize="0" autoFill="0" autoLine="0" autoPict="0">
                <anchor moveWithCells="1">
                  <from>
                    <xdr:col>1</xdr:col>
                    <xdr:colOff>619125</xdr:colOff>
                    <xdr:row>16</xdr:row>
                    <xdr:rowOff>47625</xdr:rowOff>
                  </from>
                  <to>
                    <xdr:col>2</xdr:col>
                    <xdr:colOff>95250</xdr:colOff>
                    <xdr:row>17</xdr:row>
                    <xdr:rowOff>9525</xdr:rowOff>
                  </to>
                </anchor>
              </controlPr>
            </control>
          </mc:Choice>
        </mc:AlternateContent>
        <mc:AlternateContent xmlns:mc="http://schemas.openxmlformats.org/markup-compatibility/2006">
          <mc:Choice Requires="x14">
            <control shapeId="6156" r:id="rId5" name="Check Box 12">
              <controlPr locked="0" defaultSize="0" autoFill="0" autoLine="0" autoPict="0">
                <anchor moveWithCells="1">
                  <from>
                    <xdr:col>2</xdr:col>
                    <xdr:colOff>390525</xdr:colOff>
                    <xdr:row>20</xdr:row>
                    <xdr:rowOff>123825</xdr:rowOff>
                  </from>
                  <to>
                    <xdr:col>2</xdr:col>
                    <xdr:colOff>695325</xdr:colOff>
                    <xdr:row>21</xdr:row>
                    <xdr:rowOff>19050</xdr:rowOff>
                  </to>
                </anchor>
              </controlPr>
            </control>
          </mc:Choice>
        </mc:AlternateContent>
        <mc:AlternateContent xmlns:mc="http://schemas.openxmlformats.org/markup-compatibility/2006">
          <mc:Choice Requires="x14">
            <control shapeId="6157" r:id="rId6" name="Check Box 13">
              <controlPr locked="0" defaultSize="0" autoFill="0" autoLine="0" autoPict="0">
                <anchor moveWithCells="1">
                  <from>
                    <xdr:col>1</xdr:col>
                    <xdr:colOff>619125</xdr:colOff>
                    <xdr:row>17</xdr:row>
                    <xdr:rowOff>104775</xdr:rowOff>
                  </from>
                  <to>
                    <xdr:col>2</xdr:col>
                    <xdr:colOff>95250</xdr:colOff>
                    <xdr:row>18</xdr:row>
                    <xdr:rowOff>19050</xdr:rowOff>
                  </to>
                </anchor>
              </controlPr>
            </control>
          </mc:Choice>
        </mc:AlternateContent>
        <mc:AlternateContent xmlns:mc="http://schemas.openxmlformats.org/markup-compatibility/2006">
          <mc:Choice Requires="x14">
            <control shapeId="6158" r:id="rId7" name="Check Box 14">
              <controlPr locked="0" defaultSize="0" autoFill="0" autoLine="0" autoPict="0">
                <anchor moveWithCells="1">
                  <from>
                    <xdr:col>2</xdr:col>
                    <xdr:colOff>390525</xdr:colOff>
                    <xdr:row>21</xdr:row>
                    <xdr:rowOff>123825</xdr:rowOff>
                  </from>
                  <to>
                    <xdr:col>2</xdr:col>
                    <xdr:colOff>695325</xdr:colOff>
                    <xdr:row>22</xdr:row>
                    <xdr:rowOff>19050</xdr:rowOff>
                  </to>
                </anchor>
              </controlPr>
            </control>
          </mc:Choice>
        </mc:AlternateContent>
        <mc:AlternateContent xmlns:mc="http://schemas.openxmlformats.org/markup-compatibility/2006">
          <mc:Choice Requires="x14">
            <control shapeId="6160" r:id="rId8" name="Check Box 16">
              <controlPr locked="0" defaultSize="0" autoFill="0" autoLine="0" autoPict="0">
                <anchor moveWithCells="1">
                  <from>
                    <xdr:col>2</xdr:col>
                    <xdr:colOff>390525</xdr:colOff>
                    <xdr:row>22</xdr:row>
                    <xdr:rowOff>114300</xdr:rowOff>
                  </from>
                  <to>
                    <xdr:col>2</xdr:col>
                    <xdr:colOff>695325</xdr:colOff>
                    <xdr:row>23</xdr:row>
                    <xdr:rowOff>28575</xdr:rowOff>
                  </to>
                </anchor>
              </controlPr>
            </control>
          </mc:Choice>
        </mc:AlternateContent>
        <mc:AlternateContent xmlns:mc="http://schemas.openxmlformats.org/markup-compatibility/2006">
          <mc:Choice Requires="x14">
            <control shapeId="6162" r:id="rId9" name="Check Box 18">
              <controlPr locked="0" defaultSize="0" autoFill="0" autoLine="0" autoPict="0">
                <anchor moveWithCells="1">
                  <from>
                    <xdr:col>1</xdr:col>
                    <xdr:colOff>619125</xdr:colOff>
                    <xdr:row>18</xdr:row>
                    <xdr:rowOff>114300</xdr:rowOff>
                  </from>
                  <to>
                    <xdr:col>2</xdr:col>
                    <xdr:colOff>95250</xdr:colOff>
                    <xdr:row>19</xdr:row>
                    <xdr:rowOff>28575</xdr:rowOff>
                  </to>
                </anchor>
              </controlPr>
            </control>
          </mc:Choice>
        </mc:AlternateContent>
        <mc:AlternateContent xmlns:mc="http://schemas.openxmlformats.org/markup-compatibility/2006">
          <mc:Choice Requires="x14">
            <control shapeId="6163" r:id="rId10" name="Check Box 19">
              <controlPr locked="0" defaultSize="0" autoFill="0" autoLine="0" autoPict="0">
                <anchor moveWithCells="1">
                  <from>
                    <xdr:col>2</xdr:col>
                    <xdr:colOff>390525</xdr:colOff>
                    <xdr:row>19</xdr:row>
                    <xdr:rowOff>123825</xdr:rowOff>
                  </from>
                  <to>
                    <xdr:col>2</xdr:col>
                    <xdr:colOff>695325</xdr:colOff>
                    <xdr:row>20</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39"/>
  <sheetViews>
    <sheetView workbookViewId="0">
      <selection activeCell="C7" sqref="C7"/>
    </sheetView>
  </sheetViews>
  <sheetFormatPr defaultRowHeight="15" x14ac:dyDescent="0.25"/>
  <cols>
    <col min="1" max="1" width="37.42578125" bestFit="1" customWidth="1"/>
    <col min="2" max="2" width="32.7109375" customWidth="1"/>
    <col min="3" max="3" width="19.28515625" bestFit="1" customWidth="1"/>
  </cols>
  <sheetData>
    <row r="1" spans="1:6" x14ac:dyDescent="0.25">
      <c r="A1" s="84" t="s">
        <v>34</v>
      </c>
      <c r="B1" s="83" t="s">
        <v>254</v>
      </c>
      <c r="C1" s="82" t="s">
        <v>253</v>
      </c>
      <c r="D1" s="71"/>
      <c r="E1" s="71"/>
      <c r="F1" s="71"/>
    </row>
    <row r="2" spans="1:6" x14ac:dyDescent="0.25">
      <c r="A2" s="81" t="s">
        <v>252</v>
      </c>
      <c r="B2" s="80" t="s">
        <v>251</v>
      </c>
      <c r="C2" s="79" t="s">
        <v>250</v>
      </c>
      <c r="D2" s="71"/>
      <c r="E2" s="71"/>
      <c r="F2" s="71" t="s">
        <v>102</v>
      </c>
    </row>
    <row r="3" spans="1:6" x14ac:dyDescent="0.25">
      <c r="A3" s="72" t="s">
        <v>249</v>
      </c>
      <c r="B3" s="80" t="s">
        <v>100</v>
      </c>
      <c r="C3" s="79" t="s">
        <v>248</v>
      </c>
      <c r="D3" s="71"/>
      <c r="E3" s="71"/>
      <c r="F3" s="71" t="s">
        <v>99</v>
      </c>
    </row>
    <row r="4" spans="1:6" x14ac:dyDescent="0.25">
      <c r="A4" s="72" t="s">
        <v>247</v>
      </c>
      <c r="B4" s="80" t="s">
        <v>246</v>
      </c>
      <c r="C4" s="79" t="s">
        <v>245</v>
      </c>
      <c r="D4" s="71"/>
      <c r="E4" s="71"/>
      <c r="F4" s="71" t="s">
        <v>103</v>
      </c>
    </row>
    <row r="5" spans="1:6" x14ac:dyDescent="0.25">
      <c r="A5" s="79" t="s">
        <v>244</v>
      </c>
      <c r="B5" s="80" t="s">
        <v>243</v>
      </c>
      <c r="C5" s="79" t="s">
        <v>100</v>
      </c>
      <c r="D5" s="71"/>
      <c r="E5" s="71"/>
      <c r="F5" s="71"/>
    </row>
    <row r="6" spans="1:6" x14ac:dyDescent="0.25">
      <c r="A6" s="72" t="s">
        <v>242</v>
      </c>
      <c r="B6" s="77" t="s">
        <v>241</v>
      </c>
      <c r="C6" s="79" t="s">
        <v>101</v>
      </c>
      <c r="D6" s="71"/>
      <c r="E6" s="71"/>
      <c r="F6" s="71"/>
    </row>
    <row r="7" spans="1:6" x14ac:dyDescent="0.25">
      <c r="A7" s="75" t="s">
        <v>240</v>
      </c>
      <c r="B7" s="77" t="s">
        <v>239</v>
      </c>
      <c r="C7" s="76"/>
      <c r="D7" s="71"/>
      <c r="E7" s="71"/>
      <c r="F7" s="71"/>
    </row>
    <row r="8" spans="1:6" x14ac:dyDescent="0.25">
      <c r="A8" s="72" t="s">
        <v>238</v>
      </c>
      <c r="B8" s="77" t="s">
        <v>237</v>
      </c>
      <c r="C8" s="76"/>
      <c r="D8" s="71"/>
      <c r="E8" s="71"/>
      <c r="F8" s="71"/>
    </row>
    <row r="9" spans="1:6" x14ac:dyDescent="0.25">
      <c r="A9" s="72" t="s">
        <v>97</v>
      </c>
      <c r="B9" s="77" t="s">
        <v>236</v>
      </c>
      <c r="C9" s="76"/>
      <c r="D9" s="71"/>
      <c r="E9" s="71"/>
      <c r="F9" s="71"/>
    </row>
    <row r="10" spans="1:6" x14ac:dyDescent="0.25">
      <c r="A10" s="72" t="s">
        <v>235</v>
      </c>
      <c r="B10" s="77" t="s">
        <v>234</v>
      </c>
      <c r="C10" s="76"/>
      <c r="D10" s="71"/>
      <c r="E10" s="71"/>
      <c r="F10" s="71"/>
    </row>
    <row r="11" spans="1:6" x14ac:dyDescent="0.25">
      <c r="A11" s="74" t="s">
        <v>233</v>
      </c>
      <c r="B11" s="77" t="s">
        <v>232</v>
      </c>
      <c r="C11" s="78"/>
      <c r="D11" s="71"/>
      <c r="E11" s="71"/>
      <c r="F11" s="71"/>
    </row>
    <row r="12" spans="1:6" x14ac:dyDescent="0.25">
      <c r="A12" s="72" t="s">
        <v>231</v>
      </c>
      <c r="B12" s="77" t="s">
        <v>230</v>
      </c>
      <c r="C12" s="76"/>
      <c r="D12" s="71"/>
      <c r="E12" s="71"/>
      <c r="F12" s="71"/>
    </row>
    <row r="13" spans="1:6" x14ac:dyDescent="0.25">
      <c r="A13" s="75" t="s">
        <v>229</v>
      </c>
      <c r="B13" s="77" t="s">
        <v>228</v>
      </c>
      <c r="C13" s="76"/>
      <c r="D13" s="71"/>
      <c r="E13" s="71"/>
      <c r="F13" s="71"/>
    </row>
    <row r="14" spans="1:6" x14ac:dyDescent="0.25">
      <c r="A14" s="72" t="s">
        <v>227</v>
      </c>
      <c r="B14" s="77" t="s">
        <v>226</v>
      </c>
      <c r="C14" s="76"/>
      <c r="D14" s="71"/>
      <c r="E14" s="71"/>
      <c r="F14" s="71"/>
    </row>
    <row r="15" spans="1:6" x14ac:dyDescent="0.25">
      <c r="A15" s="72" t="s">
        <v>225</v>
      </c>
      <c r="B15" s="77" t="s">
        <v>224</v>
      </c>
      <c r="C15" s="76"/>
      <c r="D15" s="71"/>
      <c r="E15" s="71"/>
      <c r="F15" s="71"/>
    </row>
    <row r="16" spans="1:6" x14ac:dyDescent="0.25">
      <c r="A16" s="72" t="s">
        <v>223</v>
      </c>
      <c r="B16" s="76"/>
      <c r="C16" s="76"/>
      <c r="D16" s="71"/>
      <c r="E16" s="71"/>
      <c r="F16" s="71"/>
    </row>
    <row r="17" spans="1:6" x14ac:dyDescent="0.25">
      <c r="A17" s="72" t="s">
        <v>222</v>
      </c>
      <c r="B17" s="76"/>
      <c r="C17" s="76"/>
      <c r="D17" s="71"/>
      <c r="E17" s="71"/>
      <c r="F17" s="71"/>
    </row>
    <row r="18" spans="1:6" x14ac:dyDescent="0.25">
      <c r="A18" s="72" t="s">
        <v>221</v>
      </c>
      <c r="B18" s="76"/>
      <c r="C18" s="76"/>
      <c r="D18" s="71"/>
      <c r="E18" s="71"/>
      <c r="F18" s="71"/>
    </row>
    <row r="19" spans="1:6" x14ac:dyDescent="0.25">
      <c r="A19" s="72" t="s">
        <v>220</v>
      </c>
      <c r="B19" s="76"/>
      <c r="C19" s="76"/>
      <c r="D19" s="71"/>
      <c r="E19" s="71"/>
      <c r="F19" s="71"/>
    </row>
    <row r="20" spans="1:6" x14ac:dyDescent="0.25">
      <c r="A20" s="74" t="s">
        <v>219</v>
      </c>
      <c r="B20" s="76"/>
      <c r="C20" s="76"/>
      <c r="D20" s="71"/>
      <c r="E20" s="71"/>
      <c r="F20" s="71"/>
    </row>
    <row r="21" spans="1:6" x14ac:dyDescent="0.25">
      <c r="A21" s="74" t="s">
        <v>218</v>
      </c>
      <c r="B21" s="76"/>
      <c r="C21" s="76"/>
      <c r="D21" s="71"/>
      <c r="E21" s="71"/>
      <c r="F21" s="71"/>
    </row>
    <row r="22" spans="1:6" x14ac:dyDescent="0.25">
      <c r="A22" s="72" t="s">
        <v>217</v>
      </c>
      <c r="B22" s="71"/>
      <c r="C22" s="71"/>
      <c r="D22" s="71"/>
      <c r="E22" s="71"/>
      <c r="F22" s="71"/>
    </row>
    <row r="23" spans="1:6" x14ac:dyDescent="0.25">
      <c r="A23" s="75" t="s">
        <v>216</v>
      </c>
      <c r="B23" s="71"/>
      <c r="C23" s="71"/>
      <c r="D23" s="71"/>
      <c r="E23" s="71"/>
      <c r="F23" s="71"/>
    </row>
    <row r="24" spans="1:6" x14ac:dyDescent="0.25">
      <c r="A24" s="72" t="s">
        <v>215</v>
      </c>
      <c r="B24" s="71"/>
      <c r="C24" s="71"/>
      <c r="D24" s="71"/>
      <c r="E24" s="71"/>
      <c r="F24" s="71"/>
    </row>
    <row r="25" spans="1:6" x14ac:dyDescent="0.25">
      <c r="A25" s="72" t="s">
        <v>214</v>
      </c>
      <c r="B25" s="71"/>
      <c r="C25" s="71"/>
      <c r="D25" s="71"/>
      <c r="E25" s="71"/>
      <c r="F25" s="71"/>
    </row>
    <row r="26" spans="1:6" x14ac:dyDescent="0.25">
      <c r="A26" s="72" t="s">
        <v>213</v>
      </c>
      <c r="B26" s="71"/>
      <c r="C26" s="71"/>
      <c r="D26" s="71"/>
      <c r="E26" s="71"/>
      <c r="F26" s="71"/>
    </row>
    <row r="27" spans="1:6" x14ac:dyDescent="0.25">
      <c r="A27" s="75" t="s">
        <v>212</v>
      </c>
      <c r="B27" s="71"/>
      <c r="C27" s="71"/>
      <c r="D27" s="71"/>
      <c r="E27" s="71"/>
      <c r="F27" s="71"/>
    </row>
    <row r="28" spans="1:6" x14ac:dyDescent="0.25">
      <c r="A28" s="72" t="s">
        <v>211</v>
      </c>
      <c r="B28" s="71"/>
      <c r="C28" s="71"/>
      <c r="D28" s="71"/>
      <c r="E28" s="71"/>
      <c r="F28" s="71"/>
    </row>
    <row r="29" spans="1:6" x14ac:dyDescent="0.25">
      <c r="A29" s="73" t="s">
        <v>210</v>
      </c>
      <c r="B29" s="71"/>
      <c r="C29" s="71"/>
      <c r="D29" s="71"/>
      <c r="E29" s="71"/>
      <c r="F29" s="71"/>
    </row>
    <row r="30" spans="1:6" x14ac:dyDescent="0.25">
      <c r="A30" s="74" t="s">
        <v>209</v>
      </c>
      <c r="B30" s="71"/>
      <c r="C30" s="71"/>
      <c r="D30" s="71"/>
      <c r="E30" s="71"/>
      <c r="F30" s="71"/>
    </row>
    <row r="31" spans="1:6" x14ac:dyDescent="0.25">
      <c r="A31" s="74" t="s">
        <v>208</v>
      </c>
      <c r="B31" s="71"/>
      <c r="C31" s="71"/>
      <c r="D31" s="71"/>
      <c r="E31" s="71"/>
      <c r="F31" s="71"/>
    </row>
    <row r="32" spans="1:6" x14ac:dyDescent="0.25">
      <c r="A32" s="72" t="s">
        <v>207</v>
      </c>
      <c r="B32" s="71"/>
      <c r="C32" s="71"/>
      <c r="D32" s="71"/>
      <c r="E32" s="71"/>
      <c r="F32" s="71"/>
    </row>
    <row r="33" spans="1:6" x14ac:dyDescent="0.25">
      <c r="A33" s="72" t="s">
        <v>206</v>
      </c>
      <c r="B33" s="71"/>
      <c r="C33" s="71"/>
      <c r="D33" s="71"/>
      <c r="E33" s="71"/>
      <c r="F33" s="71"/>
    </row>
    <row r="34" spans="1:6" x14ac:dyDescent="0.25">
      <c r="A34" s="72" t="s">
        <v>205</v>
      </c>
      <c r="B34" s="71"/>
      <c r="C34" s="71"/>
      <c r="D34" s="71"/>
      <c r="E34" s="71"/>
      <c r="F34" s="71"/>
    </row>
    <row r="35" spans="1:6" x14ac:dyDescent="0.25">
      <c r="A35" s="72" t="s">
        <v>204</v>
      </c>
      <c r="B35" s="71"/>
      <c r="C35" s="71"/>
      <c r="D35" s="71"/>
      <c r="E35" s="71"/>
      <c r="F35" s="71"/>
    </row>
    <row r="36" spans="1:6" x14ac:dyDescent="0.25">
      <c r="A36" s="73" t="s">
        <v>203</v>
      </c>
      <c r="B36" s="71"/>
      <c r="C36" s="71"/>
      <c r="D36" s="71"/>
      <c r="E36" s="71"/>
      <c r="F36" s="71"/>
    </row>
    <row r="37" spans="1:6" x14ac:dyDescent="0.25">
      <c r="A37" s="72" t="s">
        <v>202</v>
      </c>
      <c r="B37" s="71"/>
      <c r="C37" s="71"/>
      <c r="D37" s="71"/>
      <c r="E37" s="71"/>
      <c r="F37" s="71"/>
    </row>
    <row r="38" spans="1:6" x14ac:dyDescent="0.25">
      <c r="A38" s="72" t="s">
        <v>201</v>
      </c>
      <c r="B38" s="71"/>
      <c r="C38" s="71"/>
      <c r="D38" s="71"/>
      <c r="E38" s="71"/>
      <c r="F38" s="71"/>
    </row>
    <row r="39" spans="1:6" x14ac:dyDescent="0.25">
      <c r="A39" s="72" t="s">
        <v>200</v>
      </c>
      <c r="B39" s="71"/>
      <c r="C39" s="71"/>
      <c r="D39" s="71"/>
      <c r="E39" s="71"/>
      <c r="F39" s="7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4" tint="0.59999389629810485"/>
    <pageSetUpPr fitToPage="1"/>
  </sheetPr>
  <dimension ref="A1:M33"/>
  <sheetViews>
    <sheetView workbookViewId="0">
      <selection activeCell="B22" sqref="B22:L22"/>
    </sheetView>
  </sheetViews>
  <sheetFormatPr defaultColWidth="12.42578125" defaultRowHeight="15.75" x14ac:dyDescent="0.25"/>
  <cols>
    <col min="1" max="1" width="6.7109375" style="44" customWidth="1"/>
    <col min="2" max="12" width="12.42578125" style="44"/>
    <col min="13" max="13" width="6.7109375" style="44" customWidth="1"/>
    <col min="14" max="16384" width="12.42578125" style="44"/>
  </cols>
  <sheetData>
    <row r="1" spans="1:13" x14ac:dyDescent="0.25">
      <c r="A1" s="42"/>
      <c r="B1" s="42"/>
      <c r="C1" s="42"/>
      <c r="D1" s="42"/>
      <c r="E1" s="42"/>
      <c r="F1" s="42"/>
      <c r="G1" s="42"/>
      <c r="H1" s="42"/>
      <c r="I1" s="42"/>
      <c r="J1" s="42"/>
      <c r="K1" s="42"/>
      <c r="L1" s="42"/>
      <c r="M1" s="42"/>
    </row>
    <row r="2" spans="1:13" x14ac:dyDescent="0.25">
      <c r="A2" s="42"/>
      <c r="B2" s="42"/>
      <c r="C2" s="42"/>
      <c r="D2" s="42"/>
      <c r="E2" s="42"/>
      <c r="F2" s="42"/>
      <c r="G2" s="42"/>
      <c r="H2" s="42"/>
      <c r="I2" s="42"/>
      <c r="J2" s="42"/>
      <c r="K2" s="42"/>
      <c r="L2" s="42"/>
      <c r="M2" s="42"/>
    </row>
    <row r="3" spans="1:13" x14ac:dyDescent="0.25">
      <c r="A3" s="42"/>
      <c r="B3" s="42"/>
      <c r="C3" s="42"/>
      <c r="D3" s="42"/>
      <c r="E3" s="42"/>
      <c r="F3" s="42"/>
      <c r="G3" s="42"/>
      <c r="H3" s="42"/>
      <c r="I3" s="42"/>
      <c r="J3" s="42"/>
      <c r="K3" s="42"/>
      <c r="L3" s="42"/>
      <c r="M3" s="42"/>
    </row>
    <row r="4" spans="1:13" x14ac:dyDescent="0.25">
      <c r="A4" s="42"/>
      <c r="B4" s="42"/>
      <c r="C4" s="42"/>
      <c r="D4" s="42"/>
      <c r="E4" s="42"/>
      <c r="F4" s="42"/>
      <c r="G4" s="42"/>
      <c r="H4" s="42"/>
      <c r="I4" s="42"/>
      <c r="J4" s="42"/>
      <c r="K4" s="42"/>
      <c r="L4" s="42"/>
      <c r="M4" s="42"/>
    </row>
    <row r="5" spans="1:13" x14ac:dyDescent="0.25">
      <c r="A5" s="42"/>
      <c r="B5" s="42"/>
      <c r="C5" s="42"/>
      <c r="D5" s="42"/>
      <c r="E5" s="42"/>
      <c r="F5" s="42"/>
      <c r="G5" s="42"/>
      <c r="H5" s="42"/>
      <c r="I5" s="42"/>
      <c r="J5" s="42"/>
      <c r="K5" s="42"/>
      <c r="L5" s="42"/>
      <c r="M5" s="42"/>
    </row>
    <row r="6" spans="1:13" x14ac:dyDescent="0.25">
      <c r="A6" s="42"/>
      <c r="B6" s="42"/>
      <c r="C6" s="42"/>
      <c r="D6" s="42"/>
      <c r="E6" s="42"/>
      <c r="F6" s="42"/>
      <c r="G6" s="42"/>
      <c r="H6" s="42"/>
      <c r="I6" s="42"/>
      <c r="J6" s="42"/>
      <c r="K6" s="42"/>
      <c r="L6" s="42"/>
      <c r="M6" s="42"/>
    </row>
    <row r="7" spans="1:13" x14ac:dyDescent="0.25">
      <c r="A7" s="42"/>
      <c r="B7" s="42"/>
      <c r="C7" s="42"/>
      <c r="D7" s="42"/>
      <c r="E7" s="42"/>
      <c r="F7" s="42"/>
      <c r="G7" s="42"/>
      <c r="H7" s="42"/>
      <c r="I7" s="42"/>
      <c r="J7" s="42"/>
      <c r="K7" s="42"/>
      <c r="L7" s="42"/>
      <c r="M7" s="42"/>
    </row>
    <row r="8" spans="1:13" x14ac:dyDescent="0.25">
      <c r="A8" s="42"/>
      <c r="B8" s="42"/>
      <c r="C8" s="42"/>
      <c r="D8" s="42"/>
      <c r="E8" s="42"/>
      <c r="F8" s="42"/>
      <c r="G8" s="42"/>
      <c r="H8" s="42"/>
      <c r="I8" s="42"/>
      <c r="J8" s="42"/>
      <c r="K8" s="42"/>
      <c r="L8" s="42"/>
      <c r="M8" s="42"/>
    </row>
    <row r="9" spans="1:13" x14ac:dyDescent="0.25">
      <c r="A9" s="42"/>
      <c r="B9" s="42"/>
      <c r="C9" s="42"/>
      <c r="D9" s="42"/>
      <c r="E9" s="42"/>
      <c r="F9" s="42"/>
      <c r="G9" s="42"/>
      <c r="H9" s="42"/>
      <c r="I9" s="42"/>
      <c r="J9" s="42"/>
      <c r="K9" s="42"/>
      <c r="L9" s="42"/>
      <c r="M9" s="42"/>
    </row>
    <row r="10" spans="1:13" x14ac:dyDescent="0.25">
      <c r="A10" s="42"/>
      <c r="B10" s="42"/>
      <c r="C10" s="42"/>
      <c r="D10" s="42"/>
      <c r="E10" s="42"/>
      <c r="F10" s="42"/>
      <c r="G10" s="42"/>
      <c r="H10" s="42"/>
      <c r="I10" s="42"/>
      <c r="J10" s="42"/>
      <c r="K10" s="42"/>
      <c r="L10" s="42"/>
      <c r="M10" s="42"/>
    </row>
    <row r="11" spans="1:13" x14ac:dyDescent="0.25">
      <c r="A11" s="42"/>
      <c r="B11" s="45" t="s">
        <v>0</v>
      </c>
      <c r="C11" s="46"/>
      <c r="D11" s="46"/>
      <c r="E11" s="46"/>
      <c r="F11" s="46"/>
      <c r="G11" s="46"/>
      <c r="H11" s="46"/>
      <c r="I11" s="46"/>
      <c r="J11" s="46"/>
      <c r="K11" s="46"/>
      <c r="L11" s="46"/>
      <c r="M11" s="42"/>
    </row>
    <row r="12" spans="1:13" x14ac:dyDescent="0.25">
      <c r="A12" s="42"/>
      <c r="B12" s="66" t="s">
        <v>195</v>
      </c>
      <c r="C12" s="66"/>
      <c r="D12" s="66"/>
      <c r="E12" s="66"/>
      <c r="F12" s="66"/>
      <c r="G12" s="66"/>
      <c r="H12" s="66"/>
      <c r="I12" s="66"/>
      <c r="J12" s="66"/>
      <c r="K12" s="66"/>
      <c r="L12" s="66"/>
      <c r="M12" s="42"/>
    </row>
    <row r="13" spans="1:13" x14ac:dyDescent="0.25">
      <c r="A13" s="42"/>
      <c r="B13" s="251" t="str">
        <f>IF(Application!$B$13&gt;0,Application!$B$13,"")</f>
        <v/>
      </c>
      <c r="C13" s="251"/>
      <c r="D13" s="251"/>
      <c r="E13" s="251"/>
      <c r="F13" s="251"/>
      <c r="G13" s="59"/>
      <c r="H13" s="251"/>
      <c r="I13" s="251"/>
      <c r="J13" s="59"/>
      <c r="K13" s="251"/>
      <c r="L13" s="251"/>
      <c r="M13" s="42"/>
    </row>
    <row r="14" spans="1:13" x14ac:dyDescent="0.25">
      <c r="A14" s="42"/>
      <c r="B14" s="66" t="s">
        <v>4</v>
      </c>
      <c r="C14" s="66"/>
      <c r="D14" s="66"/>
      <c r="E14" s="66"/>
      <c r="F14" s="66"/>
      <c r="G14" s="66"/>
      <c r="H14" s="66" t="s">
        <v>5</v>
      </c>
      <c r="I14" s="66"/>
      <c r="J14" s="66"/>
      <c r="K14" s="66"/>
      <c r="L14" s="66"/>
      <c r="M14" s="42"/>
    </row>
    <row r="15" spans="1:13" x14ac:dyDescent="0.25">
      <c r="A15" s="42"/>
      <c r="B15" s="251" t="str">
        <f>IF(Application!$B$15&gt;0,Application!$B$15,"")</f>
        <v/>
      </c>
      <c r="C15" s="251"/>
      <c r="D15" s="251"/>
      <c r="E15" s="251"/>
      <c r="F15" s="251"/>
      <c r="G15" s="59"/>
      <c r="H15" s="251" t="str">
        <f>IF(Application!$H$15&gt;0,Application!$H$15,"")</f>
        <v/>
      </c>
      <c r="I15" s="251"/>
      <c r="J15" s="59"/>
      <c r="K15" s="251"/>
      <c r="L15" s="251"/>
      <c r="M15" s="42"/>
    </row>
    <row r="16" spans="1:13" x14ac:dyDescent="0.25">
      <c r="A16" s="42"/>
      <c r="B16" s="66" t="s">
        <v>7</v>
      </c>
      <c r="C16" s="66"/>
      <c r="D16" s="66"/>
      <c r="E16" s="66"/>
      <c r="F16" s="66"/>
      <c r="G16" s="66"/>
      <c r="H16" s="66" t="s">
        <v>8</v>
      </c>
      <c r="I16" s="66"/>
      <c r="J16" s="66"/>
      <c r="K16" s="66"/>
      <c r="L16" s="66"/>
      <c r="M16" s="42"/>
    </row>
    <row r="17" spans="1:13" x14ac:dyDescent="0.25">
      <c r="A17" s="42"/>
      <c r="B17" s="251" t="str">
        <f>IF(Application!$B$17&gt;0,Application!$B$17,"")</f>
        <v/>
      </c>
      <c r="C17" s="251"/>
      <c r="D17" s="251"/>
      <c r="E17" s="251"/>
      <c r="F17" s="251"/>
      <c r="G17" s="59"/>
      <c r="H17" s="251" t="str">
        <f>IF(Application!$H$17&gt;0,Application!$H$17,"")</f>
        <v/>
      </c>
      <c r="I17" s="251"/>
      <c r="J17" s="251"/>
      <c r="K17" s="251"/>
      <c r="L17" s="251"/>
      <c r="M17" s="42"/>
    </row>
    <row r="18" spans="1:13" x14ac:dyDescent="0.25">
      <c r="A18" s="42"/>
      <c r="B18" s="66" t="s">
        <v>17</v>
      </c>
      <c r="C18" s="66"/>
      <c r="D18" s="66"/>
      <c r="E18" s="66"/>
      <c r="F18" s="66"/>
      <c r="G18" s="66" t="s">
        <v>18</v>
      </c>
      <c r="H18" s="66"/>
      <c r="I18" s="66"/>
      <c r="J18" s="66" t="s">
        <v>19</v>
      </c>
      <c r="K18" s="66"/>
      <c r="L18" s="66" t="s">
        <v>20</v>
      </c>
      <c r="M18" s="42"/>
    </row>
    <row r="19" spans="1:13" x14ac:dyDescent="0.25">
      <c r="A19" s="42"/>
      <c r="B19" s="251" t="str">
        <f>IF(Application!$B$19&gt;0,Application!$B$19,"")</f>
        <v/>
      </c>
      <c r="C19" s="251"/>
      <c r="D19" s="251"/>
      <c r="E19" s="251"/>
      <c r="F19" s="59"/>
      <c r="G19" s="251" t="str">
        <f>IF(Application!$G$19&gt;0,Application!$G$19,"")</f>
        <v/>
      </c>
      <c r="H19" s="251"/>
      <c r="I19" s="59"/>
      <c r="J19" s="70" t="str">
        <f>IF(Application!$J$19&gt;0,Application!$J$19,"")</f>
        <v/>
      </c>
      <c r="K19" s="59"/>
      <c r="L19" s="70" t="str">
        <f>IF(Application!$L$19&gt;0,Application!$L$19,"")</f>
        <v/>
      </c>
      <c r="M19" s="42"/>
    </row>
    <row r="20" spans="1:13" x14ac:dyDescent="0.25">
      <c r="A20" s="42"/>
      <c r="B20" s="67"/>
      <c r="C20" s="66"/>
      <c r="D20" s="66"/>
      <c r="E20" s="66"/>
      <c r="F20" s="66"/>
      <c r="G20" s="66"/>
      <c r="H20" s="66"/>
      <c r="I20" s="66"/>
      <c r="J20" s="66"/>
      <c r="K20" s="66"/>
      <c r="L20" s="66"/>
      <c r="M20" s="42"/>
    </row>
    <row r="21" spans="1:13" x14ac:dyDescent="0.25">
      <c r="A21" s="42"/>
      <c r="B21" s="45" t="s">
        <v>196</v>
      </c>
      <c r="C21" s="46"/>
      <c r="D21" s="46"/>
      <c r="E21" s="46"/>
      <c r="F21" s="46"/>
      <c r="G21" s="46"/>
      <c r="H21" s="46"/>
      <c r="I21" s="46"/>
      <c r="J21" s="46"/>
      <c r="K21" s="46"/>
      <c r="L21" s="46"/>
      <c r="M21" s="42"/>
    </row>
    <row r="22" spans="1:13" ht="86.25" customHeight="1" x14ac:dyDescent="0.25">
      <c r="A22" s="42"/>
      <c r="B22" s="255" t="s">
        <v>259</v>
      </c>
      <c r="C22" s="255"/>
      <c r="D22" s="255"/>
      <c r="E22" s="255"/>
      <c r="F22" s="255"/>
      <c r="G22" s="255"/>
      <c r="H22" s="255"/>
      <c r="I22" s="255"/>
      <c r="J22" s="255"/>
      <c r="K22" s="255"/>
      <c r="L22" s="255"/>
      <c r="M22" s="42"/>
    </row>
    <row r="23" spans="1:13" x14ac:dyDescent="0.25">
      <c r="A23" s="42"/>
      <c r="B23" s="59"/>
      <c r="C23" s="59"/>
      <c r="D23" s="59"/>
      <c r="E23" s="59"/>
      <c r="F23" s="59"/>
      <c r="G23" s="59"/>
      <c r="H23" s="59"/>
      <c r="I23" s="59"/>
      <c r="J23" s="59"/>
      <c r="K23" s="59"/>
      <c r="L23" s="59"/>
      <c r="M23" s="42"/>
    </row>
    <row r="24" spans="1:13" ht="26.25" customHeight="1" x14ac:dyDescent="0.35">
      <c r="A24" s="42"/>
      <c r="B24" s="256"/>
      <c r="C24" s="256"/>
      <c r="D24" s="256"/>
      <c r="E24" s="256"/>
      <c r="F24" s="256"/>
      <c r="G24" s="68"/>
      <c r="H24" s="256"/>
      <c r="I24" s="256"/>
      <c r="J24" s="59"/>
      <c r="K24" s="59"/>
      <c r="L24" s="59"/>
      <c r="M24" s="42"/>
    </row>
    <row r="25" spans="1:13" x14ac:dyDescent="0.25">
      <c r="A25" s="42"/>
      <c r="B25" s="66" t="s">
        <v>256</v>
      </c>
      <c r="C25" s="66"/>
      <c r="D25" s="66"/>
      <c r="E25" s="66"/>
      <c r="F25" s="66"/>
      <c r="G25" s="66"/>
      <c r="H25" s="66" t="s">
        <v>141</v>
      </c>
      <c r="I25" s="66"/>
      <c r="J25" s="66"/>
      <c r="K25" s="66"/>
      <c r="L25" s="66"/>
      <c r="M25" s="42"/>
    </row>
    <row r="26" spans="1:13" x14ac:dyDescent="0.25">
      <c r="A26" s="42"/>
      <c r="B26" s="59"/>
      <c r="C26" s="59"/>
      <c r="D26" s="59"/>
      <c r="E26" s="59"/>
      <c r="F26" s="59"/>
      <c r="G26" s="59"/>
      <c r="H26" s="59"/>
      <c r="I26" s="59"/>
      <c r="J26" s="59"/>
      <c r="K26" s="59"/>
      <c r="L26" s="59"/>
      <c r="M26" s="42"/>
    </row>
    <row r="27" spans="1:13" x14ac:dyDescent="0.25">
      <c r="A27" s="42"/>
      <c r="B27" s="45"/>
      <c r="C27" s="46"/>
      <c r="D27" s="46"/>
      <c r="E27" s="46"/>
      <c r="F27" s="46"/>
      <c r="G27" s="46"/>
      <c r="H27" s="46"/>
      <c r="I27" s="46"/>
      <c r="J27" s="46"/>
      <c r="K27" s="46"/>
      <c r="L27" s="46"/>
      <c r="M27" s="42"/>
    </row>
    <row r="28" spans="1:13" ht="34.5" customHeight="1" x14ac:dyDescent="0.25">
      <c r="A28" s="42"/>
      <c r="B28" s="254" t="s">
        <v>197</v>
      </c>
      <c r="C28" s="254"/>
      <c r="D28" s="254"/>
      <c r="E28" s="254"/>
      <c r="F28" s="254"/>
      <c r="G28" s="254"/>
      <c r="H28" s="254"/>
      <c r="I28" s="254"/>
      <c r="J28" s="254"/>
      <c r="K28" s="254"/>
      <c r="L28" s="254"/>
      <c r="M28" s="42"/>
    </row>
    <row r="29" spans="1:13" x14ac:dyDescent="0.25">
      <c r="A29" s="42"/>
      <c r="B29" s="59"/>
      <c r="C29" s="59"/>
      <c r="D29" s="59"/>
      <c r="E29" s="59"/>
      <c r="F29" s="59"/>
      <c r="G29" s="59"/>
      <c r="H29" s="59"/>
      <c r="I29" s="59"/>
      <c r="J29" s="59"/>
      <c r="K29" s="59"/>
      <c r="L29" s="59"/>
      <c r="M29" s="42"/>
    </row>
    <row r="30" spans="1:13" ht="15.75" customHeight="1" x14ac:dyDescent="0.25">
      <c r="A30" s="42"/>
      <c r="B30" s="59"/>
      <c r="C30" s="59"/>
      <c r="D30" s="59"/>
      <c r="E30" s="59"/>
      <c r="F30" s="59"/>
      <c r="G30" s="59"/>
      <c r="H30" s="59"/>
      <c r="I30" s="59"/>
      <c r="J30" s="59"/>
      <c r="K30" s="59"/>
      <c r="L30" s="59"/>
      <c r="M30" s="42"/>
    </row>
    <row r="31" spans="1:13" ht="50.25" customHeight="1" x14ac:dyDescent="0.25">
      <c r="A31" s="42"/>
      <c r="B31" s="59"/>
      <c r="C31" s="252" t="s">
        <v>198</v>
      </c>
      <c r="D31" s="253"/>
      <c r="E31" s="253"/>
      <c r="F31" s="59"/>
      <c r="G31" s="59"/>
      <c r="H31" s="59"/>
      <c r="I31" s="252" t="s">
        <v>199</v>
      </c>
      <c r="J31" s="253"/>
      <c r="K31" s="253"/>
      <c r="L31" s="59"/>
      <c r="M31" s="42"/>
    </row>
    <row r="32" spans="1:13" x14ac:dyDescent="0.25">
      <c r="A32" s="42"/>
      <c r="B32" s="59"/>
      <c r="C32" s="59"/>
      <c r="D32" s="59"/>
      <c r="E32" s="59"/>
      <c r="F32" s="59"/>
      <c r="G32" s="59"/>
      <c r="H32" s="59"/>
      <c r="I32" s="59"/>
      <c r="J32" s="59"/>
      <c r="K32" s="59"/>
      <c r="L32" s="59"/>
      <c r="M32" s="42"/>
    </row>
    <row r="33" spans="1:13" x14ac:dyDescent="0.25">
      <c r="A33" s="42"/>
      <c r="B33" s="69"/>
      <c r="C33" s="69"/>
      <c r="D33" s="69"/>
      <c r="E33" s="69"/>
      <c r="F33" s="69"/>
      <c r="G33" s="69"/>
      <c r="H33" s="69"/>
      <c r="I33" s="69"/>
      <c r="J33" s="69"/>
      <c r="K33" s="69"/>
      <c r="L33" s="69"/>
      <c r="M33" s="42"/>
    </row>
  </sheetData>
  <sheetProtection selectLockedCells="1"/>
  <mergeCells count="16">
    <mergeCell ref="C31:E31"/>
    <mergeCell ref="I31:K31"/>
    <mergeCell ref="B28:L28"/>
    <mergeCell ref="B22:L22"/>
    <mergeCell ref="B24:F24"/>
    <mergeCell ref="H24:I24"/>
    <mergeCell ref="B17:F17"/>
    <mergeCell ref="H17:L17"/>
    <mergeCell ref="B19:E19"/>
    <mergeCell ref="G19:H19"/>
    <mergeCell ref="B13:F13"/>
    <mergeCell ref="H13:I13"/>
    <mergeCell ref="K13:L13"/>
    <mergeCell ref="B15:F15"/>
    <mergeCell ref="H15:I15"/>
    <mergeCell ref="K15:L15"/>
  </mergeCells>
  <pageMargins left="0.25" right="0.25" top="0.75" bottom="0.75" header="0.3" footer="0.3"/>
  <pageSetup scale="68" orientation="portrait" r:id="rId1"/>
  <headerFooter>
    <oddFooter>&amp;R001-FY19-6/18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Instructions</vt:lpstr>
      <vt:lpstr>Program Scope</vt:lpstr>
      <vt:lpstr>Application</vt:lpstr>
      <vt:lpstr>Building &amp; Utility Data</vt:lpstr>
      <vt:lpstr>Terms &amp; Conditions</vt:lpstr>
      <vt:lpstr>Signature Page</vt:lpstr>
      <vt:lpstr>Drop-Down Boxes (HIDE)</vt:lpstr>
      <vt:lpstr>Audit Acceptance Form</vt:lpstr>
      <vt:lpstr>Application!Print_Area</vt:lpstr>
      <vt:lpstr>'Audit Acceptance Form'!Print_Area</vt:lpstr>
      <vt:lpstr>Instructions!Print_Area</vt:lpstr>
      <vt:lpstr>'Program Scope'!Print_Area</vt:lpstr>
      <vt:lpstr>'Signature Page'!Print_Area</vt:lpstr>
      <vt:lpstr>'Terms &amp; Conditions'!Print_Area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2020-02-06T14:09:04Z</dcterms:modified>
</cp:coreProperties>
</file>