
<file path=[Content_Types].xml><?xml version="1.0" encoding="utf-8"?>
<Types xmlns="http://schemas.openxmlformats.org/package/2006/content-types">
  <Default Extension="bin" ContentType="application/vnd.openxmlformats-officedocument.spreadsheetml.printerSettings"/>
  <Default Extension="gif" ContentType="image/gif"/>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128"/>
  <workbookPr filterPrivacy="1" updateLinks="never" codeName="ThisWorkbook"/>
  <xr:revisionPtr revIDLastSave="101" documentId="13_ncr:1_{20980D7C-4EB6-43BE-B975-C5FD293E1B03}" xr6:coauthVersionLast="47" xr6:coauthVersionMax="47" xr10:uidLastSave="{DE04FEE2-AF58-4B3A-8749-90A56D3E692E}"/>
  <workbookProtection workbookAlgorithmName="SHA-512" workbookHashValue="IjdlwB5ODWgcA8n7xhqXnk0cDk2WM619mvOAacfIGIUSmkzXc6UdBG5cIYMDjhv1K6juk+h40nBknikUONZt6g==" workbookSaltValue="2vv045fOVmz0Dp+d3wSMww==" workbookSpinCount="100000" lockStructure="1"/>
  <bookViews>
    <workbookView xWindow="-110" yWindow="-110" windowWidth="19420" windowHeight="10420" tabRatio="745" activeTab="1" xr2:uid="{00000000-000D-0000-FFFF-FFFF00000000}"/>
  </bookViews>
  <sheets>
    <sheet name="INSTRUCTIONS" sheetId="13" r:id="rId1"/>
    <sheet name="Building &amp; Utility Data" sheetId="4" r:id="rId2"/>
    <sheet name="Drop-Down Boxes (HIDE)" sheetId="11" state="hidden" r:id="rId3"/>
  </sheets>
  <definedNames>
    <definedName name="Building_Type">#REF!</definedName>
    <definedName name="Codes">#REF!</definedName>
    <definedName name="Electric_Utility">#REF!</definedName>
    <definedName name="Gas_Utility">#REF!</definedName>
    <definedName name="Incorporated">#REF!</definedName>
    <definedName name="Life_Lookup">#REF!</definedName>
    <definedName name="Payee">#REF!</definedName>
    <definedName name="Tech_Code">#REF!</definedName>
    <definedName name="YN">#REF!</definedName>
    <definedName name="YNU">#REF!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F105" i="4" l="1"/>
  <c r="BE105" i="4"/>
  <c r="BF104" i="4"/>
  <c r="BE104" i="4"/>
  <c r="BF103" i="4"/>
  <c r="BE103" i="4"/>
  <c r="BF102" i="4"/>
  <c r="BE102" i="4"/>
  <c r="BF101" i="4"/>
  <c r="BE101" i="4"/>
  <c r="BF100" i="4"/>
  <c r="BE100" i="4"/>
  <c r="BF99" i="4"/>
  <c r="BE99" i="4"/>
  <c r="BF98" i="4"/>
  <c r="BE98" i="4"/>
  <c r="BF97" i="4"/>
  <c r="BE97" i="4"/>
  <c r="BF96" i="4"/>
  <c r="BE96" i="4"/>
  <c r="BF95" i="4"/>
  <c r="BE95" i="4"/>
  <c r="BF94" i="4"/>
  <c r="BE94" i="4"/>
  <c r="BF93" i="4"/>
  <c r="BE93" i="4"/>
  <c r="BF92" i="4"/>
  <c r="BE92" i="4"/>
  <c r="BF91" i="4"/>
  <c r="BE91" i="4"/>
  <c r="BF90" i="4"/>
  <c r="BE90" i="4"/>
  <c r="BF89" i="4"/>
  <c r="BE89" i="4"/>
  <c r="BF88" i="4"/>
  <c r="BE88" i="4"/>
  <c r="BF87" i="4"/>
  <c r="BE87" i="4"/>
  <c r="BF86" i="4"/>
  <c r="BE86" i="4"/>
  <c r="BF85" i="4"/>
  <c r="BE85" i="4"/>
  <c r="BF84" i="4"/>
  <c r="BE84" i="4"/>
  <c r="BF83" i="4"/>
  <c r="BE83" i="4"/>
  <c r="BF82" i="4"/>
  <c r="BE82" i="4"/>
  <c r="BF81" i="4"/>
  <c r="BE81" i="4"/>
  <c r="BF80" i="4"/>
  <c r="BE80" i="4"/>
  <c r="BF79" i="4"/>
  <c r="BE79" i="4"/>
  <c r="BF78" i="4"/>
  <c r="BE78" i="4"/>
  <c r="BF77" i="4"/>
  <c r="BE77" i="4"/>
  <c r="BF76" i="4"/>
  <c r="BE76" i="4"/>
  <c r="BF75" i="4"/>
  <c r="BE75" i="4"/>
  <c r="BF74" i="4"/>
  <c r="BE74" i="4"/>
  <c r="BF73" i="4"/>
  <c r="BE73" i="4"/>
  <c r="BF72" i="4"/>
  <c r="BE72" i="4"/>
  <c r="BF71" i="4"/>
  <c r="BE71" i="4"/>
  <c r="BF70" i="4"/>
  <c r="BE70" i="4"/>
  <c r="BF69" i="4"/>
  <c r="BE69" i="4"/>
  <c r="BF68" i="4"/>
  <c r="BE68" i="4"/>
  <c r="BF67" i="4"/>
  <c r="BE67" i="4"/>
  <c r="BF66" i="4"/>
  <c r="BE66" i="4"/>
  <c r="BF65" i="4"/>
  <c r="BE65" i="4"/>
  <c r="BF64" i="4"/>
  <c r="BE64" i="4"/>
  <c r="BF63" i="4"/>
  <c r="BE63" i="4"/>
  <c r="BF62" i="4"/>
  <c r="BE62" i="4"/>
  <c r="BF61" i="4"/>
  <c r="BE61" i="4"/>
  <c r="BF60" i="4"/>
  <c r="BE60" i="4"/>
  <c r="BF59" i="4"/>
  <c r="BE59" i="4"/>
  <c r="BF58" i="4"/>
  <c r="BE58" i="4"/>
  <c r="BF57" i="4"/>
  <c r="BE57" i="4"/>
  <c r="BF56" i="4"/>
  <c r="BE56" i="4"/>
  <c r="BF55" i="4"/>
  <c r="BE55" i="4"/>
  <c r="BF54" i="4"/>
  <c r="BE54" i="4"/>
  <c r="BF53" i="4"/>
  <c r="BE53" i="4"/>
  <c r="BF52" i="4"/>
  <c r="BE52" i="4"/>
  <c r="BF51" i="4"/>
  <c r="BE51" i="4"/>
  <c r="BF50" i="4"/>
  <c r="BE50" i="4"/>
  <c r="BF49" i="4"/>
  <c r="BE49" i="4"/>
  <c r="BF48" i="4"/>
  <c r="BE48" i="4"/>
  <c r="BF47" i="4"/>
  <c r="BE47" i="4"/>
  <c r="BF46" i="4"/>
  <c r="BE46" i="4"/>
  <c r="BF45" i="4"/>
  <c r="BE45" i="4"/>
  <c r="BF44" i="4"/>
  <c r="BE44" i="4"/>
  <c r="BF43" i="4"/>
  <c r="BE43" i="4"/>
  <c r="BF42" i="4"/>
  <c r="BE42" i="4"/>
  <c r="BF41" i="4"/>
  <c r="BE41" i="4"/>
  <c r="BF40" i="4"/>
  <c r="BE40" i="4"/>
  <c r="BF39" i="4"/>
  <c r="BE39" i="4"/>
  <c r="BF38" i="4"/>
  <c r="BE38" i="4"/>
  <c r="BF37" i="4"/>
  <c r="BE37" i="4"/>
  <c r="BF36" i="4"/>
  <c r="BE36" i="4"/>
  <c r="BF35" i="4"/>
  <c r="BE35" i="4"/>
  <c r="BF34" i="4"/>
  <c r="BE34" i="4"/>
  <c r="BF33" i="4"/>
  <c r="BE33" i="4"/>
  <c r="BF32" i="4"/>
  <c r="BE32" i="4"/>
  <c r="BF31" i="4"/>
  <c r="BE31" i="4"/>
  <c r="BF30" i="4"/>
  <c r="BE30" i="4"/>
  <c r="BF29" i="4"/>
  <c r="BE29" i="4"/>
  <c r="BF28" i="4"/>
  <c r="BE28" i="4"/>
  <c r="BF27" i="4"/>
  <c r="BE27" i="4"/>
  <c r="BF26" i="4"/>
  <c r="BE26" i="4"/>
  <c r="BF25" i="4"/>
  <c r="BE25" i="4"/>
  <c r="BF24" i="4"/>
  <c r="BE24" i="4"/>
  <c r="BF23" i="4"/>
  <c r="BE23" i="4"/>
  <c r="BE22" i="4"/>
  <c r="BF22" i="4"/>
  <c r="BF21" i="4"/>
  <c r="BE21" i="4"/>
  <c r="BF20" i="4"/>
  <c r="BE20" i="4"/>
  <c r="BF19" i="4"/>
  <c r="BE19" i="4"/>
  <c r="BF18" i="4"/>
  <c r="BE18" i="4"/>
  <c r="BF17" i="4"/>
  <c r="BE17" i="4"/>
  <c r="BF16" i="4"/>
  <c r="BE16" i="4"/>
  <c r="BF15" i="4"/>
  <c r="BE15" i="4"/>
  <c r="BF14" i="4"/>
  <c r="BE14" i="4"/>
  <c r="BF13" i="4"/>
  <c r="BE13" i="4"/>
  <c r="Z26" i="13" l="1"/>
  <c r="Z27" i="13" l="1"/>
  <c r="Z28" i="13"/>
  <c r="Z29" i="13"/>
  <c r="Z30" i="13"/>
  <c r="Z31" i="13"/>
  <c r="Z32" i="13"/>
  <c r="Z33" i="13"/>
  <c r="Z34" i="13"/>
  <c r="Z35" i="13"/>
  <c r="Z36" i="13"/>
  <c r="Z37" i="13"/>
  <c r="Z38" i="13"/>
  <c r="Z39" i="13"/>
  <c r="Z40" i="13"/>
  <c r="Z41" i="13"/>
  <c r="Z42" i="13"/>
  <c r="Z43" i="13"/>
  <c r="Z44" i="13"/>
  <c r="Z45" i="13"/>
  <c r="Z46" i="13"/>
  <c r="I28" i="13"/>
  <c r="I29" i="13"/>
  <c r="I30" i="13"/>
  <c r="I31" i="13"/>
  <c r="I32" i="13"/>
  <c r="I33" i="13"/>
  <c r="I34" i="13"/>
  <c r="I35" i="13"/>
  <c r="I36" i="13"/>
  <c r="I37" i="13"/>
  <c r="I38" i="13"/>
  <c r="I39" i="13"/>
  <c r="I40" i="13"/>
  <c r="I41" i="13"/>
  <c r="I42" i="13"/>
  <c r="I43" i="13"/>
  <c r="I44" i="13"/>
  <c r="I45" i="13"/>
  <c r="I46" i="13"/>
  <c r="I27" i="13"/>
  <c r="BF12" i="4" l="1"/>
  <c r="BE12" i="4"/>
  <c r="BF11" i="4"/>
  <c r="BE11" i="4"/>
  <c r="BF10" i="4"/>
  <c r="BE10" i="4"/>
  <c r="BF9" i="4"/>
  <c r="BE9" i="4"/>
  <c r="BF8" i="4"/>
  <c r="BE8" i="4"/>
  <c r="BF7" i="4"/>
  <c r="BE7" i="4"/>
  <c r="BF6" i="4"/>
  <c r="BE6" i="4"/>
</calcChain>
</file>

<file path=xl/sharedStrings.xml><?xml version="1.0" encoding="utf-8"?>
<sst xmlns="http://schemas.openxmlformats.org/spreadsheetml/2006/main" count="244" uniqueCount="188">
  <si>
    <t>City</t>
  </si>
  <si>
    <t>Zip Code</t>
  </si>
  <si>
    <t>INSTRUCTIONS</t>
  </si>
  <si>
    <t>EXCLUDED BUILDINGS</t>
  </si>
  <si>
    <t>List any buildings to be excluded from the audit and why.</t>
  </si>
  <si>
    <t>Building Information</t>
  </si>
  <si>
    <t>Electric</t>
  </si>
  <si>
    <t xml:space="preserve">Natural Gas </t>
  </si>
  <si>
    <t>Other Utility</t>
  </si>
  <si>
    <t>Building Number</t>
  </si>
  <si>
    <t>Building Address</t>
  </si>
  <si>
    <t>Building Type</t>
  </si>
  <si>
    <t>Year 
Built</t>
  </si>
  <si>
    <t># of Floors</t>
  </si>
  <si>
    <t>Electric Provider</t>
  </si>
  <si>
    <t>% of Building 
Cooled</t>
  </si>
  <si>
    <t>Natural Gas Provider</t>
  </si>
  <si>
    <t>% of Building Heated</t>
  </si>
  <si>
    <t>Other 2</t>
  </si>
  <si>
    <t>Example</t>
  </si>
  <si>
    <t>One Burlington Way</t>
  </si>
  <si>
    <t>Paterson</t>
  </si>
  <si>
    <t>07470</t>
  </si>
  <si>
    <t>Elementary School</t>
  </si>
  <si>
    <t>No</t>
  </si>
  <si>
    <t>PSE&amp;G</t>
  </si>
  <si>
    <t>None</t>
  </si>
  <si>
    <t>Yes</t>
  </si>
  <si>
    <t>Unsure</t>
  </si>
  <si>
    <r>
      <t xml:space="preserve">If submitting an application for a </t>
    </r>
    <r>
      <rPr>
        <b/>
        <sz val="12"/>
        <color theme="1"/>
        <rFont val="Calibri"/>
        <family val="2"/>
        <scheme val="minor"/>
      </rPr>
      <t>campus or other master meter arrangement, list each shared or main account on a separate line</t>
    </r>
    <r>
      <rPr>
        <sz val="12"/>
        <color theme="1"/>
        <rFont val="Calibri"/>
        <family val="2"/>
        <scheme val="minor"/>
      </rPr>
      <t xml:space="preserve"> and list the applicable buildings below it. You must include data for each individual building (i.e. address, square feet, etc.) and identify if any sub-metering exists in the Notes section in the right most column.   </t>
    </r>
  </si>
  <si>
    <t>999999999</t>
  </si>
  <si>
    <t>Water / Wastewater Treatment / Pumping</t>
  </si>
  <si>
    <t>Warehouse - Unconditioned</t>
  </si>
  <si>
    <t>Warehouse - Conditioned / Refrigerated</t>
  </si>
  <si>
    <t>University / College - General</t>
  </si>
  <si>
    <t>Transportation</t>
  </si>
  <si>
    <t>Student Center / Cafeteria</t>
  </si>
  <si>
    <t>Storage - Unconditioned</t>
  </si>
  <si>
    <t>Storage - Conditioned</t>
  </si>
  <si>
    <t>Religious Institution</t>
  </si>
  <si>
    <t>Recreation / Entertainment / Parks</t>
  </si>
  <si>
    <t>Private School / Mixed Grades</t>
  </si>
  <si>
    <t>Pre-school / Daycare</t>
  </si>
  <si>
    <t>Post Office / Mailing Center</t>
  </si>
  <si>
    <t>Pharmaceutical / Laboratory</t>
  </si>
  <si>
    <t>Penitentiary / Jail / Prison</t>
  </si>
  <si>
    <t>Parking Lot / Street / Traffic Lights</t>
  </si>
  <si>
    <t>Office</t>
  </si>
  <si>
    <t>Nursing Home / Assisted Living</t>
  </si>
  <si>
    <t>Multifamily - Mid/High Rise</t>
  </si>
  <si>
    <t>Multifamily - Low Rise / Garden</t>
  </si>
  <si>
    <t>Mixed-Use</t>
  </si>
  <si>
    <t>Middle School</t>
  </si>
  <si>
    <t>Library</t>
  </si>
  <si>
    <t>Hotel / Casino / Convention Center</t>
  </si>
  <si>
    <t>Sussex Rural Electric Cooperative</t>
  </si>
  <si>
    <t>Hospital / Medical Center</t>
  </si>
  <si>
    <t>City of Vineland</t>
  </si>
  <si>
    <t>High School</t>
  </si>
  <si>
    <t>Borough of South River</t>
  </si>
  <si>
    <t>Gymnasium / Fitness Center</t>
  </si>
  <si>
    <t>Borough of Seaside Heights</t>
  </si>
  <si>
    <t>Garage / Parking Structure</t>
  </si>
  <si>
    <t>Borough of Pemberton</t>
  </si>
  <si>
    <t>Energy/Power Station</t>
  </si>
  <si>
    <t>Borough of Park Ridge</t>
  </si>
  <si>
    <t xml:space="preserve">Emergency Services </t>
  </si>
  <si>
    <t>Borough of Milltown</t>
  </si>
  <si>
    <t>Borough of Madison</t>
  </si>
  <si>
    <t>Dormitory</t>
  </si>
  <si>
    <t>Borough of Lavallette</t>
  </si>
  <si>
    <t>Datacenter / Telecommunications</t>
  </si>
  <si>
    <t>Borough of Butler</t>
  </si>
  <si>
    <t>Court House</t>
  </si>
  <si>
    <t>Jersey Central P&amp;L</t>
  </si>
  <si>
    <t>Garage</t>
  </si>
  <si>
    <t>Elizabethtown Gas</t>
  </si>
  <si>
    <t>Rockland Electric Co.</t>
  </si>
  <si>
    <t>Clinic / Medical Office</t>
  </si>
  <si>
    <t>New Jersey Natural Gas</t>
  </si>
  <si>
    <t>Classroom / Laboratory / Administrative</t>
  </si>
  <si>
    <t>South Jersey Gas</t>
  </si>
  <si>
    <t>Atlantic City Electric</t>
  </si>
  <si>
    <t>Center / Club / Meeting Hall / Public Assembly</t>
  </si>
  <si>
    <t>Gas Utility</t>
  </si>
  <si>
    <t>Electric Utility</t>
  </si>
  <si>
    <t># of Months of utility data</t>
  </si>
  <si>
    <t>gas</t>
  </si>
  <si>
    <t>electric</t>
  </si>
  <si>
    <t>TRC Application Number</t>
  </si>
  <si>
    <r>
      <t>This list should include all buildings owned and/or leased by the Applicant.</t>
    </r>
    <r>
      <rPr>
        <b/>
        <sz val="12"/>
        <color theme="1"/>
        <rFont val="Calibri"/>
        <family val="2"/>
        <scheme val="minor"/>
      </rPr>
      <t xml:space="preserve"> Each building should be listed separately on each line</t>
    </r>
    <r>
      <rPr>
        <sz val="12"/>
        <color theme="1"/>
        <rFont val="Calibri"/>
        <family val="2"/>
        <scheme val="minor"/>
      </rPr>
      <t xml:space="preserve">; a building is defined as a stand alone structure. If you are unsure if a facility should be considered one building or multiple buildings (which may be the case with water, wastewater, and other processing facilities), </t>
    </r>
    <r>
      <rPr>
        <u/>
        <sz val="12"/>
        <color theme="1"/>
        <rFont val="Calibri"/>
        <family val="2"/>
        <scheme val="minor"/>
      </rPr>
      <t>please email LGEA@NJCleanEnergy.com for guidance before submitting the application.</t>
    </r>
    <r>
      <rPr>
        <sz val="12"/>
        <color theme="1"/>
        <rFont val="Calibri"/>
        <family val="2"/>
        <scheme val="minor"/>
      </rPr>
      <t xml:space="preserve"> </t>
    </r>
    <r>
      <rPr>
        <b/>
        <sz val="12"/>
        <color theme="1"/>
        <rFont val="Calibri"/>
        <family val="2"/>
        <scheme val="minor"/>
      </rPr>
      <t xml:space="preserve"> If a Request for Information (RFI) is made, you will have 30 days to provide the follow-up information. If the information is not received within the designated time period, the Program Manager reserves the right to reject the application.</t>
    </r>
  </si>
  <si>
    <t>Solar Panels Leased or Owned</t>
  </si>
  <si>
    <t>Leased</t>
  </si>
  <si>
    <t>Owned</t>
  </si>
  <si>
    <t>Parking Lot</t>
  </si>
  <si>
    <t>On-site Generation</t>
  </si>
  <si>
    <t>Combined Heat &amp; Power (CHP) plant operational at the facility</t>
  </si>
  <si>
    <t>ABC Elementary School</t>
  </si>
  <si>
    <t>Month 1</t>
  </si>
  <si>
    <t>Month 2</t>
  </si>
  <si>
    <t>Month 3</t>
  </si>
  <si>
    <t>Month 4</t>
  </si>
  <si>
    <t>Month 5</t>
  </si>
  <si>
    <t>Month 6</t>
  </si>
  <si>
    <t>Month 7</t>
  </si>
  <si>
    <t>Month 8</t>
  </si>
  <si>
    <t>Month 9</t>
  </si>
  <si>
    <t>Month 10</t>
  </si>
  <si>
    <t>Month 11</t>
  </si>
  <si>
    <t>Month 12</t>
  </si>
  <si>
    <t>Month 13</t>
  </si>
  <si>
    <t>Month 14</t>
  </si>
  <si>
    <t>Value to enter in Column P "Building &amp; Utility Data" per Building</t>
  </si>
  <si>
    <t>Annual Avg kW</t>
  </si>
  <si>
    <t>ABC Municipal Complex</t>
  </si>
  <si>
    <t>N/A</t>
  </si>
  <si>
    <t>1234567891
1234567892
1234567893</t>
  </si>
  <si>
    <t>Main Meter</t>
  </si>
  <si>
    <t>Electric Account a Main Meter? If not - Describe what area/equipment is served by each account/meter.</t>
  </si>
  <si>
    <t>Main Meter
Building Addition
Exterior Lighting</t>
  </si>
  <si>
    <t>Natural Gas Account a Main Meter? If not - Describe what area/equipment is served by each account/meter.</t>
  </si>
  <si>
    <t>Main Meter
Maintenance Shop
Kitchen</t>
  </si>
  <si>
    <t>No. 6 Fuel Oil</t>
  </si>
  <si>
    <t>No. 4 Fuel Oil</t>
  </si>
  <si>
    <t>No. 2 Fuel Oil</t>
  </si>
  <si>
    <t>Steam</t>
  </si>
  <si>
    <t>Propane</t>
  </si>
  <si>
    <t>Other</t>
  </si>
  <si>
    <t>Other Fuel Source?</t>
  </si>
  <si>
    <t>Example 2</t>
  </si>
  <si>
    <t>Example 1</t>
  </si>
  <si>
    <t>Other Facility Information</t>
  </si>
  <si>
    <t xml:space="preserve"> AVERAGE kW INSTRUCTIONS (column P on Buildint &amp; Utility Data)</t>
  </si>
  <si>
    <t xml:space="preserve">Complete the information on the Building &amp; Utility Data tab for all buildings you wish to have audited. Please include as much of the information as possible. </t>
  </si>
  <si>
    <t xml:space="preserve">AVERAGE ELECTRIC DEMAND (KW) CALCULATOR </t>
  </si>
  <si>
    <t>This is a feature to help LGEA applicants determine their average electric demand (kW).  From electric bills, you may enter the kW per month in these light blue cells below. The Avg kW will populate for you for easy entry into Building &amp; Utility Data. This calculator is provided for convienence and it's use is OPTIONAL.</t>
  </si>
  <si>
    <t>Building Name</t>
  </si>
  <si>
    <t>Days and Hours Occupied Per Week</t>
  </si>
  <si>
    <t>M-F</t>
  </si>
  <si>
    <t>Sat. - Sun.</t>
  </si>
  <si>
    <t>7am - 6pm</t>
  </si>
  <si>
    <t>8:30am - 4:00pm</t>
  </si>
  <si>
    <t>Open Weekends?</t>
  </si>
  <si>
    <t>Limited Use</t>
  </si>
  <si>
    <r>
      <t xml:space="preserve"># of Occupants / Employees
</t>
    </r>
    <r>
      <rPr>
        <i/>
        <sz val="14"/>
        <color theme="1"/>
        <rFont val="Arial Narrow"/>
        <family val="2"/>
      </rPr>
      <t>(If school, enter staff &amp; students separately)</t>
    </r>
  </si>
  <si>
    <t># of Walk-In Refrigerators / Freezers</t>
  </si>
  <si>
    <r>
      <t xml:space="preserve">Please remember to </t>
    </r>
    <r>
      <rPr>
        <b/>
        <sz val="12"/>
        <color theme="1"/>
        <rFont val="Calibri"/>
        <family val="2"/>
        <scheme val="minor"/>
      </rPr>
      <t>note</t>
    </r>
    <r>
      <rPr>
        <sz val="12"/>
        <color theme="1"/>
        <rFont val="Calibri"/>
        <family val="2"/>
        <scheme val="minor"/>
      </rPr>
      <t xml:space="preserve"> </t>
    </r>
    <r>
      <rPr>
        <b/>
        <sz val="12"/>
        <color theme="1"/>
        <rFont val="Calibri"/>
        <family val="2"/>
        <scheme val="minor"/>
      </rPr>
      <t>any additional information</t>
    </r>
    <r>
      <rPr>
        <sz val="12"/>
        <color theme="1"/>
        <rFont val="Calibri"/>
        <family val="2"/>
        <scheme val="minor"/>
      </rPr>
      <t xml:space="preserve"> not covered in this worksheet but pertinent to the energy audit in the Notes column to the right.  If applicable, describe things such as </t>
    </r>
    <r>
      <rPr>
        <b/>
        <sz val="12"/>
        <color theme="1"/>
        <rFont val="Calibri"/>
        <family val="2"/>
        <scheme val="minor"/>
      </rPr>
      <t xml:space="preserve">metering arrangements, on-site generation, fuel or battery storage capabilities, facility changes of use, plans for gut rehab, or major construction, etc. </t>
    </r>
  </si>
  <si>
    <r>
      <t xml:space="preserve">Year of Last Renovation
</t>
    </r>
    <r>
      <rPr>
        <i/>
        <sz val="14"/>
        <color theme="1"/>
        <rFont val="Arial Narrow"/>
        <family val="2"/>
      </rPr>
      <t>(if applicable)</t>
    </r>
  </si>
  <si>
    <r>
      <t xml:space="preserve">Size of Building </t>
    </r>
    <r>
      <rPr>
        <i/>
        <sz val="14"/>
        <color theme="1"/>
        <rFont val="Arial Narrow"/>
        <family val="2"/>
      </rPr>
      <t>(Square Feet)</t>
    </r>
  </si>
  <si>
    <r>
      <t xml:space="preserve"># of Months Operated 
</t>
    </r>
    <r>
      <rPr>
        <i/>
        <sz val="14"/>
        <color theme="1"/>
        <rFont val="Arial Narrow"/>
        <family val="2"/>
      </rPr>
      <t xml:space="preserve"> (If school, enter 10 unless full student enrollment is 12 months/year)</t>
    </r>
  </si>
  <si>
    <r>
      <t xml:space="preserve"># of Computers
</t>
    </r>
    <r>
      <rPr>
        <i/>
        <sz val="12"/>
        <color theme="1"/>
        <rFont val="Arial Narrow"/>
        <family val="2"/>
      </rPr>
      <t>(include laptops/tablets if they are charged at the school)</t>
    </r>
  </si>
  <si>
    <r>
      <t xml:space="preserve">Cooking </t>
    </r>
    <r>
      <rPr>
        <i/>
        <sz val="14"/>
        <color theme="1"/>
        <rFont val="Arial Narrow"/>
        <family val="2"/>
      </rPr>
      <t>Facilities? (Yes / No)</t>
    </r>
  </si>
  <si>
    <r>
      <t xml:space="preserve">Swimming Pool? 
</t>
    </r>
    <r>
      <rPr>
        <i/>
        <sz val="14"/>
        <color theme="1"/>
        <rFont val="Arial Narrow"/>
        <family val="2"/>
      </rPr>
      <t>(Yes / No)</t>
    </r>
  </si>
  <si>
    <r>
      <t xml:space="preserve">Commerical Laundry on </t>
    </r>
    <r>
      <rPr>
        <i/>
        <sz val="14"/>
        <color theme="1"/>
        <rFont val="Arial Narrow"/>
        <family val="2"/>
      </rPr>
      <t>site?
(Yes / No)</t>
    </r>
  </si>
  <si>
    <r>
      <t xml:space="preserve">14 Month Data Period
</t>
    </r>
    <r>
      <rPr>
        <i/>
        <sz val="14"/>
        <color theme="1"/>
        <rFont val="Arial Narrow"/>
        <family val="2"/>
      </rPr>
      <t>(Begins)</t>
    </r>
  </si>
  <si>
    <r>
      <t xml:space="preserve">14 Month Data Period 
</t>
    </r>
    <r>
      <rPr>
        <i/>
        <sz val="14"/>
        <color theme="1"/>
        <rFont val="Arial Narrow"/>
        <family val="2"/>
      </rPr>
      <t>(Ends)</t>
    </r>
  </si>
  <si>
    <r>
      <t xml:space="preserve">Average kW
</t>
    </r>
    <r>
      <rPr>
        <i/>
        <sz val="14"/>
        <color theme="1"/>
        <rFont val="Arial Narrow"/>
        <family val="2"/>
      </rPr>
      <t>(see note in Instructions)</t>
    </r>
  </si>
  <si>
    <r>
      <t xml:space="preserve">Electric Account Number(s) 
</t>
    </r>
    <r>
      <rPr>
        <i/>
        <sz val="14"/>
        <color theme="1"/>
        <rFont val="Arial Narrow"/>
        <family val="2"/>
      </rPr>
      <t xml:space="preserve">(No spaces or dashes. </t>
    </r>
    <r>
      <rPr>
        <i/>
        <u/>
        <sz val="14"/>
        <color theme="1"/>
        <rFont val="Arial Narrow"/>
        <family val="2"/>
      </rPr>
      <t>Click Alt-Enter in box to add multiple accounts</t>
    </r>
    <r>
      <rPr>
        <i/>
        <sz val="14"/>
        <color theme="1"/>
        <rFont val="Arial Narrow"/>
        <family val="2"/>
      </rPr>
      <t>)</t>
    </r>
  </si>
  <si>
    <r>
      <t xml:space="preserve">Identify if Unmetered Accounts are Included
</t>
    </r>
    <r>
      <rPr>
        <i/>
        <sz val="14"/>
        <color theme="1"/>
        <rFont val="Arial Narrow"/>
        <family val="2"/>
      </rPr>
      <t>(Yes / No)</t>
    </r>
  </si>
  <si>
    <r>
      <t xml:space="preserve">Third-Party Electric Supplier
</t>
    </r>
    <r>
      <rPr>
        <i/>
        <sz val="14"/>
        <color theme="1"/>
        <rFont val="Arial Narrow"/>
        <family val="2"/>
      </rPr>
      <t>(Yes / No)</t>
    </r>
  </si>
  <si>
    <r>
      <t xml:space="preserve">Third-Party Electric Bills Included
</t>
    </r>
    <r>
      <rPr>
        <i/>
        <sz val="14"/>
        <color theme="1"/>
        <rFont val="Arial Narrow"/>
        <family val="2"/>
      </rPr>
      <t>(Yes / No)</t>
    </r>
  </si>
  <si>
    <r>
      <t xml:space="preserve">14 Month Data Period 
</t>
    </r>
    <r>
      <rPr>
        <i/>
        <sz val="14"/>
        <color theme="1"/>
        <rFont val="Arial Narrow"/>
        <family val="2"/>
      </rPr>
      <t>(Begins)</t>
    </r>
  </si>
  <si>
    <r>
      <t xml:space="preserve">Third-Party Natural Gas Supplier
</t>
    </r>
    <r>
      <rPr>
        <i/>
        <sz val="14"/>
        <color theme="1"/>
        <rFont val="Arial Narrow"/>
        <family val="2"/>
      </rPr>
      <t>(Yes / No)</t>
    </r>
  </si>
  <si>
    <r>
      <t xml:space="preserve">Third-Party Natural Gas Bills Included
</t>
    </r>
    <r>
      <rPr>
        <i/>
        <sz val="14"/>
        <color theme="1"/>
        <rFont val="Arial Narrow"/>
        <family val="2"/>
      </rPr>
      <t>(Yes / No)</t>
    </r>
  </si>
  <si>
    <r>
      <t xml:space="preserve">Other Bills Included    </t>
    </r>
    <r>
      <rPr>
        <i/>
        <sz val="14"/>
        <color theme="1"/>
        <rFont val="Arial Narrow"/>
        <family val="2"/>
      </rPr>
      <t>(Yes / No)</t>
    </r>
  </si>
  <si>
    <r>
      <t xml:space="preserve">Solar Panels On Site
</t>
    </r>
    <r>
      <rPr>
        <i/>
        <sz val="14"/>
        <color theme="1"/>
        <rFont val="Arial Narrow"/>
        <family val="2"/>
      </rPr>
      <t>(Yes / No)</t>
    </r>
  </si>
  <si>
    <r>
      <t xml:space="preserve">Solar Panel Total System Capacity </t>
    </r>
    <r>
      <rPr>
        <i/>
        <sz val="14"/>
        <color theme="1"/>
        <rFont val="Arial Narrow"/>
        <family val="2"/>
      </rPr>
      <t>(kW)</t>
    </r>
  </si>
  <si>
    <r>
      <t xml:space="preserve">Solar Panels Annual Generation 
</t>
    </r>
    <r>
      <rPr>
        <i/>
        <sz val="14"/>
        <color theme="1"/>
        <rFont val="Arial Narrow"/>
        <family val="2"/>
      </rPr>
      <t>(kWh)</t>
    </r>
  </si>
  <si>
    <r>
      <t xml:space="preserve">Parking Lot Lighting Included In Electric Bill 
</t>
    </r>
    <r>
      <rPr>
        <i/>
        <sz val="14"/>
        <color theme="1"/>
        <rFont val="Arial Narrow"/>
        <family val="2"/>
      </rPr>
      <t>(Yes / No)</t>
    </r>
  </si>
  <si>
    <r>
      <t xml:space="preserve">If "Yes,"enter approximate size of parking lot below
</t>
    </r>
    <r>
      <rPr>
        <i/>
        <sz val="14"/>
        <color theme="1"/>
        <rFont val="Arial Narrow"/>
        <family val="2"/>
      </rPr>
      <t>(Square Feet)</t>
    </r>
  </si>
  <si>
    <r>
      <t xml:space="preserve">Other Facility Information 
</t>
    </r>
    <r>
      <rPr>
        <i/>
        <sz val="14"/>
        <color theme="1"/>
        <rFont val="Arial Narrow"/>
        <family val="2"/>
      </rPr>
      <t>(ie. Describe any other energy intensive systems/equipment at the building such as a Data Center, Indoor Pool, etc. May also provide any other notes here)</t>
    </r>
  </si>
  <si>
    <r>
      <rPr>
        <i/>
        <sz val="12"/>
        <rFont val="Arial Narrow"/>
        <family val="2"/>
      </rPr>
      <t>(# Staff)</t>
    </r>
    <r>
      <rPr>
        <b/>
        <sz val="12"/>
        <rFont val="Arial Narrow"/>
        <family val="2"/>
      </rPr>
      <t xml:space="preserve">
86</t>
    </r>
  </si>
  <si>
    <r>
      <rPr>
        <i/>
        <sz val="12"/>
        <rFont val="Arial Narrow"/>
        <family val="2"/>
      </rPr>
      <t>(# Students)</t>
    </r>
    <r>
      <rPr>
        <b/>
        <sz val="12"/>
        <rFont val="Arial Narrow"/>
        <family val="2"/>
      </rPr>
      <t xml:space="preserve">
192</t>
    </r>
  </si>
  <si>
    <r>
      <t xml:space="preserve">Natural Gas Account Number(s) 
</t>
    </r>
    <r>
      <rPr>
        <i/>
        <sz val="14"/>
        <color theme="1"/>
        <rFont val="Arial Narrow"/>
        <family val="2"/>
      </rPr>
      <t xml:space="preserve">(No spaces or dashes. </t>
    </r>
    <r>
      <rPr>
        <i/>
        <u/>
        <sz val="14"/>
        <color theme="1"/>
        <rFont val="Arial Narrow"/>
        <family val="2"/>
      </rPr>
      <t>Click Alt-Enter in box to add multiple accounts</t>
    </r>
    <r>
      <rPr>
        <i/>
        <sz val="14"/>
        <color theme="1"/>
        <rFont val="Arial Narrow"/>
        <family val="2"/>
      </rPr>
      <t>)</t>
    </r>
  </si>
  <si>
    <t>Water Utility</t>
  </si>
  <si>
    <t>Meter Number</t>
  </si>
  <si>
    <t>Type</t>
  </si>
  <si>
    <t>Indoor
or 
Outdoor</t>
  </si>
  <si>
    <t>Water Type</t>
  </si>
  <si>
    <t>Indoor</t>
  </si>
  <si>
    <t>Outdoor</t>
  </si>
  <si>
    <t>Indoor &amp; Outdoor</t>
  </si>
  <si>
    <t>Indoor/Outdoor</t>
  </si>
  <si>
    <t>Municipally Supplied Potable Water</t>
  </si>
  <si>
    <t>Municipally Supplied Reclaimed Water</t>
  </si>
  <si>
    <t>Well Water</t>
  </si>
  <si>
    <t>9991230M</t>
  </si>
  <si>
    <t>254567W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</si>
</sst>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mm/dd/yy;@"/>
    <numFmt numFmtId="165" formatCode="m/d/yy;@"/>
    <numFmt numFmtId="166" formatCode="00000"/>
  </numFmts>
  <fonts count="28" x14ac:knownFonts="1">
    <font>
      <sz val="11"/>
      <color theme="1"/>
      <name val="Calibri"/>
      <family val="2"/>
      <scheme val="minor"/>
    </font>
    <font>
      <sz val="12"/>
      <color theme="1"/>
      <name val="Calibri"/>
      <family val="2"/>
      <scheme val="minor"/>
    </font>
    <font>
      <b/>
      <sz val="12"/>
      <color theme="4" tint="-0.499984740745262"/>
      <name val="Calibri"/>
      <family val="2"/>
      <scheme val="minor"/>
    </font>
    <font>
      <sz val="10"/>
      <color theme="1"/>
      <name val="Times New Roman"/>
      <family val="1"/>
    </font>
    <font>
      <sz val="10"/>
      <name val="Times New Roman"/>
      <family val="1"/>
    </font>
    <font>
      <b/>
      <sz val="12"/>
      <color theme="1"/>
      <name val="Calibri"/>
      <family val="2"/>
      <scheme val="minor"/>
    </font>
    <font>
      <u/>
      <sz val="12"/>
      <color theme="1"/>
      <name val="Calibri"/>
      <family val="2"/>
      <scheme val="minor"/>
    </font>
    <font>
      <sz val="10"/>
      <color rgb="FFFF0000"/>
      <name val="Times New Roman"/>
      <family val="1"/>
    </font>
    <font>
      <b/>
      <sz val="10"/>
      <color theme="1"/>
      <name val="Times New Roman"/>
      <family val="1"/>
    </font>
    <font>
      <sz val="14"/>
      <color theme="1"/>
      <name val="Arial Narrow"/>
      <family val="2"/>
    </font>
    <font>
      <sz val="14"/>
      <color theme="0"/>
      <name val="Arial Narrow"/>
      <family val="2"/>
    </font>
    <font>
      <sz val="12"/>
      <color theme="1"/>
      <name val="Arial Narrow"/>
      <family val="2"/>
    </font>
    <font>
      <sz val="12"/>
      <color theme="0"/>
      <name val="Arial Narrow"/>
      <family val="2"/>
    </font>
    <font>
      <sz val="12"/>
      <name val="Arial Narrow"/>
      <family val="2"/>
    </font>
    <font>
      <sz val="8"/>
      <name val="Calibri"/>
      <family val="2"/>
      <scheme val="minor"/>
    </font>
    <font>
      <b/>
      <sz val="12"/>
      <name val="Arial Narrow"/>
      <family val="2"/>
    </font>
    <font>
      <sz val="11"/>
      <color theme="1"/>
      <name val="Calibri"/>
      <family val="2"/>
      <scheme val="minor"/>
    </font>
    <font>
      <b/>
      <sz val="12"/>
      <color theme="1"/>
      <name val="Arial Narrow"/>
      <family val="2"/>
    </font>
    <font>
      <b/>
      <sz val="12"/>
      <color theme="0"/>
      <name val="Arial Narrow"/>
      <family val="2"/>
    </font>
    <font>
      <sz val="20"/>
      <color theme="1"/>
      <name val="Arial Narrow"/>
      <family val="2"/>
    </font>
    <font>
      <b/>
      <sz val="20"/>
      <name val="Arial Narrow"/>
      <family val="2"/>
    </font>
    <font>
      <b/>
      <sz val="12"/>
      <name val="Calibri"/>
      <family val="2"/>
      <scheme val="minor"/>
    </font>
    <font>
      <sz val="12"/>
      <name val="Calibri"/>
      <family val="2"/>
      <scheme val="minor"/>
    </font>
    <font>
      <i/>
      <sz val="14"/>
      <color theme="1"/>
      <name val="Arial Narrow"/>
      <family val="2"/>
    </font>
    <font>
      <i/>
      <sz val="12"/>
      <color theme="1"/>
      <name val="Arial Narrow"/>
      <family val="2"/>
    </font>
    <font>
      <i/>
      <u/>
      <sz val="14"/>
      <color theme="1"/>
      <name val="Arial Narrow"/>
      <family val="2"/>
    </font>
    <font>
      <i/>
      <sz val="12"/>
      <name val="Arial Narrow"/>
      <family val="2"/>
    </font>
    <font>
      <sz val="10"/>
      <color indexed="8"/>
      <name val="Arial"/>
      <family val="2"/>
    </font>
  </fonts>
  <fills count="17">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theme="7" tint="0.59999389629810485"/>
        <bgColor indexed="64"/>
      </patternFill>
    </fill>
    <fill>
      <patternFill patternType="solid">
        <fgColor rgb="FFFFFF00"/>
        <bgColor indexed="64"/>
      </patternFill>
    </fill>
    <fill>
      <patternFill patternType="solid">
        <fgColor theme="4" tint="0.79998168889431442"/>
        <bgColor theme="4" tint="0.79998168889431442"/>
      </patternFill>
    </fill>
    <fill>
      <patternFill patternType="solid">
        <fgColor theme="2"/>
        <bgColor indexed="64"/>
      </patternFill>
    </fill>
    <fill>
      <patternFill patternType="solid">
        <fgColor theme="2"/>
        <bgColor theme="4" tint="0.79998168889431442"/>
      </patternFill>
    </fill>
    <fill>
      <patternFill patternType="solid">
        <fgColor theme="9" tint="0.59999389629810485"/>
        <bgColor indexed="64"/>
      </patternFill>
    </fill>
    <fill>
      <patternFill patternType="solid">
        <fgColor theme="9" tint="0.59999389629810485"/>
        <bgColor rgb="FFC0C0C0"/>
      </patternFill>
    </fill>
    <fill>
      <patternFill patternType="solid">
        <fgColor theme="7" tint="0.79998168889431442"/>
        <bgColor indexed="64"/>
      </patternFill>
    </fill>
    <fill>
      <patternFill patternType="solid">
        <fgColor theme="7" tint="0.79998168889431442"/>
        <bgColor rgb="FFC0C0C0"/>
      </patternFill>
    </fill>
    <fill>
      <patternFill patternType="solid">
        <fgColor theme="7" tint="0.59999389629810485"/>
        <bgColor rgb="FFC0C0C0"/>
      </patternFill>
    </fill>
  </fills>
  <borders count="44">
    <border>
      <left/>
      <right/>
      <top/>
      <bottom/>
      <diagonal/>
    </border>
    <border>
      <left/>
      <right/>
      <top style="thin">
        <color auto="1"/>
      </top>
      <bottom style="thin">
        <color auto="1"/>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thin">
        <color theme="0"/>
      </left>
      <right/>
      <top style="thin">
        <color theme="0"/>
      </top>
      <bottom/>
      <diagonal/>
    </border>
    <border>
      <left style="medium">
        <color indexed="64"/>
      </left>
      <right style="medium">
        <color indexed="64"/>
      </right>
      <top style="medium">
        <color indexed="64"/>
      </top>
      <bottom style="medium">
        <color indexed="64"/>
      </bottom>
      <diagonal/>
    </border>
    <border>
      <left style="thin">
        <color theme="1"/>
      </left>
      <right style="thin">
        <color theme="1"/>
      </right>
      <top style="thin">
        <color theme="1"/>
      </top>
      <bottom style="thin">
        <color theme="1"/>
      </bottom>
      <diagonal/>
    </border>
    <border>
      <left style="thin">
        <color theme="1"/>
      </left>
      <right style="thin">
        <color theme="1"/>
      </right>
      <top/>
      <bottom style="thin">
        <color theme="1"/>
      </bottom>
      <diagonal/>
    </border>
    <border>
      <left style="medium">
        <color indexed="64"/>
      </left>
      <right style="thin">
        <color theme="1"/>
      </right>
      <top style="thin">
        <color theme="1"/>
      </top>
      <bottom style="medium">
        <color indexed="64"/>
      </bottom>
      <diagonal/>
    </border>
    <border>
      <left style="thin">
        <color theme="1"/>
      </left>
      <right style="thin">
        <color theme="1"/>
      </right>
      <top style="thin">
        <color theme="1"/>
      </top>
      <bottom style="medium">
        <color indexed="64"/>
      </bottom>
      <diagonal/>
    </border>
    <border>
      <left style="thin">
        <color theme="1"/>
      </left>
      <right style="medium">
        <color indexed="64"/>
      </right>
      <top style="thin">
        <color theme="1"/>
      </top>
      <bottom style="medium">
        <color indexed="64"/>
      </bottom>
      <diagonal/>
    </border>
    <border>
      <left style="medium">
        <color indexed="64"/>
      </left>
      <right style="thin">
        <color theme="1"/>
      </right>
      <top/>
      <bottom style="thin">
        <color theme="1"/>
      </bottom>
      <diagonal/>
    </border>
    <border>
      <left style="medium">
        <color indexed="64"/>
      </left>
      <right style="thin">
        <color theme="1"/>
      </right>
      <top style="medium">
        <color indexed="64"/>
      </top>
      <bottom style="medium">
        <color indexed="64"/>
      </bottom>
      <diagonal/>
    </border>
    <border>
      <left style="thin">
        <color theme="1"/>
      </left>
      <right style="thin">
        <color theme="1"/>
      </right>
      <top style="medium">
        <color indexed="64"/>
      </top>
      <bottom style="medium">
        <color indexed="64"/>
      </bottom>
      <diagonal/>
    </border>
    <border>
      <left style="thin">
        <color theme="1"/>
      </left>
      <right style="medium">
        <color indexed="64"/>
      </right>
      <top style="medium">
        <color indexed="64"/>
      </top>
      <bottom style="medium">
        <color indexed="64"/>
      </bottom>
      <diagonal/>
    </border>
    <border>
      <left style="medium">
        <color indexed="64"/>
      </left>
      <right style="thin">
        <color theme="1"/>
      </right>
      <top/>
      <bottom style="medium">
        <color indexed="64"/>
      </bottom>
      <diagonal/>
    </border>
    <border>
      <left style="thin">
        <color theme="1"/>
      </left>
      <right style="thin">
        <color theme="1"/>
      </right>
      <top/>
      <bottom style="medium">
        <color indexed="64"/>
      </bottom>
      <diagonal/>
    </border>
    <border>
      <left style="thin">
        <color theme="1"/>
      </left>
      <right style="medium">
        <color indexed="64"/>
      </right>
      <top/>
      <bottom style="medium">
        <color indexed="64"/>
      </bottom>
      <diagonal/>
    </border>
    <border>
      <left style="thin">
        <color theme="1"/>
      </left>
      <right style="medium">
        <color indexed="64"/>
      </right>
      <top/>
      <bottom style="thin">
        <color theme="1"/>
      </bottom>
      <diagonal/>
    </border>
    <border>
      <left style="medium">
        <color indexed="64"/>
      </left>
      <right style="medium">
        <color indexed="64"/>
      </right>
      <top style="medium">
        <color indexed="64"/>
      </top>
      <bottom style="thin">
        <color theme="1"/>
      </bottom>
      <diagonal/>
    </border>
    <border>
      <left style="medium">
        <color indexed="64"/>
      </left>
      <right style="medium">
        <color indexed="64"/>
      </right>
      <top style="thin">
        <color theme="1"/>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theme="1"/>
      </left>
      <right style="thin">
        <color indexed="64"/>
      </right>
      <top style="thin">
        <color theme="1"/>
      </top>
      <bottom style="medium">
        <color indexed="64"/>
      </bottom>
      <diagonal/>
    </border>
    <border>
      <left style="thin">
        <color theme="1"/>
      </left>
      <right/>
      <top style="thin">
        <color theme="1"/>
      </top>
      <bottom style="medium">
        <color indexed="64"/>
      </bottom>
      <diagonal/>
    </border>
    <border>
      <left/>
      <right style="thin">
        <color theme="1"/>
      </right>
      <top style="thin">
        <color theme="1"/>
      </top>
      <bottom style="medium">
        <color indexed="64"/>
      </bottom>
      <diagonal/>
    </border>
    <border>
      <left style="thin">
        <color indexed="64"/>
      </left>
      <right style="thin">
        <color indexed="64"/>
      </right>
      <top style="medium">
        <color indexed="64"/>
      </top>
      <bottom style="thin">
        <color indexed="64"/>
      </bottom>
      <diagonal/>
    </border>
    <border>
      <left style="thin">
        <color theme="1"/>
      </left>
      <right/>
      <top/>
      <bottom style="thin">
        <color theme="1"/>
      </bottom>
      <diagonal/>
    </border>
    <border>
      <left/>
      <right style="thin">
        <color theme="1"/>
      </right>
      <top/>
      <bottom style="thin">
        <color theme="1"/>
      </bottom>
      <diagonal/>
    </border>
    <border>
      <left style="thin">
        <color theme="1"/>
      </left>
      <right style="thin">
        <color indexed="64"/>
      </right>
      <top style="thin">
        <color theme="1"/>
      </top>
      <bottom style="medium">
        <color theme="1"/>
      </bottom>
      <diagonal/>
    </border>
  </borders>
  <cellStyleXfs count="4">
    <xf numFmtId="0" fontId="0" fillId="0" borderId="0"/>
    <xf numFmtId="0" fontId="1" fillId="0" borderId="0"/>
    <xf numFmtId="43" fontId="1" fillId="0" borderId="0" applyFont="0" applyFill="0" applyBorder="0" applyAlignment="0" applyProtection="0"/>
    <xf numFmtId="43" fontId="16" fillId="0" borderId="0" applyFont="0" applyFill="0" applyBorder="0" applyAlignment="0" applyProtection="0"/>
  </cellStyleXfs>
  <cellXfs count="170">
    <xf numFmtId="0" fontId="0" fillId="0" borderId="0" xfId="0"/>
    <xf numFmtId="0" fontId="1" fillId="2" borderId="0" xfId="1" applyFill="1" applyProtection="1"/>
    <xf numFmtId="0" fontId="1" fillId="3" borderId="0" xfId="1" applyFill="1" applyProtection="1"/>
    <xf numFmtId="0" fontId="2" fillId="4" borderId="0" xfId="1" applyFont="1" applyFill="1" applyProtection="1"/>
    <xf numFmtId="0" fontId="1" fillId="4" borderId="0" xfId="1" applyFill="1" applyProtection="1"/>
    <xf numFmtId="0" fontId="1" fillId="4" borderId="0" xfId="1" applyFill="1" applyAlignment="1" applyProtection="1">
      <alignment horizontal="left"/>
    </xf>
    <xf numFmtId="0" fontId="1" fillId="3" borderId="0" xfId="1" applyFill="1" applyAlignment="1" applyProtection="1">
      <alignment horizontal="left"/>
    </xf>
    <xf numFmtId="0" fontId="3" fillId="0" borderId="0" xfId="0" applyFont="1" applyAlignment="1">
      <alignment horizontal="center" vertical="center"/>
    </xf>
    <xf numFmtId="0" fontId="3" fillId="0" borderId="2" xfId="0" applyFont="1" applyBorder="1"/>
    <xf numFmtId="0" fontId="4" fillId="0" borderId="2" xfId="0" applyFont="1" applyFill="1" applyBorder="1"/>
    <xf numFmtId="0" fontId="3" fillId="0" borderId="2" xfId="0" applyFont="1" applyFill="1" applyBorder="1"/>
    <xf numFmtId="0" fontId="4" fillId="0" borderId="2" xfId="0" applyFont="1" applyBorder="1"/>
    <xf numFmtId="0" fontId="3" fillId="0" borderId="0" xfId="0" applyFont="1" applyAlignment="1">
      <alignment horizontal="left" vertical="center"/>
    </xf>
    <xf numFmtId="0" fontId="3" fillId="0" borderId="3" xfId="0" applyFont="1" applyBorder="1" applyAlignment="1">
      <alignment horizontal="left" vertical="center"/>
    </xf>
    <xf numFmtId="0" fontId="7" fillId="0" borderId="0" xfId="0" applyFont="1" applyAlignment="1">
      <alignment horizontal="left" vertical="center"/>
    </xf>
    <xf numFmtId="0" fontId="3" fillId="0" borderId="2" xfId="0" applyFont="1" applyBorder="1" applyAlignment="1">
      <alignment horizontal="left" vertical="center"/>
    </xf>
    <xf numFmtId="0" fontId="3" fillId="0" borderId="1" xfId="0" applyFont="1" applyBorder="1" applyAlignment="1">
      <alignment horizontal="left" vertical="center"/>
    </xf>
    <xf numFmtId="0" fontId="3" fillId="0" borderId="2" xfId="0" applyFont="1" applyBorder="1" applyAlignment="1">
      <alignment horizontal="left"/>
    </xf>
    <xf numFmtId="0" fontId="8" fillId="8" borderId="2" xfId="0" applyFont="1" applyFill="1" applyBorder="1" applyAlignment="1">
      <alignment horizontal="center" vertical="center"/>
    </xf>
    <xf numFmtId="0" fontId="8" fillId="8" borderId="4" xfId="0" applyFont="1" applyFill="1" applyBorder="1" applyAlignment="1">
      <alignment horizontal="center" vertical="center"/>
    </xf>
    <xf numFmtId="0" fontId="8" fillId="8" borderId="5" xfId="0" applyFont="1" applyFill="1" applyBorder="1" applyAlignment="1">
      <alignment horizontal="center" vertical="center"/>
    </xf>
    <xf numFmtId="165" fontId="1" fillId="2" borderId="0" xfId="1" applyNumberFormat="1" applyFill="1" applyProtection="1"/>
    <xf numFmtId="165" fontId="1" fillId="4" borderId="0" xfId="1" applyNumberFormat="1" applyFill="1" applyProtection="1"/>
    <xf numFmtId="165" fontId="1" fillId="3" borderId="0" xfId="1" applyNumberFormat="1" applyFill="1" applyProtection="1"/>
    <xf numFmtId="0" fontId="3" fillId="0" borderId="0" xfId="0" applyFont="1" applyFill="1" applyBorder="1" applyAlignment="1">
      <alignment horizontal="center" vertical="center"/>
    </xf>
    <xf numFmtId="0" fontId="1" fillId="2" borderId="0" xfId="1" applyFill="1" applyAlignment="1" applyProtection="1">
      <alignment horizontal="left"/>
    </xf>
    <xf numFmtId="0" fontId="9" fillId="2" borderId="0" xfId="1" applyFont="1" applyFill="1" applyProtection="1"/>
    <xf numFmtId="0" fontId="9" fillId="3" borderId="0" xfId="1" applyFont="1" applyFill="1" applyProtection="1"/>
    <xf numFmtId="0" fontId="11" fillId="2" borderId="0" xfId="1" applyFont="1" applyFill="1" applyAlignment="1" applyProtection="1">
      <alignment horizontal="left"/>
    </xf>
    <xf numFmtId="3" fontId="11" fillId="2" borderId="0" xfId="1" applyNumberFormat="1" applyFont="1" applyFill="1" applyProtection="1"/>
    <xf numFmtId="165" fontId="11" fillId="2" borderId="0" xfId="1" applyNumberFormat="1" applyFont="1" applyFill="1" applyProtection="1"/>
    <xf numFmtId="0" fontId="11" fillId="3" borderId="0" xfId="1" applyFont="1" applyFill="1" applyAlignment="1" applyProtection="1">
      <alignment horizontal="left"/>
    </xf>
    <xf numFmtId="3" fontId="11" fillId="3" borderId="0" xfId="1" applyNumberFormat="1" applyFont="1" applyFill="1" applyProtection="1"/>
    <xf numFmtId="165" fontId="11" fillId="3" borderId="0" xfId="1" applyNumberFormat="1" applyFont="1" applyFill="1" applyProtection="1"/>
    <xf numFmtId="165" fontId="5" fillId="2" borderId="0" xfId="1" applyNumberFormat="1" applyFont="1" applyFill="1" applyProtection="1"/>
    <xf numFmtId="0" fontId="5" fillId="2" borderId="0" xfId="1" applyFont="1" applyFill="1" applyProtection="1"/>
    <xf numFmtId="165" fontId="5" fillId="2" borderId="0" xfId="1" applyNumberFormat="1" applyFont="1" applyFill="1" applyBorder="1" applyProtection="1"/>
    <xf numFmtId="0" fontId="5" fillId="2" borderId="0" xfId="1" applyFont="1" applyFill="1" applyAlignment="1" applyProtection="1">
      <alignment horizontal="center"/>
    </xf>
    <xf numFmtId="165" fontId="5" fillId="10" borderId="0" xfId="1" applyNumberFormat="1" applyFont="1" applyFill="1" applyProtection="1"/>
    <xf numFmtId="1" fontId="5" fillId="0" borderId="7" xfId="1" applyNumberFormat="1" applyFont="1" applyFill="1" applyBorder="1" applyAlignment="1" applyProtection="1">
      <alignment horizontal="center"/>
    </xf>
    <xf numFmtId="0" fontId="5" fillId="10" borderId="0" xfId="1" applyNumberFormat="1" applyFont="1" applyFill="1" applyProtection="1"/>
    <xf numFmtId="0" fontId="5" fillId="10" borderId="0" xfId="1" applyFont="1" applyFill="1" applyProtection="1"/>
    <xf numFmtId="43" fontId="1" fillId="2" borderId="0" xfId="3" applyFont="1" applyFill="1" applyAlignment="1" applyProtection="1">
      <alignment horizontal="left"/>
    </xf>
    <xf numFmtId="0" fontId="17" fillId="2" borderId="0" xfId="1" applyFont="1" applyFill="1" applyProtection="1"/>
    <xf numFmtId="0" fontId="18" fillId="3" borderId="0" xfId="1" applyFont="1" applyFill="1" applyProtection="1"/>
    <xf numFmtId="0" fontId="17" fillId="3" borderId="0" xfId="1" applyFont="1" applyFill="1" applyProtection="1"/>
    <xf numFmtId="0" fontId="19" fillId="2" borderId="0" xfId="1" applyFont="1" applyFill="1" applyProtection="1"/>
    <xf numFmtId="0" fontId="19" fillId="3" borderId="0" xfId="1" applyFont="1" applyFill="1" applyProtection="1"/>
    <xf numFmtId="164" fontId="9" fillId="15" borderId="17" xfId="1" applyNumberFormat="1" applyFont="1" applyFill="1" applyBorder="1" applyAlignment="1" applyProtection="1">
      <alignment horizontal="center" vertical="center" wrapText="1"/>
    </xf>
    <xf numFmtId="165" fontId="9" fillId="15" borderId="18" xfId="1" applyNumberFormat="1" applyFont="1" applyFill="1" applyBorder="1" applyAlignment="1" applyProtection="1">
      <alignment horizontal="center" vertical="center" wrapText="1"/>
    </xf>
    <xf numFmtId="164" fontId="9" fillId="15" borderId="18" xfId="1" applyNumberFormat="1" applyFont="1" applyFill="1" applyBorder="1" applyAlignment="1" applyProtection="1">
      <alignment horizontal="center" vertical="center" wrapText="1"/>
    </xf>
    <xf numFmtId="164" fontId="9" fillId="15" borderId="19" xfId="1" applyNumberFormat="1" applyFont="1" applyFill="1" applyBorder="1" applyAlignment="1" applyProtection="1">
      <alignment horizontal="center" vertical="center" wrapText="1"/>
    </xf>
    <xf numFmtId="164" fontId="9" fillId="16" borderId="17" xfId="1" applyNumberFormat="1" applyFont="1" applyFill="1" applyBorder="1" applyAlignment="1" applyProtection="1">
      <alignment horizontal="center" vertical="center" wrapText="1"/>
    </xf>
    <xf numFmtId="164" fontId="9" fillId="16" borderId="18" xfId="1" applyNumberFormat="1" applyFont="1" applyFill="1" applyBorder="1" applyAlignment="1" applyProtection="1">
      <alignment horizontal="center" vertical="center" wrapText="1"/>
    </xf>
    <xf numFmtId="164" fontId="9" fillId="16" borderId="19" xfId="1" applyNumberFormat="1" applyFont="1" applyFill="1" applyBorder="1" applyAlignment="1" applyProtection="1">
      <alignment horizontal="center" vertical="center" wrapText="1"/>
    </xf>
    <xf numFmtId="0" fontId="9" fillId="14" borderId="14" xfId="1" applyNumberFormat="1" applyFont="1" applyFill="1" applyBorder="1" applyAlignment="1" applyProtection="1">
      <alignment horizontal="center" vertical="center" wrapText="1"/>
    </xf>
    <xf numFmtId="0" fontId="9" fillId="14" borderId="15" xfId="1" applyNumberFormat="1" applyFont="1" applyFill="1" applyBorder="1" applyAlignment="1" applyProtection="1">
      <alignment horizontal="center" vertical="center" wrapText="1"/>
    </xf>
    <xf numFmtId="0" fontId="9" fillId="14" borderId="16" xfId="1" applyNumberFormat="1" applyFont="1" applyFill="1" applyBorder="1" applyAlignment="1" applyProtection="1">
      <alignment horizontal="center" vertical="center" wrapText="1"/>
    </xf>
    <xf numFmtId="0" fontId="9" fillId="7" borderId="14" xfId="1" applyNumberFormat="1" applyFont="1" applyFill="1" applyBorder="1" applyAlignment="1" applyProtection="1">
      <alignment horizontal="center" vertical="center" wrapText="1"/>
    </xf>
    <xf numFmtId="0" fontId="9" fillId="7" borderId="15" xfId="1" applyNumberFormat="1" applyFont="1" applyFill="1" applyBorder="1" applyAlignment="1" applyProtection="1">
      <alignment horizontal="center" vertical="center" wrapText="1"/>
    </xf>
    <xf numFmtId="0" fontId="9" fillId="14" borderId="14" xfId="1" applyFont="1" applyFill="1" applyBorder="1" applyAlignment="1" applyProtection="1">
      <alignment horizontal="center" vertical="center" wrapText="1"/>
    </xf>
    <xf numFmtId="0" fontId="9" fillId="14" borderId="16" xfId="1" applyFont="1" applyFill="1" applyBorder="1" applyAlignment="1" applyProtection="1">
      <alignment horizontal="center" vertical="center" wrapText="1"/>
    </xf>
    <xf numFmtId="0" fontId="20" fillId="12" borderId="7" xfId="1" applyFont="1" applyFill="1" applyBorder="1" applyAlignment="1" applyProtection="1">
      <alignment horizontal="center" vertical="center"/>
    </xf>
    <xf numFmtId="0" fontId="9" fillId="12" borderId="7" xfId="1" applyFont="1" applyFill="1" applyBorder="1" applyAlignment="1" applyProtection="1">
      <alignment horizontal="center" vertical="center" wrapText="1"/>
    </xf>
    <xf numFmtId="1" fontId="5" fillId="0" borderId="23" xfId="1" applyNumberFormat="1" applyFont="1" applyFill="1" applyBorder="1" applyAlignment="1" applyProtection="1">
      <alignment horizontal="center"/>
    </xf>
    <xf numFmtId="0" fontId="1" fillId="2" borderId="0" xfId="1" applyNumberFormat="1" applyFont="1" applyFill="1" applyProtection="1"/>
    <xf numFmtId="0" fontId="1" fillId="2" borderId="0" xfId="1" applyFont="1" applyFill="1" applyProtection="1"/>
    <xf numFmtId="3" fontId="22" fillId="9" borderId="2" xfId="2" applyNumberFormat="1" applyFont="1" applyFill="1" applyBorder="1" applyAlignment="1" applyProtection="1">
      <alignment horizontal="center" vertical="center"/>
      <protection locked="0"/>
    </xf>
    <xf numFmtId="165" fontId="1" fillId="2" borderId="0" xfId="1" applyNumberFormat="1" applyFont="1" applyFill="1" applyAlignment="1" applyProtection="1">
      <alignment horizontal="center" wrapText="1"/>
    </xf>
    <xf numFmtId="0" fontId="9" fillId="13" borderId="32" xfId="1" applyFont="1" applyFill="1" applyBorder="1" applyAlignment="1" applyProtection="1">
      <alignment horizontal="center" vertical="center" wrapText="1"/>
    </xf>
    <xf numFmtId="0" fontId="9" fillId="13" borderId="33" xfId="1" applyFont="1" applyFill="1" applyBorder="1" applyAlignment="1" applyProtection="1">
      <alignment horizontal="center" vertical="center" wrapText="1"/>
    </xf>
    <xf numFmtId="0" fontId="9" fillId="13" borderId="33" xfId="1" applyFont="1" applyFill="1" applyBorder="1" applyAlignment="1" applyProtection="1">
      <alignment horizontal="center" vertical="center"/>
    </xf>
    <xf numFmtId="3" fontId="9" fillId="13" borderId="33" xfId="2" applyNumberFormat="1" applyFont="1" applyFill="1" applyBorder="1" applyAlignment="1" applyProtection="1">
      <alignment horizontal="center" vertical="center" wrapText="1"/>
    </xf>
    <xf numFmtId="164" fontId="9" fillId="13" borderId="33" xfId="1" applyNumberFormat="1" applyFont="1" applyFill="1" applyBorder="1" applyAlignment="1" applyProtection="1">
      <alignment horizontal="center" vertical="center" wrapText="1"/>
    </xf>
    <xf numFmtId="164" fontId="9" fillId="13" borderId="34" xfId="1" applyNumberFormat="1" applyFont="1" applyFill="1" applyBorder="1" applyAlignment="1" applyProtection="1">
      <alignment horizontal="center" vertical="center" wrapText="1"/>
    </xf>
    <xf numFmtId="0" fontId="9" fillId="7" borderId="16" xfId="1" applyNumberFormat="1" applyFont="1" applyFill="1" applyBorder="1" applyAlignment="1" applyProtection="1">
      <alignment horizontal="center" vertical="center" wrapText="1"/>
    </xf>
    <xf numFmtId="0" fontId="11" fillId="2" borderId="0" xfId="1" applyFont="1" applyFill="1" applyProtection="1"/>
    <xf numFmtId="0" fontId="11" fillId="3" borderId="0" xfId="1" applyFont="1" applyFill="1" applyProtection="1"/>
    <xf numFmtId="0" fontId="11" fillId="2" borderId="0" xfId="1" applyFont="1" applyFill="1" applyBorder="1" applyProtection="1"/>
    <xf numFmtId="0" fontId="12" fillId="3" borderId="0" xfId="1" applyFont="1" applyFill="1" applyProtection="1"/>
    <xf numFmtId="0" fontId="13" fillId="2" borderId="0" xfId="1" applyFont="1" applyFill="1" applyBorder="1" applyProtection="1"/>
    <xf numFmtId="0" fontId="13" fillId="2" borderId="0" xfId="1" applyFont="1" applyFill="1" applyProtection="1"/>
    <xf numFmtId="0" fontId="13" fillId="3" borderId="0" xfId="1" applyFont="1" applyFill="1" applyProtection="1"/>
    <xf numFmtId="0" fontId="0" fillId="0" borderId="0" xfId="0" applyProtection="1"/>
    <xf numFmtId="3" fontId="21" fillId="11" borderId="6" xfId="2" applyNumberFormat="1" applyFont="1" applyFill="1" applyBorder="1" applyAlignment="1" applyProtection="1">
      <alignment horizontal="center" vertical="center"/>
    </xf>
    <xf numFmtId="0" fontId="13" fillId="0" borderId="9" xfId="1" applyNumberFormat="1" applyFont="1" applyFill="1" applyBorder="1" applyAlignment="1" applyProtection="1">
      <alignment horizontal="center" vertical="center"/>
      <protection locked="0"/>
    </xf>
    <xf numFmtId="0" fontId="13" fillId="0" borderId="9" xfId="1" applyNumberFormat="1" applyFont="1" applyFill="1" applyBorder="1" applyAlignment="1" applyProtection="1">
      <alignment horizontal="left" vertical="center"/>
      <protection locked="0"/>
    </xf>
    <xf numFmtId="166" fontId="13" fillId="0" borderId="9" xfId="1" applyNumberFormat="1" applyFont="1" applyFill="1" applyBorder="1" applyAlignment="1" applyProtection="1">
      <alignment horizontal="left" vertical="center"/>
      <protection locked="0"/>
    </xf>
    <xf numFmtId="3" fontId="13" fillId="0" borderId="9" xfId="2" applyNumberFormat="1" applyFont="1" applyFill="1" applyBorder="1" applyAlignment="1" applyProtection="1">
      <alignment horizontal="center" vertical="center"/>
      <protection locked="0"/>
    </xf>
    <xf numFmtId="0" fontId="13" fillId="0" borderId="9" xfId="1" applyNumberFormat="1" applyFont="1" applyFill="1" applyBorder="1" applyAlignment="1" applyProtection="1">
      <alignment horizontal="center" vertical="center" wrapText="1"/>
      <protection locked="0"/>
    </xf>
    <xf numFmtId="9" fontId="13" fillId="0" borderId="9" xfId="1" applyNumberFormat="1" applyFont="1" applyFill="1" applyBorder="1" applyAlignment="1" applyProtection="1">
      <alignment horizontal="center" vertical="center" wrapText="1"/>
      <protection locked="0"/>
    </xf>
    <xf numFmtId="164" fontId="13" fillId="0" borderId="9" xfId="1" applyNumberFormat="1" applyFont="1" applyFill="1" applyBorder="1" applyAlignment="1" applyProtection="1">
      <alignment horizontal="center" vertical="center" wrapText="1"/>
      <protection locked="0"/>
    </xf>
    <xf numFmtId="165" fontId="13" fillId="0" borderId="9" xfId="1" applyNumberFormat="1" applyFont="1" applyFill="1" applyBorder="1" applyAlignment="1" applyProtection="1">
      <alignment horizontal="center" vertical="center" wrapText="1"/>
      <protection locked="0"/>
    </xf>
    <xf numFmtId="3" fontId="13" fillId="0" borderId="9" xfId="1" applyNumberFormat="1" applyFont="1" applyFill="1" applyBorder="1" applyAlignment="1" applyProtection="1">
      <alignment horizontal="center" vertical="center" wrapText="1"/>
      <protection locked="0"/>
    </xf>
    <xf numFmtId="0" fontId="13" fillId="0" borderId="9" xfId="1" applyNumberFormat="1" applyFont="1" applyFill="1" applyBorder="1" applyAlignment="1" applyProtection="1">
      <alignment vertical="center" wrapText="1"/>
      <protection locked="0"/>
    </xf>
    <xf numFmtId="0" fontId="13" fillId="0" borderId="8" xfId="1" applyNumberFormat="1" applyFont="1" applyFill="1" applyBorder="1" applyAlignment="1" applyProtection="1">
      <alignment vertical="center" wrapText="1"/>
      <protection locked="0"/>
    </xf>
    <xf numFmtId="0" fontId="13" fillId="0" borderId="8" xfId="1" applyNumberFormat="1" applyFont="1" applyFill="1" applyBorder="1" applyAlignment="1" applyProtection="1">
      <alignment horizontal="left" vertical="center"/>
      <protection locked="0"/>
    </xf>
    <xf numFmtId="0" fontId="15" fillId="6" borderId="29" xfId="1" applyNumberFormat="1" applyFont="1" applyFill="1" applyBorder="1" applyAlignment="1" applyProtection="1">
      <alignment horizontal="center" vertical="center" wrapText="1"/>
    </xf>
    <xf numFmtId="0" fontId="15" fillId="6" borderId="30" xfId="1" applyNumberFormat="1" applyFont="1" applyFill="1" applyBorder="1" applyAlignment="1" applyProtection="1">
      <alignment horizontal="center" vertical="center"/>
    </xf>
    <xf numFmtId="0" fontId="15" fillId="6" borderId="30" xfId="1" applyNumberFormat="1" applyFont="1" applyFill="1" applyBorder="1" applyAlignment="1" applyProtection="1">
      <alignment horizontal="left" vertical="center"/>
    </xf>
    <xf numFmtId="166" fontId="15" fillId="6" borderId="30" xfId="1" applyNumberFormat="1" applyFont="1" applyFill="1" applyBorder="1" applyAlignment="1" applyProtection="1">
      <alignment horizontal="center" vertical="center"/>
    </xf>
    <xf numFmtId="3" fontId="15" fillId="6" borderId="30" xfId="2" applyNumberFormat="1" applyFont="1" applyFill="1" applyBorder="1" applyAlignment="1" applyProtection="1">
      <alignment horizontal="center" vertical="center"/>
    </xf>
    <xf numFmtId="0" fontId="15" fillId="6" borderId="30" xfId="1" applyNumberFormat="1" applyFont="1" applyFill="1" applyBorder="1" applyAlignment="1" applyProtection="1">
      <alignment horizontal="center" vertical="center" wrapText="1"/>
    </xf>
    <xf numFmtId="0" fontId="15" fillId="6" borderId="9" xfId="1" applyNumberFormat="1" applyFont="1" applyFill="1" applyBorder="1" applyAlignment="1" applyProtection="1">
      <alignment horizontal="center" vertical="center"/>
    </xf>
    <xf numFmtId="9" fontId="15" fillId="6" borderId="30" xfId="1" applyNumberFormat="1" applyFont="1" applyFill="1" applyBorder="1" applyAlignment="1" applyProtection="1">
      <alignment horizontal="center" vertical="center" wrapText="1"/>
    </xf>
    <xf numFmtId="9" fontId="15" fillId="6" borderId="31" xfId="1" applyNumberFormat="1" applyFont="1" applyFill="1" applyBorder="1" applyAlignment="1" applyProtection="1">
      <alignment horizontal="center" vertical="center" wrapText="1"/>
    </xf>
    <xf numFmtId="164" fontId="15" fillId="6" borderId="13" xfId="1" applyNumberFormat="1" applyFont="1" applyFill="1" applyBorder="1" applyAlignment="1" applyProtection="1">
      <alignment horizontal="center" vertical="center" wrapText="1"/>
    </xf>
    <xf numFmtId="165" fontId="15" fillId="6" borderId="9" xfId="1" applyNumberFormat="1" applyFont="1" applyFill="1" applyBorder="1" applyAlignment="1" applyProtection="1">
      <alignment horizontal="center" vertical="center" wrapText="1"/>
    </xf>
    <xf numFmtId="0" fontId="15" fillId="6" borderId="9" xfId="1" applyNumberFormat="1" applyFont="1" applyFill="1" applyBorder="1" applyAlignment="1" applyProtection="1">
      <alignment horizontal="center" vertical="center" wrapText="1"/>
    </xf>
    <xf numFmtId="0" fontId="15" fillId="6" borderId="20" xfId="1" applyNumberFormat="1" applyFont="1" applyFill="1" applyBorder="1" applyAlignment="1" applyProtection="1">
      <alignment horizontal="center" vertical="center"/>
    </xf>
    <xf numFmtId="0" fontId="15" fillId="6" borderId="13" xfId="1" applyNumberFormat="1" applyFont="1" applyFill="1" applyBorder="1" applyAlignment="1" applyProtection="1">
      <alignment horizontal="center" vertical="center" wrapText="1"/>
    </xf>
    <xf numFmtId="3" fontId="15" fillId="6" borderId="9" xfId="1" applyNumberFormat="1" applyFont="1" applyFill="1" applyBorder="1" applyAlignment="1" applyProtection="1">
      <alignment horizontal="center" vertical="center" wrapText="1"/>
    </xf>
    <xf numFmtId="3" fontId="15" fillId="6" borderId="20" xfId="1" applyNumberFormat="1" applyFont="1" applyFill="1" applyBorder="1" applyAlignment="1" applyProtection="1">
      <alignment horizontal="center" vertical="center" wrapText="1"/>
    </xf>
    <xf numFmtId="0" fontId="15" fillId="6" borderId="21" xfId="1" applyNumberFormat="1" applyFont="1" applyFill="1" applyBorder="1" applyAlignment="1" applyProtection="1">
      <alignment vertical="center" wrapText="1"/>
    </xf>
    <xf numFmtId="0" fontId="15" fillId="6" borderId="24" xfId="1" applyNumberFormat="1" applyFont="1" applyFill="1" applyBorder="1" applyAlignment="1" applyProtection="1">
      <alignment horizontal="center" vertical="center" wrapText="1"/>
    </xf>
    <xf numFmtId="0" fontId="15" fillId="6" borderId="25" xfId="1" applyNumberFormat="1" applyFont="1" applyFill="1" applyBorder="1" applyAlignment="1" applyProtection="1">
      <alignment horizontal="center" vertical="center"/>
    </xf>
    <xf numFmtId="0" fontId="15" fillId="6" borderId="25" xfId="1" applyNumberFormat="1" applyFont="1" applyFill="1" applyBorder="1" applyAlignment="1" applyProtection="1">
      <alignment horizontal="left" vertical="center"/>
    </xf>
    <xf numFmtId="166" fontId="15" fillId="6" borderId="25" xfId="1" applyNumberFormat="1" applyFont="1" applyFill="1" applyBorder="1" applyAlignment="1" applyProtection="1">
      <alignment horizontal="center" vertical="center"/>
    </xf>
    <xf numFmtId="3" fontId="15" fillId="6" borderId="25" xfId="2" applyNumberFormat="1" applyFont="1" applyFill="1" applyBorder="1" applyAlignment="1" applyProtection="1">
      <alignment horizontal="center" vertical="center"/>
    </xf>
    <xf numFmtId="0" fontId="15" fillId="6" borderId="18" xfId="1" applyNumberFormat="1" applyFont="1" applyFill="1" applyBorder="1" applyAlignment="1" applyProtection="1">
      <alignment horizontal="center" vertical="center"/>
    </xf>
    <xf numFmtId="0" fontId="15" fillId="6" borderId="37" xfId="1" applyNumberFormat="1" applyFont="1" applyFill="1" applyBorder="1" applyAlignment="1" applyProtection="1">
      <alignment horizontal="center" vertical="center"/>
    </xf>
    <xf numFmtId="9" fontId="15" fillId="6" borderId="25" xfId="1" applyNumberFormat="1" applyFont="1" applyFill="1" applyBorder="1" applyAlignment="1" applyProtection="1">
      <alignment horizontal="center" vertical="center" wrapText="1"/>
    </xf>
    <xf numFmtId="9" fontId="15" fillId="6" borderId="26" xfId="1" applyNumberFormat="1" applyFont="1" applyFill="1" applyBorder="1" applyAlignment="1" applyProtection="1">
      <alignment horizontal="center" vertical="center" wrapText="1"/>
    </xf>
    <xf numFmtId="164" fontId="15" fillId="6" borderId="10" xfId="1" applyNumberFormat="1" applyFont="1" applyFill="1" applyBorder="1" applyAlignment="1" applyProtection="1">
      <alignment horizontal="center" vertical="center" wrapText="1"/>
    </xf>
    <xf numFmtId="165" fontId="15" fillId="6" borderId="11" xfId="1" applyNumberFormat="1" applyFont="1" applyFill="1" applyBorder="1" applyAlignment="1" applyProtection="1">
      <alignment horizontal="center" vertical="center" wrapText="1"/>
    </xf>
    <xf numFmtId="0" fontId="15" fillId="6" borderId="11" xfId="1" applyNumberFormat="1" applyFont="1" applyFill="1" applyBorder="1" applyAlignment="1" applyProtection="1">
      <alignment horizontal="center" vertical="center" wrapText="1"/>
    </xf>
    <xf numFmtId="0" fontId="15" fillId="6" borderId="11" xfId="1" applyNumberFormat="1" applyFont="1" applyFill="1" applyBorder="1" applyAlignment="1" applyProtection="1">
      <alignment horizontal="center" vertical="center"/>
    </xf>
    <xf numFmtId="0" fontId="15" fillId="6" borderId="12" xfId="1" applyNumberFormat="1" applyFont="1" applyFill="1" applyBorder="1" applyAlignment="1" applyProtection="1">
      <alignment horizontal="center" vertical="center"/>
    </xf>
    <xf numFmtId="0" fontId="15" fillId="6" borderId="10" xfId="1" applyNumberFormat="1" applyFont="1" applyFill="1" applyBorder="1" applyAlignment="1" applyProtection="1">
      <alignment horizontal="center" vertical="center" wrapText="1"/>
    </xf>
    <xf numFmtId="3" fontId="15" fillId="6" borderId="11" xfId="1" applyNumberFormat="1" applyFont="1" applyFill="1" applyBorder="1" applyAlignment="1" applyProtection="1">
      <alignment horizontal="center" vertical="center" wrapText="1"/>
    </xf>
    <xf numFmtId="3" fontId="15" fillId="6" borderId="12" xfId="1" applyNumberFormat="1" applyFont="1" applyFill="1" applyBorder="1" applyAlignment="1" applyProtection="1">
      <alignment horizontal="center" vertical="center" wrapText="1"/>
    </xf>
    <xf numFmtId="0" fontId="15" fillId="6" borderId="22" xfId="1" applyNumberFormat="1" applyFont="1" applyFill="1" applyBorder="1" applyAlignment="1" applyProtection="1">
      <alignment vertical="center" wrapText="1"/>
    </xf>
    <xf numFmtId="0" fontId="13" fillId="0" borderId="9" xfId="1" applyNumberFormat="1" applyFont="1" applyFill="1" applyBorder="1" applyAlignment="1" applyProtection="1">
      <alignment horizontal="center" vertical="center"/>
    </xf>
    <xf numFmtId="0" fontId="13" fillId="0" borderId="8" xfId="1" applyNumberFormat="1" applyFont="1" applyFill="1" applyBorder="1" applyAlignment="1" applyProtection="1">
      <alignment horizontal="center" vertical="center"/>
    </xf>
    <xf numFmtId="0" fontId="13" fillId="8" borderId="8" xfId="1" applyNumberFormat="1" applyFont="1" applyFill="1" applyBorder="1" applyAlignment="1" applyProtection="1">
      <alignment horizontal="center" vertical="center"/>
    </xf>
    <xf numFmtId="3" fontId="9" fillId="13" borderId="36" xfId="2" applyNumberFormat="1" applyFont="1" applyFill="1" applyBorder="1" applyAlignment="1" applyProtection="1">
      <alignment horizontal="center" vertical="center" wrapText="1"/>
    </xf>
    <xf numFmtId="0" fontId="15" fillId="6" borderId="38" xfId="1" applyNumberFormat="1" applyFont="1" applyFill="1" applyBorder="1" applyAlignment="1" applyProtection="1">
      <alignment horizontal="center" vertical="center"/>
    </xf>
    <xf numFmtId="0" fontId="15" fillId="6" borderId="39" xfId="1" applyNumberFormat="1" applyFont="1" applyFill="1" applyBorder="1" applyAlignment="1" applyProtection="1">
      <alignment horizontal="center" vertical="center" wrapText="1"/>
    </xf>
    <xf numFmtId="0" fontId="15" fillId="6" borderId="40" xfId="1" applyNumberFormat="1" applyFont="1" applyFill="1" applyBorder="1" applyAlignment="1" applyProtection="1">
      <alignment horizontal="center" vertical="center"/>
    </xf>
    <xf numFmtId="0" fontId="15" fillId="6" borderId="41" xfId="1" applyNumberFormat="1" applyFont="1" applyFill="1" applyBorder="1" applyAlignment="1" applyProtection="1">
      <alignment horizontal="center" vertical="center"/>
    </xf>
    <xf numFmtId="0" fontId="15" fillId="6" borderId="42" xfId="1" applyNumberFormat="1" applyFont="1" applyFill="1" applyBorder="1" applyAlignment="1" applyProtection="1">
      <alignment horizontal="center" vertical="center" wrapText="1"/>
    </xf>
    <xf numFmtId="0" fontId="27" fillId="0" borderId="0" xfId="0" applyFont="1"/>
    <xf numFmtId="0" fontId="3" fillId="0" borderId="0" xfId="0" applyFont="1" applyFill="1" applyBorder="1" applyAlignment="1">
      <alignment horizontal="left" vertical="center"/>
    </xf>
    <xf numFmtId="0" fontId="9" fillId="5" borderId="32" xfId="1" applyNumberFormat="1" applyFont="1" applyFill="1" applyBorder="1" applyAlignment="1" applyProtection="1">
      <alignment horizontal="center" vertical="center" wrapText="1"/>
    </xf>
    <xf numFmtId="0" fontId="9" fillId="5" borderId="33" xfId="1" applyNumberFormat="1" applyFont="1" applyFill="1" applyBorder="1" applyAlignment="1" applyProtection="1">
      <alignment horizontal="center" vertical="center" wrapText="1"/>
    </xf>
    <xf numFmtId="0" fontId="9" fillId="5" borderId="34" xfId="1" applyNumberFormat="1" applyFont="1" applyFill="1" applyBorder="1" applyAlignment="1" applyProtection="1">
      <alignment horizontal="center" vertical="center" wrapText="1"/>
    </xf>
    <xf numFmtId="0" fontId="15" fillId="6" borderId="43" xfId="1" applyNumberFormat="1" applyFont="1" applyFill="1" applyBorder="1" applyAlignment="1" applyProtection="1">
      <alignment horizontal="center" vertical="center" wrapText="1"/>
      <protection locked="0"/>
    </xf>
    <xf numFmtId="0" fontId="15" fillId="6" borderId="9" xfId="1" applyNumberFormat="1" applyFont="1" applyFill="1" applyBorder="1" applyAlignment="1" applyProtection="1">
      <alignment horizontal="center" vertical="center" wrapText="1"/>
      <protection locked="0"/>
    </xf>
    <xf numFmtId="0" fontId="2" fillId="4" borderId="0" xfId="1" applyFont="1" applyFill="1" applyAlignment="1" applyProtection="1">
      <alignment horizontal="left"/>
    </xf>
    <xf numFmtId="0" fontId="1" fillId="2" borderId="0" xfId="1" applyFont="1" applyFill="1" applyAlignment="1" applyProtection="1">
      <alignment horizontal="left" vertical="top" wrapText="1"/>
    </xf>
    <xf numFmtId="0" fontId="1" fillId="2" borderId="0" xfId="1" applyFill="1" applyAlignment="1" applyProtection="1">
      <alignment horizontal="left" wrapText="1"/>
    </xf>
    <xf numFmtId="0" fontId="1" fillId="2" borderId="0" xfId="1" applyFill="1" applyAlignment="1" applyProtection="1">
      <alignment wrapText="1"/>
    </xf>
    <xf numFmtId="0" fontId="5" fillId="5" borderId="0" xfId="1" applyFont="1" applyFill="1" applyAlignment="1" applyProtection="1">
      <alignment horizontal="center" wrapText="1"/>
      <protection locked="0"/>
    </xf>
    <xf numFmtId="0" fontId="20" fillId="12" borderId="4" xfId="1" applyFont="1" applyFill="1" applyBorder="1" applyAlignment="1" applyProtection="1">
      <alignment horizontal="center" vertical="center"/>
    </xf>
    <xf numFmtId="0" fontId="20" fillId="12" borderId="27" xfId="1" applyFont="1" applyFill="1" applyBorder="1" applyAlignment="1" applyProtection="1">
      <alignment horizontal="center" vertical="center"/>
    </xf>
    <xf numFmtId="0" fontId="20" fillId="12" borderId="28" xfId="1" applyFont="1" applyFill="1" applyBorder="1" applyAlignment="1" applyProtection="1">
      <alignment horizontal="center" vertical="center"/>
    </xf>
    <xf numFmtId="0" fontId="10" fillId="3" borderId="0" xfId="1" applyFont="1" applyFill="1" applyAlignment="1" applyProtection="1">
      <alignment horizontal="center"/>
    </xf>
    <xf numFmtId="164" fontId="20" fillId="14" borderId="14" xfId="1" applyNumberFormat="1" applyFont="1" applyFill="1" applyBorder="1" applyAlignment="1" applyProtection="1">
      <alignment horizontal="center" vertical="center" wrapText="1"/>
    </xf>
    <xf numFmtId="164" fontId="20" fillId="14" borderId="15" xfId="1" applyNumberFormat="1" applyFont="1" applyFill="1" applyBorder="1" applyAlignment="1" applyProtection="1">
      <alignment horizontal="center" vertical="center" wrapText="1"/>
    </xf>
    <xf numFmtId="164" fontId="20" fillId="14" borderId="16" xfId="1" applyNumberFormat="1" applyFont="1" applyFill="1" applyBorder="1" applyAlignment="1" applyProtection="1">
      <alignment horizontal="center" vertical="center" wrapText="1"/>
    </xf>
    <xf numFmtId="164" fontId="20" fillId="7" borderId="14" xfId="1" applyNumberFormat="1" applyFont="1" applyFill="1" applyBorder="1" applyAlignment="1" applyProtection="1">
      <alignment horizontal="center" vertical="center" wrapText="1"/>
    </xf>
    <xf numFmtId="164" fontId="20" fillId="7" borderId="15" xfId="1" applyNumberFormat="1" applyFont="1" applyFill="1" applyBorder="1" applyAlignment="1" applyProtection="1">
      <alignment horizontal="center" vertical="center" wrapText="1"/>
    </xf>
    <xf numFmtId="164" fontId="20" fillId="7" borderId="16" xfId="1" applyNumberFormat="1" applyFont="1" applyFill="1" applyBorder="1" applyAlignment="1" applyProtection="1">
      <alignment horizontal="center" vertical="center" wrapText="1"/>
    </xf>
    <xf numFmtId="0" fontId="20" fillId="14" borderId="14" xfId="1" applyFont="1" applyFill="1" applyBorder="1" applyAlignment="1" applyProtection="1">
      <alignment horizontal="center" vertical="center"/>
    </xf>
    <xf numFmtId="0" fontId="20" fillId="14" borderId="16" xfId="1" applyFont="1" applyFill="1" applyBorder="1" applyAlignment="1" applyProtection="1">
      <alignment horizontal="center" vertical="center"/>
    </xf>
    <xf numFmtId="3" fontId="9" fillId="13" borderId="35" xfId="2" applyNumberFormat="1" applyFont="1" applyFill="1" applyBorder="1" applyAlignment="1" applyProtection="1">
      <alignment horizontal="center" vertical="center" wrapText="1"/>
    </xf>
    <xf numFmtId="3" fontId="9" fillId="13" borderId="36" xfId="2" applyNumberFormat="1" applyFont="1" applyFill="1" applyBorder="1" applyAlignment="1" applyProtection="1">
      <alignment horizontal="center" vertical="center" wrapText="1"/>
    </xf>
    <xf numFmtId="164" fontId="20" fillId="5" borderId="14" xfId="1" applyNumberFormat="1" applyFont="1" applyFill="1" applyBorder="1" applyAlignment="1" applyProtection="1">
      <alignment horizontal="center" vertical="center" wrapText="1"/>
    </xf>
    <xf numFmtId="164" fontId="20" fillId="5" borderId="15" xfId="1" applyNumberFormat="1" applyFont="1" applyFill="1" applyBorder="1" applyAlignment="1" applyProtection="1">
      <alignment horizontal="center" vertical="center" wrapText="1"/>
    </xf>
    <xf numFmtId="164" fontId="20" fillId="5" borderId="16" xfId="1" applyNumberFormat="1" applyFont="1" applyFill="1" applyBorder="1" applyAlignment="1" applyProtection="1">
      <alignment horizontal="center" vertical="center" wrapText="1"/>
    </xf>
  </cellXfs>
  <cellStyles count="4">
    <cellStyle name="Comma" xfId="3" builtinId="3"/>
    <cellStyle name="Comma 2" xfId="2" xr:uid="{00000000-0005-0000-0000-000001000000}"/>
    <cellStyle name="Normal" xfId="0" builtinId="0"/>
    <cellStyle name="Normal 2" xfId="1" xr:uid="{00000000-0005-0000-0000-000005000000}"/>
  </cellStyles>
  <dxfs count="443">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gif"/><Relationship Id="rId1" Type="http://schemas.openxmlformats.org/officeDocument/2006/relationships/image" Target="../media/image1.jpe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11</xdr:col>
      <xdr:colOff>195794</xdr:colOff>
      <xdr:row>0</xdr:row>
      <xdr:rowOff>121832</xdr:rowOff>
    </xdr:from>
    <xdr:to>
      <xdr:col>13</xdr:col>
      <xdr:colOff>486196</xdr:colOff>
      <xdr:row>5</xdr:row>
      <xdr:rowOff>56651</xdr:rowOff>
    </xdr:to>
    <xdr:pic>
      <xdr:nvPicPr>
        <xdr:cNvPr id="2" name="Picture 1" descr="C:\Users\vrozanova\AppData\Local\Microsoft\Windows\Temporary Internet Files\Content.Outlook\H4CF1L8N\NJCEP_Full_Color_Logo-URL 540x300px(3).jpg">
          <a:extLst>
            <a:ext uri="{FF2B5EF4-FFF2-40B4-BE49-F238E27FC236}">
              <a16:creationId xmlns:a16="http://schemas.microsoft.com/office/drawing/2014/main" id="{8C7EC834-A673-4782-A217-68C5DFEF03A6}"/>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062323" y="121832"/>
          <a:ext cx="1766404" cy="943348"/>
        </a:xfrm>
        <a:prstGeom prst="rect">
          <a:avLst/>
        </a:prstGeom>
        <a:noFill/>
        <a:ln>
          <a:noFill/>
        </a:ln>
      </xdr:spPr>
    </xdr:pic>
    <xdr:clientData/>
  </xdr:twoCellAnchor>
  <xdr:twoCellAnchor editAs="oneCell">
    <xdr:from>
      <xdr:col>9</xdr:col>
      <xdr:colOff>301998</xdr:colOff>
      <xdr:row>0</xdr:row>
      <xdr:rowOff>127389</xdr:rowOff>
    </xdr:from>
    <xdr:to>
      <xdr:col>10</xdr:col>
      <xdr:colOff>658333</xdr:colOff>
      <xdr:row>5</xdr:row>
      <xdr:rowOff>103048</xdr:rowOff>
    </xdr:to>
    <xdr:pic>
      <xdr:nvPicPr>
        <xdr:cNvPr id="3" name="Picture 2">
          <a:extLst>
            <a:ext uri="{FF2B5EF4-FFF2-40B4-BE49-F238E27FC236}">
              <a16:creationId xmlns:a16="http://schemas.microsoft.com/office/drawing/2014/main" id="{74561F0A-0038-4C4D-B419-A85928A56683}"/>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689351" y="127389"/>
          <a:ext cx="1099098" cy="981013"/>
        </a:xfrm>
        <a:prstGeom prst="rect">
          <a:avLst/>
        </a:prstGeom>
      </xdr:spPr>
    </xdr:pic>
    <xdr:clientData/>
  </xdr:twoCellAnchor>
  <xdr:twoCellAnchor>
    <xdr:from>
      <xdr:col>0</xdr:col>
      <xdr:colOff>321795</xdr:colOff>
      <xdr:row>0</xdr:row>
      <xdr:rowOff>183403</xdr:rowOff>
    </xdr:from>
    <xdr:to>
      <xdr:col>16</xdr:col>
      <xdr:colOff>11392</xdr:colOff>
      <xdr:row>8</xdr:row>
      <xdr:rowOff>89647</xdr:rowOff>
    </xdr:to>
    <xdr:sp macro="" textlink="">
      <xdr:nvSpPr>
        <xdr:cNvPr id="4" name="TextBox 3">
          <a:extLst>
            <a:ext uri="{FF2B5EF4-FFF2-40B4-BE49-F238E27FC236}">
              <a16:creationId xmlns:a16="http://schemas.microsoft.com/office/drawing/2014/main" id="{5A02CEA6-A8CC-41A5-8C37-730374C3B385}"/>
            </a:ext>
          </a:extLst>
        </xdr:cNvPr>
        <xdr:cNvSpPr txBox="1"/>
      </xdr:nvSpPr>
      <xdr:spPr>
        <a:xfrm>
          <a:off x="321795" y="183403"/>
          <a:ext cx="11254068" cy="15198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mr-IN" sz="1800" b="1">
              <a:solidFill>
                <a:schemeClr val="accent1">
                  <a:lumMod val="75000"/>
                </a:schemeClr>
              </a:solidFill>
              <a:latin typeface="+mn-lt"/>
            </a:rPr>
            <a:t>LOCAL GOVERNMENT ENERGY AUDIT (LGEA) PROGRAM                                                                 </a:t>
          </a:r>
        </a:p>
        <a:p>
          <a:r>
            <a:rPr lang="en-US" sz="1000" i="1">
              <a:solidFill>
                <a:schemeClr val="accent1">
                  <a:lumMod val="75000"/>
                </a:schemeClr>
              </a:solidFill>
              <a:effectLst/>
              <a:latin typeface="+mn-lt"/>
              <a:ea typeface="+mn-ea"/>
              <a:cs typeface="+mn-cs"/>
            </a:rPr>
            <a:t>for local &amp; state governments and select non-profits</a:t>
          </a:r>
          <a:endParaRPr lang="en-US" sz="1000">
            <a:solidFill>
              <a:schemeClr val="accent1">
                <a:lumMod val="75000"/>
              </a:schemeClr>
            </a:solidFill>
            <a:effectLst/>
          </a:endParaRPr>
        </a:p>
        <a:p>
          <a:endParaRPr lang="en-US" sz="1400">
            <a:latin typeface="+mn-lt"/>
          </a:endParaRPr>
        </a:p>
        <a:p>
          <a:r>
            <a:rPr lang="en-US" sz="1400" b="1">
              <a:solidFill>
                <a:schemeClr val="accent1">
                  <a:lumMod val="75000"/>
                </a:schemeClr>
              </a:solidFill>
              <a:latin typeface="+mn-lt"/>
            </a:rPr>
            <a:t>LGEA</a:t>
          </a:r>
          <a:r>
            <a:rPr lang="en-US" sz="1400" b="1" baseline="0">
              <a:solidFill>
                <a:schemeClr val="accent1">
                  <a:lumMod val="75000"/>
                </a:schemeClr>
              </a:solidFill>
              <a:latin typeface="+mn-lt"/>
            </a:rPr>
            <a:t> Application Workbook</a:t>
          </a:r>
          <a:endParaRPr lang="mr-IN" sz="1400" b="1">
            <a:solidFill>
              <a:schemeClr val="accent1">
                <a:lumMod val="75000"/>
              </a:schemeClr>
            </a:solidFill>
            <a:latin typeface="+mn-lt"/>
          </a:endParaRPr>
        </a:p>
        <a:p>
          <a:r>
            <a:rPr lang="en-US" sz="1400">
              <a:solidFill>
                <a:schemeClr val="accent1">
                  <a:lumMod val="75000"/>
                </a:schemeClr>
              </a:solidFill>
              <a:latin typeface="+mn-lt"/>
            </a:rPr>
            <a:t>July</a:t>
          </a:r>
          <a:r>
            <a:rPr lang="en-US" sz="1400" baseline="0">
              <a:solidFill>
                <a:schemeClr val="accent1">
                  <a:lumMod val="75000"/>
                </a:schemeClr>
              </a:solidFill>
              <a:latin typeface="+mn-lt"/>
            </a:rPr>
            <a:t> 1, 2022</a:t>
          </a:r>
          <a:r>
            <a:rPr lang="en-US" sz="1400">
              <a:solidFill>
                <a:schemeClr val="accent1">
                  <a:lumMod val="75000"/>
                </a:schemeClr>
              </a:solidFill>
              <a:latin typeface="+mn-lt"/>
            </a:rPr>
            <a:t> </a:t>
          </a:r>
          <a:r>
            <a:rPr lang="mr-IN" sz="1400">
              <a:solidFill>
                <a:schemeClr val="accent1">
                  <a:lumMod val="75000"/>
                </a:schemeClr>
              </a:solidFill>
              <a:latin typeface="+mn-lt"/>
            </a:rPr>
            <a:t>- June 30, 20</a:t>
          </a:r>
          <a:r>
            <a:rPr lang="en-US" sz="1400">
              <a:solidFill>
                <a:schemeClr val="accent1">
                  <a:lumMod val="75000"/>
                </a:schemeClr>
              </a:solidFill>
              <a:latin typeface="+mn-lt"/>
            </a:rPr>
            <a:t>23</a:t>
          </a:r>
        </a:p>
      </xdr:txBody>
    </xdr:sp>
    <xdr:clientData/>
  </xdr:twoCellAnchor>
  <xdr:twoCellAnchor>
    <xdr:from>
      <xdr:col>16</xdr:col>
      <xdr:colOff>0</xdr:colOff>
      <xdr:row>11</xdr:row>
      <xdr:rowOff>0</xdr:rowOff>
    </xdr:from>
    <xdr:to>
      <xdr:col>23</xdr:col>
      <xdr:colOff>3363</xdr:colOff>
      <xdr:row>18</xdr:row>
      <xdr:rowOff>262031</xdr:rowOff>
    </xdr:to>
    <xdr:sp macro="" textlink="">
      <xdr:nvSpPr>
        <xdr:cNvPr id="5" name="TextBox 4">
          <a:extLst>
            <a:ext uri="{FF2B5EF4-FFF2-40B4-BE49-F238E27FC236}">
              <a16:creationId xmlns:a16="http://schemas.microsoft.com/office/drawing/2014/main" id="{B1248C62-B4F3-4305-B989-569EC27B3BA0}"/>
            </a:ext>
          </a:extLst>
        </xdr:cNvPr>
        <xdr:cNvSpPr txBox="1"/>
      </xdr:nvSpPr>
      <xdr:spPr>
        <a:xfrm>
          <a:off x="11564471" y="2218765"/>
          <a:ext cx="5180480" cy="3668619"/>
        </a:xfrm>
        <a:prstGeom prst="rect">
          <a:avLst/>
        </a:prstGeom>
        <a:solidFill>
          <a:schemeClr val="lt1"/>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Each building's eligibility will be determined based on the average peak electrical demand, which must be greater than 200kW. Waivers to the kW requirement are available and detailed on the Application. </a:t>
          </a:r>
        </a:p>
        <a:p>
          <a:endParaRPr lang="en-US" sz="1100"/>
        </a:p>
        <a:p>
          <a:r>
            <a:rPr lang="en-US" sz="1100"/>
            <a:t>Demand is measured in kilowatts (kW) and expresses the maximum use of electricity at any time during a month in a facility. Because each utility company conveys this usage information differently, please refer to the sample bills to the left for assistance with locating the kW on an electric bill. </a:t>
          </a:r>
          <a:r>
            <a:rPr lang="en-US" sz="1100" b="1"/>
            <a:t>Contact us at </a:t>
          </a:r>
          <a:r>
            <a:rPr lang="en-US" sz="1100" b="1">
              <a:solidFill>
                <a:schemeClr val="dk1"/>
              </a:solidFill>
              <a:effectLst/>
              <a:latin typeface="+mn-lt"/>
              <a:ea typeface="+mn-ea"/>
              <a:cs typeface="+mn-cs"/>
            </a:rPr>
            <a:t>LGEA@NJCleanEnergy.com for</a:t>
          </a:r>
          <a:r>
            <a:rPr lang="en-US" sz="1100" b="1" baseline="0">
              <a:solidFill>
                <a:schemeClr val="dk1"/>
              </a:solidFill>
              <a:effectLst/>
              <a:latin typeface="+mn-lt"/>
              <a:ea typeface="+mn-ea"/>
              <a:cs typeface="+mn-cs"/>
            </a:rPr>
            <a:t> assistance or more examples. </a:t>
          </a:r>
        </a:p>
        <a:p>
          <a:endParaRPr lang="en-US" sz="1100"/>
        </a:p>
        <a:p>
          <a:r>
            <a:rPr lang="en-US" sz="1100"/>
            <a:t>Applicants that are customers of municipal or cooperative electric companies may be unable to determine peak electric demand based on a review of the monthly electric bills and should contact the program at LGEA@NJCleanEnergy.com for assistance.</a:t>
          </a:r>
        </a:p>
        <a:p>
          <a:r>
            <a:rPr lang="en-US" sz="1100"/>
            <a:t>          • Borough of Butler</a:t>
          </a:r>
          <a:r>
            <a:rPr lang="en-US" sz="1100" baseline="0"/>
            <a:t>            </a:t>
          </a:r>
          <a:r>
            <a:rPr lang="en-US" sz="1100"/>
            <a:t>          • Borough of Lavallette</a:t>
          </a:r>
        </a:p>
        <a:p>
          <a:r>
            <a:rPr lang="en-US" sz="1100"/>
            <a:t>          • Borough of Madison</a:t>
          </a:r>
          <a:r>
            <a:rPr lang="en-US" sz="1100" baseline="0"/>
            <a:t>       </a:t>
          </a:r>
          <a:r>
            <a:rPr lang="en-US" sz="1100"/>
            <a:t>          • Borough of Milltown</a:t>
          </a:r>
        </a:p>
        <a:p>
          <a:r>
            <a:rPr lang="en-US" sz="1100"/>
            <a:t>          • Borough of Park Ridge</a:t>
          </a:r>
          <a:r>
            <a:rPr lang="en-US" sz="1100" baseline="0"/>
            <a:t>    </a:t>
          </a:r>
          <a:r>
            <a:rPr lang="en-US" sz="1100"/>
            <a:t>          • Borough of Pemberton</a:t>
          </a:r>
        </a:p>
        <a:p>
          <a:r>
            <a:rPr lang="en-US" sz="1100"/>
            <a:t>          • Borough of Seaside Heights     • Borough of South River</a:t>
          </a:r>
        </a:p>
        <a:p>
          <a:r>
            <a:rPr lang="en-US" sz="1100"/>
            <a:t>          • City of Vineland</a:t>
          </a:r>
          <a:r>
            <a:rPr lang="en-US" sz="1100" baseline="0"/>
            <a:t>                </a:t>
          </a:r>
          <a:r>
            <a:rPr lang="en-US" sz="1100"/>
            <a:t>          • Sussex Rural Electric Cooperative</a:t>
          </a:r>
        </a:p>
        <a:p>
          <a:endParaRPr lang="en-US" sz="1100"/>
        </a:p>
      </xdr:txBody>
    </xdr:sp>
    <xdr:clientData/>
  </xdr:twoCellAnchor>
  <xdr:twoCellAnchor editAs="oneCell">
    <xdr:from>
      <xdr:col>23</xdr:col>
      <xdr:colOff>188</xdr:colOff>
      <xdr:row>14</xdr:row>
      <xdr:rowOff>322355</xdr:rowOff>
    </xdr:from>
    <xdr:to>
      <xdr:col>26</xdr:col>
      <xdr:colOff>172070</xdr:colOff>
      <xdr:row>18</xdr:row>
      <xdr:rowOff>379506</xdr:rowOff>
    </xdr:to>
    <xdr:pic>
      <xdr:nvPicPr>
        <xdr:cNvPr id="6" name="Picture 5">
          <a:extLst>
            <a:ext uri="{FF2B5EF4-FFF2-40B4-BE49-F238E27FC236}">
              <a16:creationId xmlns:a16="http://schemas.microsoft.com/office/drawing/2014/main" id="{E3A0C8FB-192E-42A3-8BF8-101B19E476FE}"/>
            </a:ext>
          </a:extLst>
        </xdr:cNvPr>
        <xdr:cNvPicPr>
          <a:picLocks noChangeAspect="1"/>
        </xdr:cNvPicPr>
      </xdr:nvPicPr>
      <xdr:blipFill>
        <a:blip xmlns:r="http://schemas.openxmlformats.org/officeDocument/2006/relationships" r:embed="rId3"/>
        <a:stretch>
          <a:fillRect/>
        </a:stretch>
      </xdr:blipFill>
      <xdr:spPr>
        <a:xfrm>
          <a:off x="16741776" y="4614208"/>
          <a:ext cx="3107823" cy="1390651"/>
        </a:xfrm>
        <a:prstGeom prst="rect">
          <a:avLst/>
        </a:prstGeom>
      </xdr:spPr>
    </xdr:pic>
    <xdr:clientData/>
  </xdr:twoCellAnchor>
  <xdr:twoCellAnchor editAs="oneCell">
    <xdr:from>
      <xdr:col>23</xdr:col>
      <xdr:colOff>188</xdr:colOff>
      <xdr:row>7</xdr:row>
      <xdr:rowOff>14381</xdr:rowOff>
    </xdr:from>
    <xdr:to>
      <xdr:col>24</xdr:col>
      <xdr:colOff>533782</xdr:colOff>
      <xdr:row>14</xdr:row>
      <xdr:rowOff>230011</xdr:rowOff>
    </xdr:to>
    <xdr:pic>
      <xdr:nvPicPr>
        <xdr:cNvPr id="7" name="Picture 6">
          <a:extLst>
            <a:ext uri="{FF2B5EF4-FFF2-40B4-BE49-F238E27FC236}">
              <a16:creationId xmlns:a16="http://schemas.microsoft.com/office/drawing/2014/main" id="{CCF6EA9B-5A3B-4E49-B075-1515035E8C3F}"/>
            </a:ext>
          </a:extLst>
        </xdr:cNvPr>
        <xdr:cNvPicPr>
          <a:picLocks noChangeAspect="1"/>
        </xdr:cNvPicPr>
      </xdr:nvPicPr>
      <xdr:blipFill>
        <a:blip xmlns:r="http://schemas.openxmlformats.org/officeDocument/2006/relationships" r:embed="rId4"/>
        <a:stretch>
          <a:fillRect/>
        </a:stretch>
      </xdr:blipFill>
      <xdr:spPr>
        <a:xfrm>
          <a:off x="16741776" y="1426322"/>
          <a:ext cx="1273182" cy="309554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E1661D-5236-4D37-AAF2-4CAF981B5072}">
  <sheetPr>
    <tabColor theme="9" tint="0.39997558519241921"/>
    <pageSetUpPr fitToPage="1"/>
  </sheetPr>
  <dimension ref="A1:AA50"/>
  <sheetViews>
    <sheetView showGridLines="0" topLeftCell="A7" zoomScale="85" zoomScaleNormal="85" workbookViewId="0">
      <pane xSplit="4" topLeftCell="E1" activePane="topRight" state="frozen"/>
      <selection pane="topRight"/>
    </sheetView>
  </sheetViews>
  <sheetFormatPr defaultColWidth="12.453125" defaultRowHeight="15.5" x14ac:dyDescent="0.35"/>
  <cols>
    <col min="1" max="1" width="6.81640625" style="2" customWidth="1"/>
    <col min="2" max="5" width="10.54296875" style="2" customWidth="1"/>
    <col min="6" max="6" width="10.54296875" style="6" customWidth="1"/>
    <col min="7" max="7" width="10.54296875" style="2" customWidth="1"/>
    <col min="8" max="8" width="10.54296875" style="6" customWidth="1"/>
    <col min="9" max="11" width="10.54296875" style="2" customWidth="1"/>
    <col min="12" max="13" width="10.54296875" style="23" customWidth="1"/>
    <col min="14" max="25" width="10.54296875" style="2" customWidth="1"/>
    <col min="26" max="26" width="20.81640625" style="2" customWidth="1"/>
    <col min="27" max="27" width="10.54296875" style="2" customWidth="1"/>
    <col min="28" max="29" width="12.453125" style="2" customWidth="1"/>
    <col min="30" max="16384" width="12.453125" style="2"/>
  </cols>
  <sheetData>
    <row r="1" spans="1:27" x14ac:dyDescent="0.35">
      <c r="A1" s="1"/>
      <c r="B1" s="1"/>
      <c r="C1" s="1"/>
      <c r="D1" s="1"/>
      <c r="E1" s="1"/>
      <c r="F1" s="25"/>
      <c r="G1" s="1"/>
      <c r="H1" s="25"/>
      <c r="I1" s="1"/>
      <c r="J1" s="1"/>
      <c r="K1" s="1"/>
      <c r="L1" s="21"/>
      <c r="M1" s="21"/>
      <c r="N1" s="1"/>
      <c r="O1" s="1"/>
      <c r="P1" s="1"/>
      <c r="Q1" s="1"/>
      <c r="R1" s="1"/>
      <c r="S1" s="1"/>
      <c r="T1" s="1"/>
      <c r="U1" s="1"/>
      <c r="V1" s="1"/>
      <c r="W1" s="1"/>
      <c r="X1" s="1"/>
      <c r="Y1" s="1"/>
      <c r="Z1" s="1"/>
      <c r="AA1" s="1"/>
    </row>
    <row r="2" spans="1:27" x14ac:dyDescent="0.35">
      <c r="A2" s="1"/>
      <c r="B2" s="1"/>
      <c r="C2" s="1"/>
      <c r="D2" s="1"/>
      <c r="E2" s="1"/>
      <c r="F2" s="25"/>
      <c r="G2" s="1"/>
      <c r="H2" s="25"/>
      <c r="I2" s="1"/>
      <c r="J2" s="1"/>
      <c r="K2" s="1"/>
      <c r="L2" s="21"/>
      <c r="M2" s="21"/>
      <c r="N2" s="1"/>
      <c r="O2" s="1"/>
      <c r="P2" s="1"/>
      <c r="Q2" s="1"/>
      <c r="R2" s="1"/>
      <c r="S2" s="1"/>
      <c r="T2" s="1"/>
      <c r="U2" s="1"/>
      <c r="V2" s="1"/>
      <c r="W2" s="1"/>
      <c r="X2" s="1"/>
      <c r="Y2" s="1"/>
      <c r="Z2" s="1"/>
      <c r="AA2" s="1"/>
    </row>
    <row r="3" spans="1:27" x14ac:dyDescent="0.35">
      <c r="A3" s="1"/>
      <c r="B3" s="1"/>
      <c r="C3" s="1"/>
      <c r="D3" s="1"/>
      <c r="E3" s="1"/>
      <c r="F3" s="25"/>
      <c r="G3" s="1"/>
      <c r="H3" s="25"/>
      <c r="I3" s="1"/>
      <c r="J3" s="1"/>
      <c r="K3" s="1"/>
      <c r="L3" s="21"/>
      <c r="M3" s="21"/>
      <c r="N3" s="1"/>
      <c r="O3" s="1"/>
      <c r="P3" s="1"/>
      <c r="Q3" s="1"/>
      <c r="R3" s="1"/>
      <c r="S3" s="1"/>
      <c r="T3" s="1"/>
      <c r="U3" s="1"/>
      <c r="V3" s="1"/>
      <c r="W3" s="1"/>
      <c r="X3" s="1"/>
      <c r="Y3" s="1"/>
      <c r="Z3" s="1"/>
      <c r="AA3" s="1"/>
    </row>
    <row r="4" spans="1:27" x14ac:dyDescent="0.35">
      <c r="A4" s="1"/>
      <c r="B4" s="1"/>
      <c r="C4" s="1"/>
      <c r="D4" s="1"/>
      <c r="E4" s="1"/>
      <c r="F4" s="25"/>
      <c r="G4" s="1"/>
      <c r="H4" s="25"/>
      <c r="I4" s="1"/>
      <c r="J4" s="1"/>
      <c r="K4" s="1"/>
      <c r="L4" s="21"/>
      <c r="M4" s="21"/>
      <c r="N4" s="1"/>
      <c r="O4" s="1"/>
      <c r="P4" s="1"/>
      <c r="Q4" s="1"/>
      <c r="R4" s="1"/>
      <c r="S4" s="1"/>
      <c r="T4" s="1"/>
      <c r="U4" s="1"/>
      <c r="V4" s="1"/>
      <c r="W4" s="1"/>
      <c r="X4" s="1"/>
      <c r="Y4" s="1"/>
      <c r="Z4" s="1"/>
      <c r="AA4" s="1"/>
    </row>
    <row r="5" spans="1:27" x14ac:dyDescent="0.35">
      <c r="A5" s="1"/>
      <c r="B5" s="1"/>
      <c r="C5" s="1"/>
      <c r="D5" s="1"/>
      <c r="E5" s="1"/>
      <c r="F5" s="25"/>
      <c r="G5" s="1"/>
      <c r="H5" s="25"/>
      <c r="I5" s="1"/>
      <c r="J5" s="1"/>
      <c r="K5" s="1"/>
      <c r="L5" s="21"/>
      <c r="M5" s="21"/>
      <c r="N5" s="1"/>
      <c r="O5" s="1"/>
      <c r="P5" s="1"/>
      <c r="Q5" s="1"/>
      <c r="R5" s="1"/>
      <c r="S5" s="1"/>
      <c r="T5" s="1"/>
      <c r="U5" s="1"/>
      <c r="V5" s="1"/>
      <c r="W5" s="1"/>
      <c r="X5" s="1"/>
      <c r="Y5" s="1"/>
      <c r="Z5" s="1"/>
      <c r="AA5" s="1"/>
    </row>
    <row r="6" spans="1:27" x14ac:dyDescent="0.35">
      <c r="A6" s="1"/>
      <c r="B6" s="1"/>
      <c r="C6" s="1"/>
      <c r="D6" s="1"/>
      <c r="E6" s="1"/>
      <c r="F6" s="25"/>
      <c r="G6" s="1"/>
      <c r="H6" s="25"/>
      <c r="I6" s="1"/>
      <c r="J6" s="1"/>
      <c r="K6" s="1"/>
      <c r="L6" s="21"/>
      <c r="M6" s="21"/>
      <c r="N6" s="1"/>
      <c r="O6" s="1"/>
      <c r="P6" s="1"/>
      <c r="Q6" s="1"/>
      <c r="R6" s="1"/>
      <c r="S6" s="1"/>
      <c r="T6" s="1"/>
      <c r="U6" s="1"/>
      <c r="V6" s="1"/>
      <c r="W6" s="1"/>
      <c r="X6" s="1"/>
      <c r="Y6" s="1"/>
      <c r="Z6" s="1"/>
      <c r="AA6" s="1"/>
    </row>
    <row r="7" spans="1:27" x14ac:dyDescent="0.35">
      <c r="A7" s="1"/>
      <c r="B7" s="1"/>
      <c r="C7" s="1"/>
      <c r="D7" s="1"/>
      <c r="E7" s="1"/>
      <c r="F7" s="25"/>
      <c r="G7" s="1"/>
      <c r="H7" s="25"/>
      <c r="I7" s="1"/>
      <c r="J7" s="1"/>
      <c r="K7" s="1"/>
      <c r="L7" s="21"/>
      <c r="M7" s="21"/>
      <c r="N7" s="1"/>
      <c r="O7" s="1"/>
      <c r="P7" s="1"/>
      <c r="Q7" s="1"/>
      <c r="R7" s="1"/>
      <c r="S7" s="1"/>
      <c r="T7" s="1"/>
      <c r="U7" s="1"/>
      <c r="V7" s="1"/>
      <c r="W7" s="1"/>
      <c r="X7" s="1"/>
      <c r="Y7" s="1"/>
      <c r="Z7" s="1"/>
      <c r="AA7" s="1"/>
    </row>
    <row r="8" spans="1:27" x14ac:dyDescent="0.35">
      <c r="A8" s="1"/>
      <c r="B8" s="1"/>
      <c r="C8" s="1"/>
      <c r="D8" s="1"/>
      <c r="E8" s="1"/>
      <c r="F8" s="25"/>
      <c r="G8" s="1"/>
      <c r="H8" s="25"/>
      <c r="I8" s="1"/>
      <c r="J8" s="1"/>
      <c r="K8" s="1"/>
      <c r="L8" s="21"/>
      <c r="M8" s="21"/>
      <c r="N8" s="1"/>
      <c r="O8" s="1"/>
      <c r="P8" s="1"/>
      <c r="Q8" s="1"/>
      <c r="R8" s="1"/>
      <c r="S8" s="1"/>
      <c r="T8" s="1"/>
      <c r="U8" s="1"/>
      <c r="V8" s="1"/>
      <c r="W8" s="1"/>
      <c r="X8" s="1"/>
      <c r="Y8" s="1"/>
      <c r="Z8" s="1"/>
      <c r="AA8" s="1"/>
    </row>
    <row r="9" spans="1:27" x14ac:dyDescent="0.35">
      <c r="A9" s="1"/>
      <c r="B9" s="1"/>
      <c r="C9" s="1"/>
      <c r="D9" s="1"/>
      <c r="E9" s="1"/>
      <c r="F9" s="25"/>
      <c r="G9" s="1"/>
      <c r="H9" s="25"/>
      <c r="I9" s="1"/>
      <c r="J9" s="1"/>
      <c r="K9" s="1"/>
      <c r="L9" s="21"/>
      <c r="M9" s="21"/>
      <c r="N9" s="1"/>
      <c r="O9" s="1"/>
      <c r="P9" s="1"/>
      <c r="Q9" s="1"/>
      <c r="R9" s="1"/>
      <c r="S9" s="1"/>
      <c r="T9" s="1"/>
      <c r="U9" s="1"/>
      <c r="V9" s="1"/>
      <c r="W9" s="1"/>
      <c r="X9" s="1"/>
      <c r="Y9" s="1"/>
      <c r="Z9" s="1"/>
      <c r="AA9" s="1"/>
    </row>
    <row r="10" spans="1:27" x14ac:dyDescent="0.35">
      <c r="A10" s="1"/>
      <c r="B10" s="1"/>
      <c r="C10" s="1"/>
      <c r="D10" s="1"/>
      <c r="E10" s="1"/>
      <c r="F10" s="25"/>
      <c r="G10" s="1"/>
      <c r="H10" s="25"/>
      <c r="I10" s="1"/>
      <c r="J10" s="1"/>
      <c r="K10" s="1"/>
      <c r="L10" s="21"/>
      <c r="M10" s="21"/>
      <c r="N10" s="1"/>
      <c r="O10" s="1"/>
      <c r="P10" s="1"/>
      <c r="Q10" s="1"/>
      <c r="R10" s="1"/>
      <c r="S10" s="1"/>
      <c r="T10" s="1"/>
      <c r="U10" s="1"/>
      <c r="V10" s="1"/>
      <c r="W10" s="1"/>
      <c r="X10" s="1"/>
      <c r="Y10" s="1"/>
      <c r="Z10" s="1"/>
      <c r="AA10" s="1"/>
    </row>
    <row r="11" spans="1:27" x14ac:dyDescent="0.35">
      <c r="A11" s="1"/>
      <c r="B11" s="148" t="s">
        <v>2</v>
      </c>
      <c r="C11" s="148"/>
      <c r="D11" s="148"/>
      <c r="E11" s="148"/>
      <c r="F11" s="148"/>
      <c r="G11" s="148"/>
      <c r="H11" s="148"/>
      <c r="I11" s="148"/>
      <c r="J11" s="148"/>
      <c r="K11" s="148"/>
      <c r="L11" s="148"/>
      <c r="M11" s="148"/>
      <c r="N11" s="148"/>
      <c r="O11" s="148"/>
      <c r="P11" s="1"/>
      <c r="Q11" s="3" t="s">
        <v>132</v>
      </c>
      <c r="R11" s="22"/>
      <c r="S11" s="22"/>
      <c r="T11" s="5"/>
      <c r="U11" s="4"/>
      <c r="V11" s="5"/>
      <c r="W11" s="5"/>
      <c r="X11" s="1"/>
      <c r="Y11" s="1"/>
      <c r="Z11" s="1"/>
      <c r="AA11" s="1"/>
    </row>
    <row r="12" spans="1:27" ht="15.65" customHeight="1" x14ac:dyDescent="0.35">
      <c r="A12" s="1"/>
      <c r="B12" s="150" t="s">
        <v>133</v>
      </c>
      <c r="C12" s="150"/>
      <c r="D12" s="150"/>
      <c r="E12" s="150"/>
      <c r="F12" s="150"/>
      <c r="G12" s="150"/>
      <c r="H12" s="150"/>
      <c r="I12" s="150"/>
      <c r="J12" s="150"/>
      <c r="K12" s="150"/>
      <c r="L12" s="150"/>
      <c r="M12" s="150"/>
      <c r="N12" s="150"/>
      <c r="O12" s="150"/>
      <c r="P12" s="1"/>
      <c r="Q12" s="1"/>
      <c r="R12" s="1"/>
      <c r="S12" s="1"/>
      <c r="T12" s="1"/>
      <c r="U12" s="1"/>
      <c r="V12" s="1"/>
      <c r="W12" s="1"/>
      <c r="X12" s="1"/>
      <c r="Y12" s="1"/>
      <c r="Z12" s="1"/>
      <c r="AA12" s="1"/>
    </row>
    <row r="13" spans="1:27" ht="88.5" customHeight="1" x14ac:dyDescent="0.35">
      <c r="A13" s="1"/>
      <c r="B13" s="151" t="s">
        <v>90</v>
      </c>
      <c r="C13" s="151"/>
      <c r="D13" s="151"/>
      <c r="E13" s="151"/>
      <c r="F13" s="151"/>
      <c r="G13" s="151"/>
      <c r="H13" s="151"/>
      <c r="I13" s="151"/>
      <c r="J13" s="151"/>
      <c r="K13" s="151"/>
      <c r="L13" s="151"/>
      <c r="M13" s="151"/>
      <c r="N13" s="151"/>
      <c r="O13" s="151"/>
      <c r="P13" s="1"/>
      <c r="Q13" s="1"/>
      <c r="R13" s="1"/>
      <c r="S13" s="1"/>
      <c r="T13" s="1"/>
      <c r="U13" s="1"/>
      <c r="V13" s="1"/>
      <c r="W13" s="1"/>
      <c r="X13" s="1"/>
      <c r="Y13" s="1"/>
      <c r="Z13" s="1"/>
      <c r="AA13" s="1"/>
    </row>
    <row r="14" spans="1:27" ht="59.25" customHeight="1" x14ac:dyDescent="0.35">
      <c r="A14" s="1"/>
      <c r="B14" s="151" t="s">
        <v>29</v>
      </c>
      <c r="C14" s="151"/>
      <c r="D14" s="151"/>
      <c r="E14" s="151"/>
      <c r="F14" s="151"/>
      <c r="G14" s="151"/>
      <c r="H14" s="151"/>
      <c r="I14" s="151"/>
      <c r="J14" s="151"/>
      <c r="K14" s="151"/>
      <c r="L14" s="151"/>
      <c r="M14" s="151"/>
      <c r="N14" s="151"/>
      <c r="O14" s="151"/>
      <c r="P14" s="1"/>
      <c r="Q14" s="1"/>
      <c r="R14" s="1"/>
      <c r="S14" s="1"/>
      <c r="T14" s="1"/>
      <c r="U14" s="1"/>
      <c r="V14" s="1"/>
      <c r="W14" s="1"/>
      <c r="X14" s="1"/>
      <c r="Y14" s="1"/>
      <c r="Z14" s="1"/>
      <c r="AA14" s="1"/>
    </row>
    <row r="15" spans="1:27" ht="57.75" customHeight="1" x14ac:dyDescent="0.35">
      <c r="A15" s="1"/>
      <c r="B15" s="151" t="s">
        <v>146</v>
      </c>
      <c r="C15" s="151"/>
      <c r="D15" s="151"/>
      <c r="E15" s="151"/>
      <c r="F15" s="151"/>
      <c r="G15" s="151"/>
      <c r="H15" s="151"/>
      <c r="I15" s="151"/>
      <c r="J15" s="151"/>
      <c r="K15" s="151"/>
      <c r="L15" s="151"/>
      <c r="M15" s="151"/>
      <c r="N15" s="151"/>
      <c r="O15" s="151"/>
      <c r="P15" s="1"/>
      <c r="Q15" s="1"/>
      <c r="R15" s="1"/>
      <c r="S15" s="1"/>
      <c r="T15" s="1"/>
      <c r="U15" s="1"/>
      <c r="V15" s="1"/>
      <c r="W15" s="1"/>
      <c r="X15" s="1"/>
      <c r="Y15" s="1"/>
      <c r="Z15" s="1"/>
      <c r="AA15" s="1"/>
    </row>
    <row r="16" spans="1:27" x14ac:dyDescent="0.35">
      <c r="A16" s="1"/>
      <c r="B16" s="25"/>
      <c r="C16" s="25"/>
      <c r="D16" s="25"/>
      <c r="E16" s="25"/>
      <c r="F16" s="25"/>
      <c r="G16" s="25"/>
      <c r="H16" s="25"/>
      <c r="I16" s="1"/>
      <c r="J16" s="1"/>
      <c r="K16" s="1"/>
      <c r="L16" s="21"/>
      <c r="M16" s="21"/>
      <c r="N16" s="1"/>
      <c r="O16" s="1"/>
      <c r="P16" s="1"/>
      <c r="Q16" s="1"/>
      <c r="R16" s="1"/>
      <c r="S16" s="1"/>
      <c r="T16" s="1"/>
      <c r="U16" s="1"/>
      <c r="V16" s="1"/>
      <c r="W16" s="1"/>
      <c r="X16" s="1"/>
      <c r="Y16" s="1"/>
      <c r="Z16" s="1"/>
      <c r="AA16" s="1"/>
    </row>
    <row r="17" spans="1:27" x14ac:dyDescent="0.35">
      <c r="A17" s="1"/>
      <c r="B17" s="148" t="s">
        <v>3</v>
      </c>
      <c r="C17" s="148"/>
      <c r="D17" s="148"/>
      <c r="E17" s="148"/>
      <c r="F17" s="148"/>
      <c r="G17" s="148"/>
      <c r="H17" s="148"/>
      <c r="I17" s="148"/>
      <c r="J17" s="148"/>
      <c r="K17" s="148"/>
      <c r="L17" s="148"/>
      <c r="M17" s="148"/>
      <c r="N17" s="148"/>
      <c r="O17" s="148"/>
      <c r="P17" s="1"/>
      <c r="Q17" s="1"/>
      <c r="R17" s="1"/>
      <c r="S17" s="1"/>
      <c r="T17" s="1"/>
      <c r="U17" s="1"/>
      <c r="V17" s="1"/>
      <c r="W17" s="1"/>
      <c r="X17" s="1"/>
      <c r="Y17" s="1"/>
      <c r="Z17" s="1"/>
      <c r="AA17" s="1"/>
    </row>
    <row r="18" spans="1:27" x14ac:dyDescent="0.35">
      <c r="A18" s="1"/>
      <c r="B18" s="1" t="s">
        <v>4</v>
      </c>
      <c r="C18" s="1"/>
      <c r="D18" s="1"/>
      <c r="E18" s="1"/>
      <c r="F18" s="25"/>
      <c r="G18" s="1"/>
      <c r="H18" s="25"/>
      <c r="I18" s="1"/>
      <c r="J18" s="1"/>
      <c r="K18" s="1"/>
      <c r="L18" s="21"/>
      <c r="M18" s="21"/>
      <c r="N18" s="1"/>
      <c r="O18" s="1"/>
      <c r="P18" s="1"/>
      <c r="Q18" s="1"/>
      <c r="R18" s="1"/>
      <c r="S18" s="1"/>
      <c r="T18" s="1"/>
      <c r="U18" s="1"/>
      <c r="V18" s="1"/>
      <c r="W18" s="1"/>
      <c r="X18" s="1"/>
      <c r="Y18" s="1"/>
      <c r="Z18" s="1"/>
      <c r="AA18" s="1"/>
    </row>
    <row r="19" spans="1:27" ht="51.65" customHeight="1" x14ac:dyDescent="0.35">
      <c r="A19" s="1"/>
      <c r="B19" s="152"/>
      <c r="C19" s="152"/>
      <c r="D19" s="152"/>
      <c r="E19" s="152"/>
      <c r="F19" s="152"/>
      <c r="G19" s="152"/>
      <c r="H19" s="152"/>
      <c r="I19" s="152"/>
      <c r="J19" s="152"/>
      <c r="K19" s="152"/>
      <c r="L19" s="152"/>
      <c r="M19" s="152"/>
      <c r="N19" s="152"/>
      <c r="O19" s="152"/>
      <c r="P19" s="1"/>
      <c r="Q19" s="1"/>
      <c r="R19" s="1"/>
      <c r="S19" s="1"/>
      <c r="T19" s="1"/>
      <c r="U19" s="1"/>
      <c r="V19" s="1"/>
      <c r="W19" s="1"/>
      <c r="X19" s="1"/>
      <c r="Y19" s="1"/>
      <c r="Z19" s="1"/>
      <c r="AA19" s="1"/>
    </row>
    <row r="20" spans="1:27" x14ac:dyDescent="0.35">
      <c r="A20" s="1"/>
      <c r="B20" s="1"/>
      <c r="C20" s="1"/>
      <c r="D20" s="1"/>
      <c r="E20" s="1"/>
      <c r="F20" s="25"/>
      <c r="G20" s="1"/>
      <c r="H20" s="25"/>
      <c r="I20" s="1"/>
      <c r="J20" s="1"/>
      <c r="K20" s="1"/>
      <c r="L20" s="21"/>
      <c r="M20" s="21"/>
      <c r="N20" s="1"/>
      <c r="O20" s="1"/>
      <c r="P20" s="1"/>
      <c r="Q20" s="1"/>
      <c r="R20" s="1"/>
      <c r="S20" s="1"/>
      <c r="T20" s="1"/>
      <c r="U20" s="1"/>
      <c r="V20" s="1"/>
      <c r="W20" s="1"/>
      <c r="X20" s="1"/>
      <c r="Y20" s="1"/>
      <c r="Z20" s="1"/>
      <c r="AA20" s="1"/>
    </row>
    <row r="21" spans="1:27" x14ac:dyDescent="0.35">
      <c r="A21" s="1"/>
      <c r="B21" s="3" t="s">
        <v>134</v>
      </c>
      <c r="C21" s="3"/>
      <c r="D21" s="4"/>
      <c r="E21" s="4"/>
      <c r="F21" s="5"/>
      <c r="G21" s="4"/>
      <c r="H21" s="5"/>
      <c r="I21" s="4"/>
      <c r="J21" s="4"/>
      <c r="K21" s="4"/>
      <c r="L21" s="22"/>
      <c r="M21" s="22"/>
      <c r="N21" s="4"/>
      <c r="O21" s="4"/>
      <c r="P21" s="4"/>
      <c r="Q21" s="4"/>
      <c r="R21" s="4"/>
      <c r="S21" s="4"/>
      <c r="T21" s="4"/>
      <c r="U21" s="4"/>
      <c r="V21" s="4"/>
      <c r="W21" s="4"/>
      <c r="X21" s="4"/>
      <c r="Y21" s="4"/>
      <c r="Z21" s="4"/>
      <c r="AA21" s="4"/>
    </row>
    <row r="22" spans="1:27" x14ac:dyDescent="0.35">
      <c r="A22" s="1"/>
      <c r="B22" s="1"/>
      <c r="C22" s="1"/>
      <c r="D22" s="1"/>
      <c r="E22" s="1"/>
      <c r="F22" s="25"/>
      <c r="G22" s="1"/>
      <c r="H22" s="25"/>
      <c r="I22" s="1"/>
      <c r="J22" s="1"/>
      <c r="K22" s="1"/>
      <c r="L22" s="21"/>
      <c r="M22" s="21"/>
      <c r="N22" s="1"/>
      <c r="O22" s="1"/>
      <c r="P22" s="1"/>
      <c r="Q22" s="1"/>
      <c r="R22" s="1"/>
      <c r="S22" s="1"/>
      <c r="T22" s="1"/>
      <c r="U22" s="1"/>
      <c r="V22" s="1"/>
      <c r="W22" s="1"/>
      <c r="X22" s="1"/>
      <c r="Y22" s="1"/>
      <c r="Z22" s="1"/>
      <c r="AA22" s="1"/>
    </row>
    <row r="23" spans="1:27" x14ac:dyDescent="0.35">
      <c r="A23" s="1"/>
      <c r="B23" s="1"/>
      <c r="C23" s="1"/>
      <c r="D23" s="1"/>
      <c r="E23" s="1"/>
      <c r="F23" s="25"/>
      <c r="G23" s="1"/>
      <c r="H23" s="25"/>
      <c r="I23" s="1"/>
      <c r="J23" s="149" t="s">
        <v>135</v>
      </c>
      <c r="K23" s="149"/>
      <c r="L23" s="149"/>
      <c r="M23" s="149"/>
      <c r="N23" s="149"/>
      <c r="O23" s="149"/>
      <c r="P23" s="149"/>
      <c r="Q23" s="149"/>
      <c r="R23" s="149"/>
      <c r="S23" s="149"/>
      <c r="T23" s="1"/>
      <c r="U23" s="1"/>
      <c r="V23" s="1"/>
      <c r="W23" s="1"/>
      <c r="X23" s="1"/>
      <c r="Y23" s="1"/>
      <c r="Z23" s="1"/>
      <c r="AA23" s="1"/>
    </row>
    <row r="24" spans="1:27" ht="62" x14ac:dyDescent="0.35">
      <c r="A24" s="1"/>
      <c r="B24" s="1"/>
      <c r="C24" s="1"/>
      <c r="D24" s="1"/>
      <c r="E24" s="1"/>
      <c r="F24" s="25"/>
      <c r="G24" s="1"/>
      <c r="H24" s="25"/>
      <c r="I24" s="1"/>
      <c r="J24" s="149"/>
      <c r="K24" s="149"/>
      <c r="L24" s="149"/>
      <c r="M24" s="149"/>
      <c r="N24" s="149"/>
      <c r="O24" s="149"/>
      <c r="P24" s="149"/>
      <c r="Q24" s="149"/>
      <c r="R24" s="149"/>
      <c r="S24" s="149"/>
      <c r="T24" s="36"/>
      <c r="U24" s="36"/>
      <c r="V24" s="36"/>
      <c r="W24" s="36"/>
      <c r="X24" s="36"/>
      <c r="Y24" s="36"/>
      <c r="Z24" s="68" t="s">
        <v>112</v>
      </c>
      <c r="AA24" s="83"/>
    </row>
    <row r="25" spans="1:27" ht="16" thickBot="1" x14ac:dyDescent="0.4">
      <c r="A25" s="1"/>
      <c r="B25" s="1"/>
      <c r="C25" s="1"/>
      <c r="D25" s="1"/>
      <c r="E25" s="1"/>
      <c r="F25" s="25"/>
      <c r="G25" s="1"/>
      <c r="H25" s="25"/>
      <c r="I25" s="35"/>
      <c r="J25" s="34"/>
      <c r="K25" s="34"/>
      <c r="L25" s="35" t="s">
        <v>98</v>
      </c>
      <c r="M25" s="35" t="s">
        <v>99</v>
      </c>
      <c r="N25" s="35" t="s">
        <v>100</v>
      </c>
      <c r="O25" s="35" t="s">
        <v>101</v>
      </c>
      <c r="P25" s="35" t="s">
        <v>102</v>
      </c>
      <c r="Q25" s="35" t="s">
        <v>103</v>
      </c>
      <c r="R25" s="35" t="s">
        <v>104</v>
      </c>
      <c r="S25" s="35" t="s">
        <v>105</v>
      </c>
      <c r="T25" s="35" t="s">
        <v>106</v>
      </c>
      <c r="U25" s="35" t="s">
        <v>107</v>
      </c>
      <c r="V25" s="35" t="s">
        <v>108</v>
      </c>
      <c r="W25" s="35" t="s">
        <v>109</v>
      </c>
      <c r="X25" s="35" t="s">
        <v>110</v>
      </c>
      <c r="Y25" s="35" t="s">
        <v>111</v>
      </c>
      <c r="Z25" s="37" t="s">
        <v>113</v>
      </c>
      <c r="AA25" s="83"/>
    </row>
    <row r="26" spans="1:27" ht="16" thickBot="1" x14ac:dyDescent="0.4">
      <c r="A26" s="1"/>
      <c r="B26" s="1"/>
      <c r="C26" s="1"/>
      <c r="D26" s="1"/>
      <c r="E26" s="1"/>
      <c r="F26" s="25"/>
      <c r="G26" s="1"/>
      <c r="H26" s="25"/>
      <c r="I26" s="40" t="s">
        <v>19</v>
      </c>
      <c r="J26" s="41"/>
      <c r="K26" s="38"/>
      <c r="L26" s="84">
        <v>150</v>
      </c>
      <c r="M26" s="84">
        <v>200</v>
      </c>
      <c r="N26" s="84">
        <v>230</v>
      </c>
      <c r="O26" s="84">
        <v>220</v>
      </c>
      <c r="P26" s="84">
        <v>210</v>
      </c>
      <c r="Q26" s="84">
        <v>205</v>
      </c>
      <c r="R26" s="84">
        <v>209</v>
      </c>
      <c r="S26" s="84">
        <v>221</v>
      </c>
      <c r="T26" s="84">
        <v>226</v>
      </c>
      <c r="U26" s="84">
        <v>200</v>
      </c>
      <c r="V26" s="84">
        <v>170</v>
      </c>
      <c r="W26" s="84">
        <v>160</v>
      </c>
      <c r="X26" s="84">
        <v>177</v>
      </c>
      <c r="Y26" s="84">
        <v>180</v>
      </c>
      <c r="Z26" s="39">
        <f t="shared" ref="Z26:Z46" si="0">IFERROR(AVERAGE(M26:X26),"")</f>
        <v>202.33333333333334</v>
      </c>
      <c r="AA26" s="83"/>
    </row>
    <row r="27" spans="1:27" ht="16" thickBot="1" x14ac:dyDescent="0.4">
      <c r="A27" s="1"/>
      <c r="B27" s="1"/>
      <c r="C27" s="1"/>
      <c r="D27" s="1"/>
      <c r="E27" s="1"/>
      <c r="F27" s="25"/>
      <c r="G27" s="1"/>
      <c r="H27" s="25"/>
      <c r="I27" s="65" t="str">
        <f>IF('Building &amp; Utility Data'!D6="","Building "&amp;'Building &amp; Utility Data'!B6,'Building &amp; Utility Data'!D6)</f>
        <v>Building 1</v>
      </c>
      <c r="J27" s="66"/>
      <c r="K27" s="34"/>
      <c r="L27" s="67"/>
      <c r="M27" s="67"/>
      <c r="N27" s="67"/>
      <c r="O27" s="67"/>
      <c r="P27" s="67"/>
      <c r="Q27" s="67"/>
      <c r="R27" s="67"/>
      <c r="S27" s="67"/>
      <c r="T27" s="67"/>
      <c r="U27" s="67"/>
      <c r="V27" s="67"/>
      <c r="W27" s="67"/>
      <c r="X27" s="67"/>
      <c r="Y27" s="67"/>
      <c r="Z27" s="64" t="str">
        <f t="shared" si="0"/>
        <v/>
      </c>
      <c r="AA27" s="83"/>
    </row>
    <row r="28" spans="1:27" ht="16" thickBot="1" x14ac:dyDescent="0.4">
      <c r="A28" s="1"/>
      <c r="B28" s="1"/>
      <c r="C28" s="1"/>
      <c r="D28" s="1"/>
      <c r="E28" s="1"/>
      <c r="F28" s="25"/>
      <c r="G28" s="1"/>
      <c r="H28" s="25"/>
      <c r="I28" s="65" t="str">
        <f>IF('Building &amp; Utility Data'!D7="","Building "&amp;'Building &amp; Utility Data'!B7,'Building &amp; Utility Data'!D7)</f>
        <v>Building 2</v>
      </c>
      <c r="J28" s="66"/>
      <c r="K28" s="34"/>
      <c r="L28" s="67"/>
      <c r="M28" s="67"/>
      <c r="N28" s="67"/>
      <c r="O28" s="67"/>
      <c r="P28" s="67"/>
      <c r="Q28" s="67"/>
      <c r="R28" s="67"/>
      <c r="S28" s="67"/>
      <c r="T28" s="67"/>
      <c r="U28" s="67"/>
      <c r="V28" s="67"/>
      <c r="W28" s="67"/>
      <c r="X28" s="67"/>
      <c r="Y28" s="67"/>
      <c r="Z28" s="64" t="str">
        <f t="shared" si="0"/>
        <v/>
      </c>
      <c r="AA28" s="83"/>
    </row>
    <row r="29" spans="1:27" ht="16" thickBot="1" x14ac:dyDescent="0.4">
      <c r="A29" s="1"/>
      <c r="B29" s="1"/>
      <c r="C29" s="1"/>
      <c r="D29" s="1"/>
      <c r="E29" s="1"/>
      <c r="F29" s="25"/>
      <c r="G29" s="1"/>
      <c r="H29" s="25"/>
      <c r="I29" s="65" t="str">
        <f>IF('Building &amp; Utility Data'!D8="","Building "&amp;'Building &amp; Utility Data'!B8,'Building &amp; Utility Data'!D8)</f>
        <v>Building 3</v>
      </c>
      <c r="J29" s="66"/>
      <c r="K29" s="34"/>
      <c r="L29" s="67"/>
      <c r="M29" s="67"/>
      <c r="N29" s="67"/>
      <c r="O29" s="67"/>
      <c r="P29" s="67"/>
      <c r="Q29" s="67"/>
      <c r="R29" s="67"/>
      <c r="S29" s="67"/>
      <c r="T29" s="67"/>
      <c r="U29" s="67"/>
      <c r="V29" s="67"/>
      <c r="W29" s="67"/>
      <c r="X29" s="67"/>
      <c r="Y29" s="67"/>
      <c r="Z29" s="64" t="str">
        <f t="shared" si="0"/>
        <v/>
      </c>
      <c r="AA29" s="83"/>
    </row>
    <row r="30" spans="1:27" ht="16" thickBot="1" x14ac:dyDescent="0.4">
      <c r="A30" s="1"/>
      <c r="B30" s="1"/>
      <c r="C30" s="1"/>
      <c r="D30" s="1"/>
      <c r="E30" s="1"/>
      <c r="F30" s="25"/>
      <c r="G30" s="1"/>
      <c r="H30" s="25"/>
      <c r="I30" s="65" t="str">
        <f>IF('Building &amp; Utility Data'!D9="","Building "&amp;'Building &amp; Utility Data'!B9,'Building &amp; Utility Data'!D9)</f>
        <v>Building 4</v>
      </c>
      <c r="J30" s="66"/>
      <c r="K30" s="34"/>
      <c r="L30" s="67"/>
      <c r="M30" s="67"/>
      <c r="N30" s="67"/>
      <c r="O30" s="67"/>
      <c r="P30" s="67"/>
      <c r="Q30" s="67"/>
      <c r="R30" s="67"/>
      <c r="S30" s="67"/>
      <c r="T30" s="67"/>
      <c r="U30" s="67"/>
      <c r="V30" s="67"/>
      <c r="W30" s="67"/>
      <c r="X30" s="67"/>
      <c r="Y30" s="67"/>
      <c r="Z30" s="64" t="str">
        <f t="shared" si="0"/>
        <v/>
      </c>
      <c r="AA30" s="83"/>
    </row>
    <row r="31" spans="1:27" ht="16" thickBot="1" x14ac:dyDescent="0.4">
      <c r="A31" s="1"/>
      <c r="B31" s="1"/>
      <c r="C31" s="1"/>
      <c r="D31" s="1"/>
      <c r="E31" s="1"/>
      <c r="F31" s="25"/>
      <c r="G31" s="1"/>
      <c r="H31" s="25"/>
      <c r="I31" s="65" t="str">
        <f>IF('Building &amp; Utility Data'!D10="","Building "&amp;'Building &amp; Utility Data'!B10,'Building &amp; Utility Data'!D10)</f>
        <v>Building 5</v>
      </c>
      <c r="J31" s="66"/>
      <c r="K31" s="34"/>
      <c r="L31" s="67"/>
      <c r="M31" s="67"/>
      <c r="N31" s="67"/>
      <c r="O31" s="67"/>
      <c r="P31" s="67"/>
      <c r="Q31" s="67"/>
      <c r="R31" s="67"/>
      <c r="S31" s="67"/>
      <c r="T31" s="67"/>
      <c r="U31" s="67"/>
      <c r="V31" s="67"/>
      <c r="W31" s="67"/>
      <c r="X31" s="67"/>
      <c r="Y31" s="67"/>
      <c r="Z31" s="64" t="str">
        <f t="shared" si="0"/>
        <v/>
      </c>
      <c r="AA31" s="83"/>
    </row>
    <row r="32" spans="1:27" ht="16" thickBot="1" x14ac:dyDescent="0.4">
      <c r="A32" s="1"/>
      <c r="B32" s="1"/>
      <c r="C32" s="1"/>
      <c r="D32" s="1"/>
      <c r="E32" s="1"/>
      <c r="F32" s="25"/>
      <c r="G32" s="1"/>
      <c r="H32" s="25"/>
      <c r="I32" s="65" t="str">
        <f>IF('Building &amp; Utility Data'!D11="","Building "&amp;'Building &amp; Utility Data'!B11,'Building &amp; Utility Data'!D11)</f>
        <v>Building 6</v>
      </c>
      <c r="J32" s="66"/>
      <c r="K32" s="34"/>
      <c r="L32" s="67"/>
      <c r="M32" s="67"/>
      <c r="N32" s="67"/>
      <c r="O32" s="67"/>
      <c r="P32" s="67"/>
      <c r="Q32" s="67"/>
      <c r="R32" s="67"/>
      <c r="S32" s="67"/>
      <c r="T32" s="67"/>
      <c r="U32" s="67"/>
      <c r="V32" s="67"/>
      <c r="W32" s="67"/>
      <c r="X32" s="67"/>
      <c r="Y32" s="67"/>
      <c r="Z32" s="64" t="str">
        <f t="shared" si="0"/>
        <v/>
      </c>
      <c r="AA32" s="83"/>
    </row>
    <row r="33" spans="1:27" ht="16" thickBot="1" x14ac:dyDescent="0.4">
      <c r="A33" s="1"/>
      <c r="B33" s="1"/>
      <c r="C33" s="1"/>
      <c r="D33" s="1"/>
      <c r="E33" s="1"/>
      <c r="F33" s="25"/>
      <c r="G33" s="1"/>
      <c r="H33" s="25"/>
      <c r="I33" s="65" t="str">
        <f>IF('Building &amp; Utility Data'!D12="","Building "&amp;'Building &amp; Utility Data'!B12,'Building &amp; Utility Data'!D12)</f>
        <v>Building 7</v>
      </c>
      <c r="J33" s="66"/>
      <c r="K33" s="34"/>
      <c r="L33" s="67"/>
      <c r="M33" s="67"/>
      <c r="N33" s="67"/>
      <c r="O33" s="67"/>
      <c r="P33" s="67"/>
      <c r="Q33" s="67"/>
      <c r="R33" s="67"/>
      <c r="S33" s="67"/>
      <c r="T33" s="67"/>
      <c r="U33" s="67"/>
      <c r="V33" s="67"/>
      <c r="W33" s="67"/>
      <c r="X33" s="67"/>
      <c r="Y33" s="67"/>
      <c r="Z33" s="64" t="str">
        <f t="shared" si="0"/>
        <v/>
      </c>
      <c r="AA33" s="83"/>
    </row>
    <row r="34" spans="1:27" ht="16" thickBot="1" x14ac:dyDescent="0.4">
      <c r="A34" s="1"/>
      <c r="B34" s="1"/>
      <c r="C34" s="1"/>
      <c r="D34" s="1"/>
      <c r="E34" s="1"/>
      <c r="F34" s="25"/>
      <c r="G34" s="1"/>
      <c r="H34" s="25"/>
      <c r="I34" s="65" t="str">
        <f>IF('Building &amp; Utility Data'!D13="","Building "&amp;'Building &amp; Utility Data'!B13,'Building &amp; Utility Data'!D13)</f>
        <v>Building 8</v>
      </c>
      <c r="J34" s="66"/>
      <c r="K34" s="34"/>
      <c r="L34" s="67"/>
      <c r="M34" s="67"/>
      <c r="N34" s="67"/>
      <c r="O34" s="67"/>
      <c r="P34" s="67"/>
      <c r="Q34" s="67"/>
      <c r="R34" s="67"/>
      <c r="S34" s="67"/>
      <c r="T34" s="67"/>
      <c r="U34" s="67"/>
      <c r="V34" s="67"/>
      <c r="W34" s="67"/>
      <c r="X34" s="67"/>
      <c r="Y34" s="67"/>
      <c r="Z34" s="64" t="str">
        <f t="shared" si="0"/>
        <v/>
      </c>
      <c r="AA34" s="83"/>
    </row>
    <row r="35" spans="1:27" ht="16" thickBot="1" x14ac:dyDescent="0.4">
      <c r="A35" s="1"/>
      <c r="B35" s="1"/>
      <c r="C35" s="1"/>
      <c r="D35" s="1"/>
      <c r="E35" s="1"/>
      <c r="F35" s="25"/>
      <c r="G35" s="1"/>
      <c r="H35" s="25"/>
      <c r="I35" s="65" t="str">
        <f>IF('Building &amp; Utility Data'!D14="","Building "&amp;'Building &amp; Utility Data'!B14,'Building &amp; Utility Data'!D14)</f>
        <v>Building 9</v>
      </c>
      <c r="J35" s="66"/>
      <c r="K35" s="34"/>
      <c r="L35" s="67"/>
      <c r="M35" s="67"/>
      <c r="N35" s="67"/>
      <c r="O35" s="67"/>
      <c r="P35" s="67"/>
      <c r="Q35" s="67"/>
      <c r="R35" s="67"/>
      <c r="S35" s="67"/>
      <c r="T35" s="67"/>
      <c r="U35" s="67"/>
      <c r="V35" s="67"/>
      <c r="W35" s="67"/>
      <c r="X35" s="67"/>
      <c r="Y35" s="67"/>
      <c r="Z35" s="64" t="str">
        <f t="shared" si="0"/>
        <v/>
      </c>
      <c r="AA35" s="83"/>
    </row>
    <row r="36" spans="1:27" ht="16" thickBot="1" x14ac:dyDescent="0.4">
      <c r="A36" s="1"/>
      <c r="B36" s="1"/>
      <c r="C36" s="1"/>
      <c r="D36" s="1"/>
      <c r="E36" s="1"/>
      <c r="F36" s="25"/>
      <c r="G36" s="1"/>
      <c r="H36" s="25"/>
      <c r="I36" s="65" t="str">
        <f>IF('Building &amp; Utility Data'!D15="","Building "&amp;'Building &amp; Utility Data'!B15,'Building &amp; Utility Data'!D15)</f>
        <v>Building 10</v>
      </c>
      <c r="J36" s="66"/>
      <c r="K36" s="34"/>
      <c r="L36" s="67"/>
      <c r="M36" s="67"/>
      <c r="N36" s="67"/>
      <c r="O36" s="67"/>
      <c r="P36" s="67"/>
      <c r="Q36" s="67"/>
      <c r="R36" s="67"/>
      <c r="S36" s="67"/>
      <c r="T36" s="67"/>
      <c r="U36" s="67"/>
      <c r="V36" s="67"/>
      <c r="W36" s="67"/>
      <c r="X36" s="67"/>
      <c r="Y36" s="67"/>
      <c r="Z36" s="64" t="str">
        <f t="shared" si="0"/>
        <v/>
      </c>
      <c r="AA36" s="83"/>
    </row>
    <row r="37" spans="1:27" ht="16" thickBot="1" x14ac:dyDescent="0.4">
      <c r="A37" s="1"/>
      <c r="B37" s="1"/>
      <c r="C37" s="1"/>
      <c r="D37" s="1"/>
      <c r="E37" s="1"/>
      <c r="F37" s="25"/>
      <c r="G37" s="1"/>
      <c r="H37" s="25"/>
      <c r="I37" s="65" t="str">
        <f>IF('Building &amp; Utility Data'!D16="","Building "&amp;'Building &amp; Utility Data'!B16,'Building &amp; Utility Data'!D16)</f>
        <v>Building 11</v>
      </c>
      <c r="J37" s="66"/>
      <c r="K37" s="34"/>
      <c r="L37" s="67"/>
      <c r="M37" s="67"/>
      <c r="N37" s="67"/>
      <c r="O37" s="67"/>
      <c r="P37" s="67"/>
      <c r="Q37" s="67"/>
      <c r="R37" s="67"/>
      <c r="S37" s="67"/>
      <c r="T37" s="67"/>
      <c r="U37" s="67"/>
      <c r="V37" s="67"/>
      <c r="W37" s="67"/>
      <c r="X37" s="67"/>
      <c r="Y37" s="67"/>
      <c r="Z37" s="64" t="str">
        <f t="shared" si="0"/>
        <v/>
      </c>
      <c r="AA37" s="83"/>
    </row>
    <row r="38" spans="1:27" ht="16" thickBot="1" x14ac:dyDescent="0.4">
      <c r="A38" s="1"/>
      <c r="B38" s="1"/>
      <c r="C38" s="1"/>
      <c r="D38" s="1"/>
      <c r="E38" s="1"/>
      <c r="F38" s="25"/>
      <c r="G38" s="1"/>
      <c r="H38" s="25"/>
      <c r="I38" s="65" t="str">
        <f>IF('Building &amp; Utility Data'!D17="","Building "&amp;'Building &amp; Utility Data'!B17,'Building &amp; Utility Data'!D17)</f>
        <v>Building 12</v>
      </c>
      <c r="J38" s="66"/>
      <c r="K38" s="34"/>
      <c r="L38" s="67"/>
      <c r="M38" s="67"/>
      <c r="N38" s="67"/>
      <c r="O38" s="67"/>
      <c r="P38" s="67"/>
      <c r="Q38" s="67"/>
      <c r="R38" s="67"/>
      <c r="S38" s="67"/>
      <c r="T38" s="67"/>
      <c r="U38" s="67"/>
      <c r="V38" s="67"/>
      <c r="W38" s="67"/>
      <c r="X38" s="67"/>
      <c r="Y38" s="67"/>
      <c r="Z38" s="64" t="str">
        <f t="shared" si="0"/>
        <v/>
      </c>
      <c r="AA38" s="83"/>
    </row>
    <row r="39" spans="1:27" ht="16" thickBot="1" x14ac:dyDescent="0.4">
      <c r="A39" s="1"/>
      <c r="B39" s="1"/>
      <c r="C39" s="1"/>
      <c r="D39" s="1"/>
      <c r="E39" s="1"/>
      <c r="F39" s="25"/>
      <c r="G39" s="1"/>
      <c r="H39" s="25"/>
      <c r="I39" s="65" t="str">
        <f>IF('Building &amp; Utility Data'!D18="","Building "&amp;'Building &amp; Utility Data'!B18,'Building &amp; Utility Data'!D18)</f>
        <v>Building 13</v>
      </c>
      <c r="J39" s="66"/>
      <c r="K39" s="34"/>
      <c r="L39" s="67"/>
      <c r="M39" s="67"/>
      <c r="N39" s="67"/>
      <c r="O39" s="67"/>
      <c r="P39" s="67"/>
      <c r="Q39" s="67"/>
      <c r="R39" s="67"/>
      <c r="S39" s="67"/>
      <c r="T39" s="67"/>
      <c r="U39" s="67"/>
      <c r="V39" s="67"/>
      <c r="W39" s="67"/>
      <c r="X39" s="67"/>
      <c r="Y39" s="67"/>
      <c r="Z39" s="64" t="str">
        <f t="shared" si="0"/>
        <v/>
      </c>
      <c r="AA39" s="83"/>
    </row>
    <row r="40" spans="1:27" ht="16" thickBot="1" x14ac:dyDescent="0.4">
      <c r="A40" s="1"/>
      <c r="B40" s="1"/>
      <c r="C40" s="1"/>
      <c r="D40" s="1"/>
      <c r="E40" s="1"/>
      <c r="F40" s="25"/>
      <c r="G40" s="1"/>
      <c r="H40" s="25"/>
      <c r="I40" s="65" t="str">
        <f>IF('Building &amp; Utility Data'!D19="","Building "&amp;'Building &amp; Utility Data'!B19,'Building &amp; Utility Data'!D19)</f>
        <v>Building 14</v>
      </c>
      <c r="J40" s="66"/>
      <c r="K40" s="34"/>
      <c r="L40" s="67"/>
      <c r="M40" s="67"/>
      <c r="N40" s="67"/>
      <c r="O40" s="67"/>
      <c r="P40" s="67"/>
      <c r="Q40" s="67"/>
      <c r="R40" s="67"/>
      <c r="S40" s="67"/>
      <c r="T40" s="67"/>
      <c r="U40" s="67"/>
      <c r="V40" s="67"/>
      <c r="W40" s="67"/>
      <c r="X40" s="67"/>
      <c r="Y40" s="67"/>
      <c r="Z40" s="64" t="str">
        <f t="shared" si="0"/>
        <v/>
      </c>
      <c r="AA40" s="83"/>
    </row>
    <row r="41" spans="1:27" ht="16" thickBot="1" x14ac:dyDescent="0.4">
      <c r="A41" s="1"/>
      <c r="B41" s="1"/>
      <c r="C41" s="1"/>
      <c r="D41" s="1"/>
      <c r="E41" s="1"/>
      <c r="F41" s="25"/>
      <c r="G41" s="1"/>
      <c r="H41" s="25"/>
      <c r="I41" s="65" t="str">
        <f>IF('Building &amp; Utility Data'!D20="","Building "&amp;'Building &amp; Utility Data'!B20,'Building &amp; Utility Data'!D20)</f>
        <v>Building 15</v>
      </c>
      <c r="J41" s="66"/>
      <c r="K41" s="34"/>
      <c r="L41" s="67"/>
      <c r="M41" s="67"/>
      <c r="N41" s="67"/>
      <c r="O41" s="67"/>
      <c r="P41" s="67"/>
      <c r="Q41" s="67"/>
      <c r="R41" s="67"/>
      <c r="S41" s="67"/>
      <c r="T41" s="67"/>
      <c r="U41" s="67"/>
      <c r="V41" s="67"/>
      <c r="W41" s="67"/>
      <c r="X41" s="67"/>
      <c r="Y41" s="67"/>
      <c r="Z41" s="64" t="str">
        <f t="shared" si="0"/>
        <v/>
      </c>
      <c r="AA41" s="36"/>
    </row>
    <row r="42" spans="1:27" ht="16" thickBot="1" x14ac:dyDescent="0.4">
      <c r="A42" s="1"/>
      <c r="B42" s="1"/>
      <c r="C42" s="1"/>
      <c r="D42" s="1"/>
      <c r="E42" s="1"/>
      <c r="F42" s="25"/>
      <c r="G42" s="1"/>
      <c r="H42" s="25"/>
      <c r="I42" s="65" t="str">
        <f>IF('Building &amp; Utility Data'!D21="","Building "&amp;'Building &amp; Utility Data'!B21,'Building &amp; Utility Data'!D21)</f>
        <v>Building 16</v>
      </c>
      <c r="J42" s="66"/>
      <c r="K42" s="34"/>
      <c r="L42" s="67"/>
      <c r="M42" s="67"/>
      <c r="N42" s="67"/>
      <c r="O42" s="67"/>
      <c r="P42" s="67"/>
      <c r="Q42" s="67"/>
      <c r="R42" s="67"/>
      <c r="S42" s="67"/>
      <c r="T42" s="67"/>
      <c r="U42" s="67"/>
      <c r="V42" s="67"/>
      <c r="W42" s="67"/>
      <c r="X42" s="67"/>
      <c r="Y42" s="67"/>
      <c r="Z42" s="64" t="str">
        <f t="shared" si="0"/>
        <v/>
      </c>
      <c r="AA42" s="36"/>
    </row>
    <row r="43" spans="1:27" ht="16" thickBot="1" x14ac:dyDescent="0.4">
      <c r="A43" s="1"/>
      <c r="B43" s="1"/>
      <c r="C43" s="1"/>
      <c r="D43" s="1"/>
      <c r="E43" s="1"/>
      <c r="F43" s="25"/>
      <c r="G43" s="1"/>
      <c r="H43" s="25"/>
      <c r="I43" s="65" t="str">
        <f>IF('Building &amp; Utility Data'!D22="","Building "&amp;'Building &amp; Utility Data'!B22,'Building &amp; Utility Data'!D22)</f>
        <v>Building 17</v>
      </c>
      <c r="J43" s="66"/>
      <c r="K43" s="34"/>
      <c r="L43" s="67"/>
      <c r="M43" s="67"/>
      <c r="N43" s="67"/>
      <c r="O43" s="67"/>
      <c r="P43" s="67"/>
      <c r="Q43" s="67"/>
      <c r="R43" s="67"/>
      <c r="S43" s="67"/>
      <c r="T43" s="67"/>
      <c r="U43" s="67"/>
      <c r="V43" s="67"/>
      <c r="W43" s="67"/>
      <c r="X43" s="67"/>
      <c r="Y43" s="67"/>
      <c r="Z43" s="64" t="str">
        <f t="shared" si="0"/>
        <v/>
      </c>
      <c r="AA43" s="36"/>
    </row>
    <row r="44" spans="1:27" ht="16" thickBot="1" x14ac:dyDescent="0.4">
      <c r="A44" s="1"/>
      <c r="B44" s="1"/>
      <c r="C44" s="1"/>
      <c r="D44" s="1"/>
      <c r="E44" s="1"/>
      <c r="F44" s="25"/>
      <c r="G44" s="1"/>
      <c r="H44" s="25"/>
      <c r="I44" s="65" t="str">
        <f>IF('Building &amp; Utility Data'!D23="","Building "&amp;'Building &amp; Utility Data'!B23,'Building &amp; Utility Data'!D23)</f>
        <v>Building 18</v>
      </c>
      <c r="J44" s="66"/>
      <c r="K44" s="34"/>
      <c r="L44" s="67"/>
      <c r="M44" s="67"/>
      <c r="N44" s="67"/>
      <c r="O44" s="67"/>
      <c r="P44" s="67"/>
      <c r="Q44" s="67"/>
      <c r="R44" s="67"/>
      <c r="S44" s="67"/>
      <c r="T44" s="67"/>
      <c r="U44" s="67"/>
      <c r="V44" s="67"/>
      <c r="W44" s="67"/>
      <c r="X44" s="67"/>
      <c r="Y44" s="67"/>
      <c r="Z44" s="64" t="str">
        <f t="shared" si="0"/>
        <v/>
      </c>
      <c r="AA44" s="36"/>
    </row>
    <row r="45" spans="1:27" ht="16" thickBot="1" x14ac:dyDescent="0.4">
      <c r="A45" s="1"/>
      <c r="B45" s="1"/>
      <c r="C45" s="1"/>
      <c r="D45" s="1"/>
      <c r="E45" s="1"/>
      <c r="F45" s="25"/>
      <c r="G45" s="1"/>
      <c r="H45" s="25"/>
      <c r="I45" s="65" t="str">
        <f>IF('Building &amp; Utility Data'!D24="","Building "&amp;'Building &amp; Utility Data'!B24,'Building &amp; Utility Data'!D24)</f>
        <v>Building 19</v>
      </c>
      <c r="J45" s="66"/>
      <c r="K45" s="34"/>
      <c r="L45" s="67"/>
      <c r="M45" s="67"/>
      <c r="N45" s="67"/>
      <c r="O45" s="67"/>
      <c r="P45" s="67"/>
      <c r="Q45" s="67"/>
      <c r="R45" s="67"/>
      <c r="S45" s="67"/>
      <c r="T45" s="67"/>
      <c r="U45" s="67"/>
      <c r="V45" s="67"/>
      <c r="W45" s="67"/>
      <c r="X45" s="67"/>
      <c r="Y45" s="67"/>
      <c r="Z45" s="64" t="str">
        <f t="shared" si="0"/>
        <v/>
      </c>
      <c r="AA45" s="36"/>
    </row>
    <row r="46" spans="1:27" ht="16" thickBot="1" x14ac:dyDescent="0.4">
      <c r="A46" s="1"/>
      <c r="B46" s="1"/>
      <c r="C46" s="1"/>
      <c r="D46" s="1"/>
      <c r="E46" s="1"/>
      <c r="F46" s="25"/>
      <c r="G46" s="1"/>
      <c r="H46" s="25"/>
      <c r="I46" s="65" t="str">
        <f>IF('Building &amp; Utility Data'!D25="","Building "&amp;'Building &amp; Utility Data'!B25,'Building &amp; Utility Data'!D25)</f>
        <v>Building 20</v>
      </c>
      <c r="J46" s="66"/>
      <c r="K46" s="34"/>
      <c r="L46" s="67"/>
      <c r="M46" s="67"/>
      <c r="N46" s="67"/>
      <c r="O46" s="67"/>
      <c r="P46" s="67"/>
      <c r="Q46" s="67"/>
      <c r="R46" s="67"/>
      <c r="S46" s="67"/>
      <c r="T46" s="67"/>
      <c r="U46" s="67"/>
      <c r="V46" s="67"/>
      <c r="W46" s="67"/>
      <c r="X46" s="67"/>
      <c r="Y46" s="67"/>
      <c r="Z46" s="64" t="str">
        <f t="shared" si="0"/>
        <v/>
      </c>
      <c r="AA46" s="25"/>
    </row>
    <row r="47" spans="1:27" x14ac:dyDescent="0.35">
      <c r="A47" s="1"/>
      <c r="B47" s="1"/>
      <c r="C47" s="1"/>
      <c r="D47" s="1"/>
      <c r="E47" s="1"/>
      <c r="F47" s="25"/>
      <c r="G47" s="1"/>
      <c r="H47" s="25"/>
      <c r="I47" s="25"/>
      <c r="J47" s="25"/>
      <c r="K47" s="25"/>
      <c r="L47" s="36"/>
      <c r="M47" s="36"/>
      <c r="N47" s="36"/>
      <c r="O47" s="36"/>
      <c r="P47" s="36"/>
      <c r="Q47" s="36"/>
      <c r="R47" s="36"/>
      <c r="S47" s="36"/>
      <c r="T47" s="36"/>
      <c r="U47" s="36"/>
      <c r="V47" s="36"/>
      <c r="W47" s="36"/>
      <c r="X47" s="36"/>
      <c r="Y47" s="36"/>
      <c r="Z47" s="25"/>
      <c r="AA47" s="25"/>
    </row>
    <row r="48" spans="1:27" x14ac:dyDescent="0.35">
      <c r="A48" s="1"/>
      <c r="B48" s="1"/>
      <c r="C48" s="1"/>
      <c r="D48" s="1"/>
      <c r="E48" s="1"/>
      <c r="F48" s="25"/>
      <c r="G48" s="1"/>
      <c r="H48" s="25"/>
      <c r="I48" s="25"/>
      <c r="J48" s="25"/>
      <c r="K48" s="25"/>
      <c r="L48" s="42"/>
      <c r="M48" s="42"/>
      <c r="N48" s="42"/>
      <c r="O48" s="42"/>
      <c r="P48" s="42"/>
      <c r="Q48" s="42"/>
      <c r="R48" s="42"/>
      <c r="S48" s="42"/>
      <c r="T48" s="42"/>
      <c r="U48" s="42"/>
      <c r="V48" s="42"/>
      <c r="W48" s="42"/>
      <c r="X48" s="42"/>
      <c r="Y48" s="42"/>
      <c r="Z48" s="25"/>
      <c r="AA48" s="25"/>
    </row>
    <row r="49" spans="1:27" x14ac:dyDescent="0.35">
      <c r="A49" s="1"/>
      <c r="B49" s="1"/>
      <c r="C49" s="1"/>
      <c r="D49" s="1"/>
      <c r="E49" s="1"/>
      <c r="F49" s="25"/>
      <c r="G49" s="1"/>
      <c r="H49" s="25"/>
      <c r="I49" s="25"/>
      <c r="J49" s="25"/>
      <c r="K49" s="25"/>
      <c r="L49" s="25"/>
      <c r="M49" s="25"/>
      <c r="N49" s="25"/>
      <c r="O49" s="25"/>
      <c r="P49" s="25"/>
      <c r="Q49" s="25"/>
      <c r="R49" s="25"/>
      <c r="S49" s="25"/>
      <c r="T49" s="25"/>
      <c r="U49" s="25"/>
      <c r="V49" s="25"/>
      <c r="W49" s="25"/>
      <c r="X49" s="25"/>
      <c r="Y49" s="25"/>
      <c r="Z49" s="25"/>
      <c r="AA49" s="25"/>
    </row>
    <row r="50" spans="1:27" x14ac:dyDescent="0.35">
      <c r="A50" s="1"/>
      <c r="B50" s="1"/>
      <c r="C50" s="1"/>
      <c r="D50" s="1"/>
      <c r="E50" s="1"/>
      <c r="F50" s="25"/>
      <c r="G50" s="1"/>
      <c r="H50" s="25"/>
      <c r="I50" s="25"/>
      <c r="J50" s="25"/>
      <c r="K50" s="25"/>
      <c r="L50" s="25"/>
      <c r="M50" s="25"/>
      <c r="N50" s="25"/>
      <c r="O50" s="25"/>
      <c r="P50" s="25"/>
      <c r="Q50" s="25"/>
      <c r="R50" s="25"/>
      <c r="S50" s="25"/>
      <c r="T50" s="25"/>
      <c r="U50" s="25"/>
      <c r="V50" s="25"/>
      <c r="W50" s="25"/>
      <c r="X50" s="25"/>
      <c r="Y50" s="25"/>
      <c r="Z50" s="25"/>
      <c r="AA50" s="25"/>
    </row>
  </sheetData>
  <sheetProtection algorithmName="SHA-512" hashValue="ekJk1cnG9NUZLJIR94SBS5S5eGkIKwgkk8+CRhAsOUxpLQGHIAGHwNE2E9nG63iqzACeWSC1gQFMJdncxirmwQ==" saltValue="WiEqiB73qayECpvBBJz/2A==" spinCount="100000" sheet="1" objects="1" scenarios="1"/>
  <mergeCells count="8">
    <mergeCell ref="B11:O11"/>
    <mergeCell ref="J23:S24"/>
    <mergeCell ref="B12:O12"/>
    <mergeCell ref="B13:O13"/>
    <mergeCell ref="B14:O14"/>
    <mergeCell ref="B15:O15"/>
    <mergeCell ref="B17:O17"/>
    <mergeCell ref="B19:O19"/>
  </mergeCells>
  <phoneticPr fontId="14" type="noConversion"/>
  <conditionalFormatting sqref="L26:Y46">
    <cfRule type="expression" dxfId="442" priority="1">
      <formula>IF(AND($D43&gt;0,L26=""),TRUE,FALSE)</formula>
    </cfRule>
  </conditionalFormatting>
  <pageMargins left="0.25" right="0.25" top="0.75" bottom="0.75" header="0.3" footer="0.3"/>
  <pageSetup paperSize="3" scale="24" orientation="landscape" r:id="rId1"/>
  <headerFooter>
    <oddFooter>&amp;R001-FY19-6/18</oddFooter>
  </headerFooter>
  <ignoredErrors>
    <ignoredError sqref="Z26" formulaRange="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tabColor theme="4" tint="0.59999389629810485"/>
    <pageSetUpPr fitToPage="1"/>
  </sheetPr>
  <dimension ref="A1:BF107"/>
  <sheetViews>
    <sheetView showGridLines="0" tabSelected="1" zoomScale="70" zoomScaleNormal="70" workbookViewId="0">
      <pane xSplit="4" ySplit="5" topLeftCell="E6" activePane="bottomRight" state="frozen"/>
      <selection pane="topRight" activeCell="E1" sqref="E1"/>
      <selection pane="bottomLeft" activeCell="A6" sqref="A6"/>
      <selection pane="bottomRight" activeCell="AT92" sqref="AT92"/>
    </sheetView>
  </sheetViews>
  <sheetFormatPr defaultColWidth="12.453125" defaultRowHeight="15.5" x14ac:dyDescent="0.35"/>
  <cols>
    <col min="1" max="1" width="3.54296875" style="77" customWidth="1"/>
    <col min="2" max="2" width="10.1796875" style="77" customWidth="1"/>
    <col min="3" max="3" width="11.81640625" style="77" hidden="1" customWidth="1"/>
    <col min="4" max="4" width="38.1796875" style="77" customWidth="1"/>
    <col min="5" max="5" width="34.453125" style="77" customWidth="1"/>
    <col min="6" max="6" width="17.81640625" style="31" customWidth="1"/>
    <col min="7" max="7" width="12.453125" style="77" customWidth="1"/>
    <col min="8" max="8" width="35.81640625" style="31" customWidth="1"/>
    <col min="9" max="9" width="7.453125" style="77" customWidth="1"/>
    <col min="10" max="10" width="12.453125" style="77" customWidth="1"/>
    <col min="11" max="11" width="9.54296875" style="32" customWidth="1"/>
    <col min="12" max="13" width="8.81640625" style="77" customWidth="1"/>
    <col min="14" max="14" width="12.453125" style="77" bestFit="1" customWidth="1"/>
    <col min="15" max="15" width="11.1796875" style="77" customWidth="1"/>
    <col min="16" max="16" width="16.81640625" style="77" bestFit="1" customWidth="1"/>
    <col min="17" max="17" width="16.81640625" style="77" customWidth="1"/>
    <col min="18" max="18" width="19.1796875" style="77" customWidth="1"/>
    <col min="19" max="19" width="13.1796875" style="77" customWidth="1"/>
    <col min="20" max="20" width="12.81640625" style="77" customWidth="1"/>
    <col min="21" max="23" width="13.81640625" style="77" customWidth="1"/>
    <col min="24" max="24" width="9.54296875" style="77" customWidth="1"/>
    <col min="25" max="25" width="10" style="77" customWidth="1"/>
    <col min="26" max="26" width="22" style="77" customWidth="1"/>
    <col min="27" max="28" width="12.453125" style="33"/>
    <col min="29" max="29" width="13.1796875" style="77" customWidth="1"/>
    <col min="30" max="31" width="18.1796875" style="77" customWidth="1"/>
    <col min="32" max="34" width="12.453125" style="77"/>
    <col min="35" max="35" width="21.81640625" style="77" customWidth="1"/>
    <col min="36" max="36" width="12.54296875" style="77" customWidth="1"/>
    <col min="37" max="37" width="13" style="77" customWidth="1"/>
    <col min="38" max="38" width="21.54296875" style="77" customWidth="1"/>
    <col min="39" max="39" width="18.81640625" style="77" customWidth="1"/>
    <col min="40" max="41" width="12.453125" style="77"/>
    <col min="42" max="42" width="14" style="77" customWidth="1"/>
    <col min="43" max="44" width="12.453125" style="77"/>
    <col min="45" max="45" width="16.6328125" style="77" customWidth="1"/>
    <col min="46" max="46" width="33.453125" style="77" bestFit="1" customWidth="1"/>
    <col min="47" max="47" width="17" style="77" bestFit="1" customWidth="1"/>
    <col min="48" max="53" width="12.453125" style="77"/>
    <col min="54" max="54" width="14.1796875" style="77" customWidth="1"/>
    <col min="55" max="55" width="67.54296875" style="77" customWidth="1"/>
    <col min="56" max="56" width="12.453125" style="77"/>
    <col min="57" max="58" width="0" style="77" hidden="1" customWidth="1"/>
    <col min="59" max="16384" width="12.453125" style="77"/>
  </cols>
  <sheetData>
    <row r="1" spans="1:58" ht="16" thickBot="1" x14ac:dyDescent="0.4">
      <c r="A1" s="76"/>
      <c r="B1" s="76"/>
      <c r="C1" s="76"/>
      <c r="D1" s="76"/>
      <c r="E1" s="76"/>
      <c r="F1" s="28"/>
      <c r="G1" s="76"/>
      <c r="H1" s="28"/>
      <c r="I1" s="76"/>
      <c r="J1" s="76"/>
      <c r="K1" s="29"/>
      <c r="L1" s="76"/>
      <c r="M1" s="76"/>
      <c r="N1" s="76"/>
      <c r="O1" s="76"/>
      <c r="P1" s="76"/>
      <c r="Q1" s="76"/>
      <c r="R1" s="76"/>
      <c r="S1" s="76"/>
      <c r="T1" s="76"/>
      <c r="U1" s="76"/>
      <c r="V1" s="76"/>
      <c r="W1" s="76"/>
      <c r="X1" s="76"/>
      <c r="Y1" s="76"/>
      <c r="Z1" s="76"/>
      <c r="AA1" s="30"/>
      <c r="AB1" s="30"/>
      <c r="AC1" s="76"/>
      <c r="AD1" s="76"/>
      <c r="AE1" s="76"/>
      <c r="AF1" s="76"/>
      <c r="AG1" s="76"/>
      <c r="AH1" s="76"/>
      <c r="AI1" s="76"/>
      <c r="AJ1" s="76"/>
      <c r="AK1" s="76"/>
      <c r="AL1" s="76"/>
      <c r="AM1" s="76"/>
      <c r="AN1" s="76"/>
      <c r="AO1" s="76"/>
      <c r="AP1" s="76"/>
      <c r="AQ1" s="76"/>
      <c r="AR1" s="76"/>
      <c r="AS1" s="76"/>
      <c r="AT1" s="76"/>
      <c r="AU1" s="76"/>
      <c r="AV1" s="76"/>
      <c r="AW1" s="76"/>
      <c r="AX1" s="76"/>
      <c r="AY1" s="76"/>
      <c r="AZ1" s="76"/>
      <c r="BA1" s="76"/>
      <c r="BB1" s="76"/>
      <c r="BC1" s="76"/>
      <c r="BD1" s="76"/>
    </row>
    <row r="2" spans="1:58" s="47" customFormat="1" ht="26.5" customHeight="1" thickBot="1" x14ac:dyDescent="0.55000000000000004">
      <c r="A2" s="46"/>
      <c r="B2" s="153" t="s">
        <v>5</v>
      </c>
      <c r="C2" s="154"/>
      <c r="D2" s="154"/>
      <c r="E2" s="154"/>
      <c r="F2" s="154"/>
      <c r="G2" s="154"/>
      <c r="H2" s="154"/>
      <c r="I2" s="154"/>
      <c r="J2" s="154"/>
      <c r="K2" s="154"/>
      <c r="L2" s="154"/>
      <c r="M2" s="154"/>
      <c r="N2" s="154"/>
      <c r="O2" s="154"/>
      <c r="P2" s="154"/>
      <c r="Q2" s="154"/>
      <c r="R2" s="154"/>
      <c r="S2" s="154"/>
      <c r="T2" s="154"/>
      <c r="U2" s="154"/>
      <c r="V2" s="154"/>
      <c r="W2" s="154"/>
      <c r="X2" s="154"/>
      <c r="Y2" s="155"/>
      <c r="Z2" s="157" t="s">
        <v>6</v>
      </c>
      <c r="AA2" s="158"/>
      <c r="AB2" s="158"/>
      <c r="AC2" s="158"/>
      <c r="AD2" s="158"/>
      <c r="AE2" s="158"/>
      <c r="AF2" s="158"/>
      <c r="AG2" s="158"/>
      <c r="AH2" s="159"/>
      <c r="AI2" s="160" t="s">
        <v>7</v>
      </c>
      <c r="AJ2" s="161"/>
      <c r="AK2" s="161"/>
      <c r="AL2" s="161"/>
      <c r="AM2" s="161"/>
      <c r="AN2" s="161"/>
      <c r="AO2" s="162"/>
      <c r="AP2" s="157" t="s">
        <v>8</v>
      </c>
      <c r="AQ2" s="158"/>
      <c r="AR2" s="159"/>
      <c r="AS2" s="167" t="s">
        <v>174</v>
      </c>
      <c r="AT2" s="168"/>
      <c r="AU2" s="169"/>
      <c r="AV2" s="160" t="s">
        <v>95</v>
      </c>
      <c r="AW2" s="161"/>
      <c r="AX2" s="161"/>
      <c r="AY2" s="161"/>
      <c r="AZ2" s="162"/>
      <c r="BA2" s="163" t="s">
        <v>94</v>
      </c>
      <c r="BB2" s="164"/>
      <c r="BC2" s="62" t="s">
        <v>131</v>
      </c>
      <c r="BD2" s="46"/>
    </row>
    <row r="3" spans="1:58" s="27" customFormat="1" ht="126.5" thickBot="1" x14ac:dyDescent="0.45">
      <c r="A3" s="26"/>
      <c r="B3" s="69" t="s">
        <v>9</v>
      </c>
      <c r="C3" s="70" t="s">
        <v>89</v>
      </c>
      <c r="D3" s="70" t="s">
        <v>136</v>
      </c>
      <c r="E3" s="71" t="s">
        <v>10</v>
      </c>
      <c r="F3" s="71" t="s">
        <v>0</v>
      </c>
      <c r="G3" s="71" t="s">
        <v>1</v>
      </c>
      <c r="H3" s="71" t="s">
        <v>11</v>
      </c>
      <c r="I3" s="70" t="s">
        <v>12</v>
      </c>
      <c r="J3" s="70" t="s">
        <v>147</v>
      </c>
      <c r="K3" s="72" t="s">
        <v>148</v>
      </c>
      <c r="L3" s="72" t="s">
        <v>13</v>
      </c>
      <c r="M3" s="165" t="s">
        <v>144</v>
      </c>
      <c r="N3" s="166"/>
      <c r="O3" s="165" t="s">
        <v>137</v>
      </c>
      <c r="P3" s="166"/>
      <c r="Q3" s="135" t="s">
        <v>142</v>
      </c>
      <c r="R3" s="135" t="s">
        <v>149</v>
      </c>
      <c r="S3" s="135" t="s">
        <v>150</v>
      </c>
      <c r="T3" s="135" t="s">
        <v>151</v>
      </c>
      <c r="U3" s="135" t="s">
        <v>145</v>
      </c>
      <c r="V3" s="135" t="s">
        <v>152</v>
      </c>
      <c r="W3" s="135" t="s">
        <v>153</v>
      </c>
      <c r="X3" s="73" t="s">
        <v>17</v>
      </c>
      <c r="Y3" s="74" t="s">
        <v>15</v>
      </c>
      <c r="Z3" s="48" t="s">
        <v>14</v>
      </c>
      <c r="AA3" s="49" t="s">
        <v>154</v>
      </c>
      <c r="AB3" s="49" t="s">
        <v>155</v>
      </c>
      <c r="AC3" s="50" t="s">
        <v>156</v>
      </c>
      <c r="AD3" s="50" t="s">
        <v>157</v>
      </c>
      <c r="AE3" s="50" t="s">
        <v>118</v>
      </c>
      <c r="AF3" s="50" t="s">
        <v>158</v>
      </c>
      <c r="AG3" s="50" t="s">
        <v>159</v>
      </c>
      <c r="AH3" s="51" t="s">
        <v>160</v>
      </c>
      <c r="AI3" s="52" t="s">
        <v>16</v>
      </c>
      <c r="AJ3" s="53" t="s">
        <v>161</v>
      </c>
      <c r="AK3" s="53" t="s">
        <v>155</v>
      </c>
      <c r="AL3" s="53" t="s">
        <v>173</v>
      </c>
      <c r="AM3" s="53" t="s">
        <v>120</v>
      </c>
      <c r="AN3" s="53" t="s">
        <v>162</v>
      </c>
      <c r="AO3" s="54" t="s">
        <v>163</v>
      </c>
      <c r="AP3" s="55" t="s">
        <v>128</v>
      </c>
      <c r="AQ3" s="56" t="s">
        <v>18</v>
      </c>
      <c r="AR3" s="57" t="s">
        <v>164</v>
      </c>
      <c r="AS3" s="143" t="s">
        <v>175</v>
      </c>
      <c r="AT3" s="144" t="s">
        <v>176</v>
      </c>
      <c r="AU3" s="145" t="s">
        <v>177</v>
      </c>
      <c r="AV3" s="58" t="s">
        <v>165</v>
      </c>
      <c r="AW3" s="59" t="s">
        <v>91</v>
      </c>
      <c r="AX3" s="59" t="s">
        <v>166</v>
      </c>
      <c r="AY3" s="59" t="s">
        <v>167</v>
      </c>
      <c r="AZ3" s="75" t="s">
        <v>96</v>
      </c>
      <c r="BA3" s="60" t="s">
        <v>168</v>
      </c>
      <c r="BB3" s="61" t="s">
        <v>169</v>
      </c>
      <c r="BC3" s="63" t="s">
        <v>170</v>
      </c>
      <c r="BD3" s="26"/>
      <c r="BE3" s="156" t="s">
        <v>86</v>
      </c>
      <c r="BF3" s="156"/>
    </row>
    <row r="4" spans="1:58" s="45" customFormat="1" ht="31.5" customHeight="1" x14ac:dyDescent="0.35">
      <c r="A4" s="43"/>
      <c r="B4" s="97" t="s">
        <v>130</v>
      </c>
      <c r="C4" s="98"/>
      <c r="D4" s="99" t="s">
        <v>97</v>
      </c>
      <c r="E4" s="99" t="s">
        <v>20</v>
      </c>
      <c r="F4" s="99" t="s">
        <v>21</v>
      </c>
      <c r="G4" s="100" t="s">
        <v>22</v>
      </c>
      <c r="H4" s="99" t="s">
        <v>23</v>
      </c>
      <c r="I4" s="98">
        <v>1995</v>
      </c>
      <c r="J4" s="98">
        <v>1996</v>
      </c>
      <c r="K4" s="101">
        <v>35000</v>
      </c>
      <c r="L4" s="98">
        <v>2</v>
      </c>
      <c r="M4" s="102" t="s">
        <v>171</v>
      </c>
      <c r="N4" s="102" t="s">
        <v>172</v>
      </c>
      <c r="O4" s="98" t="s">
        <v>138</v>
      </c>
      <c r="P4" s="98" t="s">
        <v>140</v>
      </c>
      <c r="Q4" s="98" t="s">
        <v>143</v>
      </c>
      <c r="R4" s="98">
        <v>10</v>
      </c>
      <c r="S4" s="98">
        <v>75</v>
      </c>
      <c r="T4" s="103" t="s">
        <v>27</v>
      </c>
      <c r="U4" s="98">
        <v>2</v>
      </c>
      <c r="V4" s="103" t="s">
        <v>24</v>
      </c>
      <c r="W4" s="103" t="s">
        <v>24</v>
      </c>
      <c r="X4" s="104">
        <v>0.9</v>
      </c>
      <c r="Y4" s="105">
        <v>0.3</v>
      </c>
      <c r="Z4" s="106" t="s">
        <v>25</v>
      </c>
      <c r="AA4" s="107">
        <v>43497</v>
      </c>
      <c r="AB4" s="107">
        <v>43891</v>
      </c>
      <c r="AC4" s="108">
        <v>202</v>
      </c>
      <c r="AD4" s="108">
        <v>5555555555</v>
      </c>
      <c r="AE4" s="108" t="s">
        <v>117</v>
      </c>
      <c r="AF4" s="108" t="s">
        <v>24</v>
      </c>
      <c r="AG4" s="103" t="s">
        <v>27</v>
      </c>
      <c r="AH4" s="109" t="s">
        <v>27</v>
      </c>
      <c r="AI4" s="110" t="s">
        <v>25</v>
      </c>
      <c r="AJ4" s="107">
        <v>43497</v>
      </c>
      <c r="AK4" s="107">
        <v>43891</v>
      </c>
      <c r="AL4" s="108" t="s">
        <v>30</v>
      </c>
      <c r="AM4" s="108" t="s">
        <v>117</v>
      </c>
      <c r="AN4" s="103" t="s">
        <v>24</v>
      </c>
      <c r="AO4" s="109" t="s">
        <v>24</v>
      </c>
      <c r="AP4" s="110" t="s">
        <v>26</v>
      </c>
      <c r="AQ4" s="108"/>
      <c r="AR4" s="139"/>
      <c r="AS4" s="147" t="s">
        <v>187</v>
      </c>
      <c r="AT4" s="138" t="s">
        <v>183</v>
      </c>
      <c r="AU4" s="138" t="s">
        <v>179</v>
      </c>
      <c r="AV4" s="140" t="s">
        <v>27</v>
      </c>
      <c r="AW4" s="108" t="s">
        <v>93</v>
      </c>
      <c r="AX4" s="111">
        <v>50</v>
      </c>
      <c r="AY4" s="111">
        <v>100000</v>
      </c>
      <c r="AZ4" s="109" t="s">
        <v>24</v>
      </c>
      <c r="BA4" s="110" t="s">
        <v>27</v>
      </c>
      <c r="BB4" s="112">
        <v>20000</v>
      </c>
      <c r="BC4" s="113"/>
      <c r="BD4" s="43"/>
      <c r="BE4" s="44" t="s">
        <v>87</v>
      </c>
      <c r="BF4" s="44" t="s">
        <v>88</v>
      </c>
    </row>
    <row r="5" spans="1:58" s="45" customFormat="1" ht="47" thickBot="1" x14ac:dyDescent="0.4">
      <c r="A5" s="43"/>
      <c r="B5" s="114" t="s">
        <v>129</v>
      </c>
      <c r="C5" s="115"/>
      <c r="D5" s="116" t="s">
        <v>114</v>
      </c>
      <c r="E5" s="116" t="s">
        <v>20</v>
      </c>
      <c r="F5" s="116" t="s">
        <v>21</v>
      </c>
      <c r="G5" s="117" t="s">
        <v>22</v>
      </c>
      <c r="H5" s="116" t="s">
        <v>83</v>
      </c>
      <c r="I5" s="115">
        <v>2000</v>
      </c>
      <c r="J5" s="115" t="s">
        <v>115</v>
      </c>
      <c r="K5" s="118">
        <v>200000</v>
      </c>
      <c r="L5" s="115">
        <v>4</v>
      </c>
      <c r="M5" s="115">
        <v>30</v>
      </c>
      <c r="N5" s="115" t="s">
        <v>115</v>
      </c>
      <c r="O5" s="115" t="s">
        <v>139</v>
      </c>
      <c r="P5" s="115" t="s">
        <v>141</v>
      </c>
      <c r="Q5" s="115" t="s">
        <v>27</v>
      </c>
      <c r="R5" s="115">
        <v>12</v>
      </c>
      <c r="S5" s="115">
        <v>180</v>
      </c>
      <c r="T5" s="119" t="s">
        <v>24</v>
      </c>
      <c r="U5" s="115" t="s">
        <v>115</v>
      </c>
      <c r="V5" s="119" t="s">
        <v>24</v>
      </c>
      <c r="W5" s="120" t="s">
        <v>24</v>
      </c>
      <c r="X5" s="121">
        <v>1</v>
      </c>
      <c r="Y5" s="122">
        <v>1</v>
      </c>
      <c r="Z5" s="123" t="s">
        <v>74</v>
      </c>
      <c r="AA5" s="124">
        <v>43497</v>
      </c>
      <c r="AB5" s="124">
        <v>43891</v>
      </c>
      <c r="AC5" s="125">
        <v>450</v>
      </c>
      <c r="AD5" s="125" t="s">
        <v>116</v>
      </c>
      <c r="AE5" s="125" t="s">
        <v>119</v>
      </c>
      <c r="AF5" s="125" t="s">
        <v>27</v>
      </c>
      <c r="AG5" s="126" t="s">
        <v>24</v>
      </c>
      <c r="AH5" s="127" t="s">
        <v>24</v>
      </c>
      <c r="AI5" s="128" t="s">
        <v>81</v>
      </c>
      <c r="AJ5" s="124">
        <v>43497</v>
      </c>
      <c r="AK5" s="124">
        <v>43891</v>
      </c>
      <c r="AL5" s="125" t="s">
        <v>116</v>
      </c>
      <c r="AM5" s="125" t="s">
        <v>121</v>
      </c>
      <c r="AN5" s="126" t="s">
        <v>27</v>
      </c>
      <c r="AO5" s="127" t="s">
        <v>27</v>
      </c>
      <c r="AP5" s="128" t="s">
        <v>124</v>
      </c>
      <c r="AQ5" s="125" t="s">
        <v>126</v>
      </c>
      <c r="AR5" s="136" t="s">
        <v>27</v>
      </c>
      <c r="AS5" s="146" t="s">
        <v>186</v>
      </c>
      <c r="AT5" s="115" t="s">
        <v>183</v>
      </c>
      <c r="AU5" s="115" t="s">
        <v>181</v>
      </c>
      <c r="AV5" s="137" t="s">
        <v>24</v>
      </c>
      <c r="AW5" s="125"/>
      <c r="AX5" s="129"/>
      <c r="AY5" s="129"/>
      <c r="AZ5" s="127" t="s">
        <v>24</v>
      </c>
      <c r="BA5" s="128" t="s">
        <v>24</v>
      </c>
      <c r="BB5" s="130"/>
      <c r="BC5" s="131"/>
      <c r="BD5" s="43"/>
      <c r="BE5" s="44"/>
      <c r="BF5" s="44"/>
    </row>
    <row r="6" spans="1:58" ht="20.25" customHeight="1" x14ac:dyDescent="0.35">
      <c r="A6" s="78"/>
      <c r="B6" s="132">
        <v>1</v>
      </c>
      <c r="C6" s="132"/>
      <c r="D6" s="86"/>
      <c r="E6" s="86"/>
      <c r="F6" s="86"/>
      <c r="G6" s="87"/>
      <c r="H6" s="86"/>
      <c r="I6" s="85"/>
      <c r="J6" s="85"/>
      <c r="K6" s="88"/>
      <c r="L6" s="85"/>
      <c r="M6" s="85"/>
      <c r="N6" s="85"/>
      <c r="O6" s="85"/>
      <c r="P6" s="85"/>
      <c r="Q6" s="85"/>
      <c r="R6" s="85"/>
      <c r="S6" s="85"/>
      <c r="T6" s="89"/>
      <c r="U6" s="85"/>
      <c r="V6" s="89"/>
      <c r="W6" s="89"/>
      <c r="X6" s="90"/>
      <c r="Y6" s="90"/>
      <c r="Z6" s="91"/>
      <c r="AA6" s="92"/>
      <c r="AB6" s="92"/>
      <c r="AC6" s="89"/>
      <c r="AD6" s="89"/>
      <c r="AE6" s="89"/>
      <c r="AF6" s="89"/>
      <c r="AG6" s="85"/>
      <c r="AH6" s="85"/>
      <c r="AI6" s="89"/>
      <c r="AJ6" s="92"/>
      <c r="AK6" s="92"/>
      <c r="AL6" s="89"/>
      <c r="AM6" s="89"/>
      <c r="AN6" s="85"/>
      <c r="AO6" s="85"/>
      <c r="AP6" s="89"/>
      <c r="AQ6" s="89"/>
      <c r="AR6" s="85"/>
      <c r="AS6" s="89"/>
      <c r="AT6" s="85"/>
      <c r="AU6" s="85"/>
      <c r="AV6" s="85"/>
      <c r="AW6" s="89"/>
      <c r="AX6" s="93"/>
      <c r="AY6" s="93"/>
      <c r="AZ6" s="85"/>
      <c r="BA6" s="85"/>
      <c r="BB6" s="93"/>
      <c r="BC6" s="94"/>
      <c r="BD6" s="76"/>
      <c r="BE6" s="79" t="str">
        <f t="shared" ref="BE6:BE12" si="0">IF(AK6="","",IF((AK6-AJ6)/30&lt;13.001,"error","ok"))</f>
        <v/>
      </c>
      <c r="BF6" s="79" t="str">
        <f t="shared" ref="BF6:BF12" si="1">IF(AA6="","",IF((AB6-AA6)/30&lt;13.001,"error","ok"))</f>
        <v/>
      </c>
    </row>
    <row r="7" spans="1:58" ht="20.149999999999999" customHeight="1" x14ac:dyDescent="0.35">
      <c r="A7" s="78"/>
      <c r="B7" s="133">
        <v>2</v>
      </c>
      <c r="C7" s="133"/>
      <c r="D7" s="86"/>
      <c r="E7" s="86"/>
      <c r="F7" s="86"/>
      <c r="G7" s="87"/>
      <c r="H7" s="86"/>
      <c r="I7" s="85"/>
      <c r="J7" s="85"/>
      <c r="K7" s="88"/>
      <c r="L7" s="85"/>
      <c r="M7" s="85"/>
      <c r="N7" s="85"/>
      <c r="O7" s="85"/>
      <c r="P7" s="85"/>
      <c r="Q7" s="85"/>
      <c r="R7" s="85"/>
      <c r="S7" s="85"/>
      <c r="T7" s="89"/>
      <c r="U7" s="85"/>
      <c r="V7" s="89"/>
      <c r="W7" s="89"/>
      <c r="X7" s="90"/>
      <c r="Y7" s="90"/>
      <c r="Z7" s="91"/>
      <c r="AA7" s="92"/>
      <c r="AB7" s="92"/>
      <c r="AC7" s="89"/>
      <c r="AD7" s="89"/>
      <c r="AE7" s="89"/>
      <c r="AF7" s="89"/>
      <c r="AG7" s="85"/>
      <c r="AH7" s="85"/>
      <c r="AI7" s="89"/>
      <c r="AJ7" s="92"/>
      <c r="AK7" s="92"/>
      <c r="AL7" s="89"/>
      <c r="AM7" s="89"/>
      <c r="AN7" s="85"/>
      <c r="AO7" s="85"/>
      <c r="AP7" s="89"/>
      <c r="AQ7" s="89"/>
      <c r="AR7" s="85"/>
      <c r="AS7" s="89"/>
      <c r="AT7" s="85"/>
      <c r="AU7" s="85"/>
      <c r="AV7" s="85"/>
      <c r="AW7" s="89"/>
      <c r="AX7" s="93"/>
      <c r="AY7" s="93"/>
      <c r="AZ7" s="85"/>
      <c r="BA7" s="85"/>
      <c r="BB7" s="93"/>
      <c r="BC7" s="95"/>
      <c r="BD7" s="76"/>
      <c r="BE7" s="79" t="str">
        <f t="shared" si="0"/>
        <v/>
      </c>
      <c r="BF7" s="79" t="str">
        <f t="shared" si="1"/>
        <v/>
      </c>
    </row>
    <row r="8" spans="1:58" ht="20.149999999999999" customHeight="1" x14ac:dyDescent="0.35">
      <c r="A8" s="78"/>
      <c r="B8" s="133">
        <v>3</v>
      </c>
      <c r="C8" s="133"/>
      <c r="D8" s="86"/>
      <c r="E8" s="86"/>
      <c r="F8" s="86"/>
      <c r="G8" s="87"/>
      <c r="H8" s="86"/>
      <c r="I8" s="85"/>
      <c r="J8" s="85"/>
      <c r="K8" s="88"/>
      <c r="L8" s="85"/>
      <c r="M8" s="85"/>
      <c r="N8" s="85"/>
      <c r="O8" s="85"/>
      <c r="P8" s="85"/>
      <c r="Q8" s="85"/>
      <c r="R8" s="85"/>
      <c r="S8" s="85"/>
      <c r="T8" s="89"/>
      <c r="U8" s="85"/>
      <c r="V8" s="89"/>
      <c r="W8" s="89"/>
      <c r="X8" s="90"/>
      <c r="Y8" s="90"/>
      <c r="Z8" s="91"/>
      <c r="AA8" s="92"/>
      <c r="AB8" s="92"/>
      <c r="AC8" s="89"/>
      <c r="AD8" s="89"/>
      <c r="AE8" s="89"/>
      <c r="AF8" s="89"/>
      <c r="AG8" s="85"/>
      <c r="AH8" s="85"/>
      <c r="AI8" s="89"/>
      <c r="AJ8" s="92"/>
      <c r="AK8" s="92"/>
      <c r="AL8" s="89"/>
      <c r="AM8" s="89"/>
      <c r="AN8" s="85"/>
      <c r="AO8" s="85"/>
      <c r="AP8" s="89"/>
      <c r="AQ8" s="89"/>
      <c r="AR8" s="85"/>
      <c r="AS8" s="89"/>
      <c r="AT8" s="85"/>
      <c r="AU8" s="85"/>
      <c r="AV8" s="85"/>
      <c r="AW8" s="89"/>
      <c r="AX8" s="93"/>
      <c r="AY8" s="93"/>
      <c r="AZ8" s="85"/>
      <c r="BA8" s="85"/>
      <c r="BB8" s="93"/>
      <c r="BC8" s="95"/>
      <c r="BD8" s="76"/>
      <c r="BE8" s="79" t="str">
        <f t="shared" si="0"/>
        <v/>
      </c>
      <c r="BF8" s="79" t="str">
        <f t="shared" si="1"/>
        <v/>
      </c>
    </row>
    <row r="9" spans="1:58" ht="20.149999999999999" customHeight="1" x14ac:dyDescent="0.35">
      <c r="A9" s="78"/>
      <c r="B9" s="133">
        <v>4</v>
      </c>
      <c r="C9" s="133"/>
      <c r="D9" s="86"/>
      <c r="E9" s="86"/>
      <c r="F9" s="86"/>
      <c r="G9" s="87"/>
      <c r="H9" s="86"/>
      <c r="I9" s="85"/>
      <c r="J9" s="85"/>
      <c r="K9" s="88"/>
      <c r="L9" s="85"/>
      <c r="M9" s="85"/>
      <c r="N9" s="85"/>
      <c r="O9" s="85"/>
      <c r="P9" s="85"/>
      <c r="Q9" s="85"/>
      <c r="R9" s="85"/>
      <c r="S9" s="85"/>
      <c r="T9" s="89"/>
      <c r="U9" s="85"/>
      <c r="V9" s="89"/>
      <c r="W9" s="89"/>
      <c r="X9" s="90"/>
      <c r="Y9" s="90"/>
      <c r="Z9" s="91"/>
      <c r="AA9" s="92"/>
      <c r="AB9" s="92"/>
      <c r="AC9" s="89"/>
      <c r="AD9" s="89"/>
      <c r="AE9" s="89"/>
      <c r="AF9" s="89"/>
      <c r="AG9" s="85"/>
      <c r="AH9" s="85"/>
      <c r="AI9" s="89"/>
      <c r="AJ9" s="92"/>
      <c r="AK9" s="92"/>
      <c r="AL9" s="89"/>
      <c r="AM9" s="89"/>
      <c r="AN9" s="85"/>
      <c r="AO9" s="85"/>
      <c r="AP9" s="89"/>
      <c r="AQ9" s="89"/>
      <c r="AR9" s="85"/>
      <c r="AS9" s="89"/>
      <c r="AT9" s="85"/>
      <c r="AU9" s="85"/>
      <c r="AV9" s="85"/>
      <c r="AW9" s="89"/>
      <c r="AX9" s="93"/>
      <c r="AY9" s="93"/>
      <c r="AZ9" s="85"/>
      <c r="BA9" s="85"/>
      <c r="BB9" s="93"/>
      <c r="BC9" s="95"/>
      <c r="BD9" s="76"/>
      <c r="BE9" s="79" t="str">
        <f t="shared" si="0"/>
        <v/>
      </c>
      <c r="BF9" s="79" t="str">
        <f t="shared" si="1"/>
        <v/>
      </c>
    </row>
    <row r="10" spans="1:58" ht="20.149999999999999" customHeight="1" x14ac:dyDescent="0.35">
      <c r="A10" s="78"/>
      <c r="B10" s="133">
        <v>5</v>
      </c>
      <c r="C10" s="133"/>
      <c r="D10" s="86"/>
      <c r="E10" s="92"/>
      <c r="F10" s="86"/>
      <c r="G10" s="87"/>
      <c r="H10" s="86"/>
      <c r="I10" s="85"/>
      <c r="J10" s="85"/>
      <c r="K10" s="88"/>
      <c r="L10" s="85"/>
      <c r="M10" s="85"/>
      <c r="N10" s="85"/>
      <c r="O10" s="85"/>
      <c r="P10" s="85"/>
      <c r="Q10" s="85"/>
      <c r="R10" s="85"/>
      <c r="S10" s="85"/>
      <c r="T10" s="89"/>
      <c r="U10" s="85"/>
      <c r="V10" s="89"/>
      <c r="W10" s="89"/>
      <c r="X10" s="90"/>
      <c r="Y10" s="90"/>
      <c r="Z10" s="91"/>
      <c r="AA10" s="92"/>
      <c r="AB10" s="92"/>
      <c r="AC10" s="89"/>
      <c r="AD10" s="89"/>
      <c r="AE10" s="89"/>
      <c r="AF10" s="89"/>
      <c r="AG10" s="85"/>
      <c r="AH10" s="85"/>
      <c r="AI10" s="89"/>
      <c r="AJ10" s="92"/>
      <c r="AK10" s="92"/>
      <c r="AL10" s="89"/>
      <c r="AM10" s="89"/>
      <c r="AN10" s="85"/>
      <c r="AO10" s="85"/>
      <c r="AP10" s="89"/>
      <c r="AQ10" s="89"/>
      <c r="AR10" s="85"/>
      <c r="AS10" s="89"/>
      <c r="AT10" s="85"/>
      <c r="AU10" s="85"/>
      <c r="AV10" s="85"/>
      <c r="AW10" s="89"/>
      <c r="AX10" s="93"/>
      <c r="AY10" s="93"/>
      <c r="AZ10" s="85"/>
      <c r="BA10" s="85"/>
      <c r="BB10" s="93"/>
      <c r="BC10" s="95"/>
      <c r="BD10" s="76"/>
      <c r="BE10" s="79" t="str">
        <f t="shared" si="0"/>
        <v/>
      </c>
      <c r="BF10" s="79" t="str">
        <f t="shared" si="1"/>
        <v/>
      </c>
    </row>
    <row r="11" spans="1:58" ht="20.149999999999999" customHeight="1" x14ac:dyDescent="0.35">
      <c r="A11" s="78"/>
      <c r="B11" s="133">
        <v>6</v>
      </c>
      <c r="C11" s="133"/>
      <c r="D11" s="86"/>
      <c r="E11" s="86"/>
      <c r="F11" s="86"/>
      <c r="G11" s="87"/>
      <c r="H11" s="86"/>
      <c r="I11" s="85"/>
      <c r="J11" s="85"/>
      <c r="K11" s="88"/>
      <c r="L11" s="85"/>
      <c r="M11" s="85"/>
      <c r="N11" s="85"/>
      <c r="O11" s="85"/>
      <c r="P11" s="85"/>
      <c r="Q11" s="85"/>
      <c r="R11" s="85"/>
      <c r="S11" s="85"/>
      <c r="T11" s="89"/>
      <c r="U11" s="85"/>
      <c r="V11" s="89"/>
      <c r="W11" s="89"/>
      <c r="X11" s="90"/>
      <c r="Y11" s="90"/>
      <c r="Z11" s="91"/>
      <c r="AA11" s="92"/>
      <c r="AB11" s="92"/>
      <c r="AC11" s="89"/>
      <c r="AD11" s="89"/>
      <c r="AE11" s="89"/>
      <c r="AF11" s="89"/>
      <c r="AG11" s="85"/>
      <c r="AH11" s="85"/>
      <c r="AI11" s="89"/>
      <c r="AJ11" s="92"/>
      <c r="AK11" s="92"/>
      <c r="AL11" s="89"/>
      <c r="AM11" s="89"/>
      <c r="AN11" s="85"/>
      <c r="AO11" s="85"/>
      <c r="AP11" s="89"/>
      <c r="AQ11" s="89"/>
      <c r="AR11" s="85"/>
      <c r="AS11" s="89"/>
      <c r="AT11" s="85"/>
      <c r="AU11" s="85"/>
      <c r="AV11" s="85"/>
      <c r="AW11" s="89"/>
      <c r="AX11" s="93"/>
      <c r="AY11" s="93"/>
      <c r="AZ11" s="85"/>
      <c r="BA11" s="85"/>
      <c r="BB11" s="93"/>
      <c r="BC11" s="95"/>
      <c r="BD11" s="76"/>
      <c r="BE11" s="79" t="str">
        <f t="shared" si="0"/>
        <v/>
      </c>
      <c r="BF11" s="79" t="str">
        <f t="shared" si="1"/>
        <v/>
      </c>
    </row>
    <row r="12" spans="1:58" ht="20.149999999999999" customHeight="1" x14ac:dyDescent="0.35">
      <c r="A12" s="78"/>
      <c r="B12" s="133">
        <v>7</v>
      </c>
      <c r="C12" s="133"/>
      <c r="D12" s="86"/>
      <c r="E12" s="86"/>
      <c r="F12" s="86"/>
      <c r="G12" s="87"/>
      <c r="H12" s="86"/>
      <c r="I12" s="85"/>
      <c r="J12" s="85"/>
      <c r="K12" s="88"/>
      <c r="L12" s="85"/>
      <c r="M12" s="85"/>
      <c r="N12" s="85"/>
      <c r="O12" s="85"/>
      <c r="P12" s="85"/>
      <c r="Q12" s="85"/>
      <c r="R12" s="85"/>
      <c r="S12" s="85"/>
      <c r="T12" s="89"/>
      <c r="U12" s="85"/>
      <c r="V12" s="89"/>
      <c r="W12" s="89"/>
      <c r="X12" s="90"/>
      <c r="Y12" s="90"/>
      <c r="Z12" s="91"/>
      <c r="AA12" s="92"/>
      <c r="AB12" s="92"/>
      <c r="AC12" s="89"/>
      <c r="AD12" s="89"/>
      <c r="AE12" s="89"/>
      <c r="AF12" s="89"/>
      <c r="AG12" s="85"/>
      <c r="AH12" s="85"/>
      <c r="AI12" s="89"/>
      <c r="AJ12" s="92"/>
      <c r="AK12" s="92"/>
      <c r="AL12" s="89"/>
      <c r="AM12" s="89"/>
      <c r="AN12" s="85"/>
      <c r="AO12" s="85"/>
      <c r="AP12" s="89"/>
      <c r="AQ12" s="89"/>
      <c r="AR12" s="85"/>
      <c r="AS12" s="89"/>
      <c r="AT12" s="85"/>
      <c r="AU12" s="85"/>
      <c r="AV12" s="85"/>
      <c r="AW12" s="89"/>
      <c r="AX12" s="93"/>
      <c r="AY12" s="93"/>
      <c r="AZ12" s="85"/>
      <c r="BA12" s="85"/>
      <c r="BB12" s="93"/>
      <c r="BC12" s="95"/>
      <c r="BD12" s="76"/>
      <c r="BE12" s="79" t="str">
        <f t="shared" si="0"/>
        <v/>
      </c>
      <c r="BF12" s="79" t="str">
        <f t="shared" si="1"/>
        <v/>
      </c>
    </row>
    <row r="13" spans="1:58" ht="20.149999999999999" customHeight="1" x14ac:dyDescent="0.35">
      <c r="A13" s="78"/>
      <c r="B13" s="133">
        <v>8</v>
      </c>
      <c r="C13" s="133"/>
      <c r="D13" s="86"/>
      <c r="E13" s="86"/>
      <c r="F13" s="86"/>
      <c r="G13" s="87"/>
      <c r="H13" s="86"/>
      <c r="I13" s="85"/>
      <c r="J13" s="85"/>
      <c r="K13" s="88"/>
      <c r="L13" s="85"/>
      <c r="M13" s="85"/>
      <c r="N13" s="85"/>
      <c r="O13" s="85"/>
      <c r="P13" s="85"/>
      <c r="Q13" s="85"/>
      <c r="R13" s="85"/>
      <c r="S13" s="85"/>
      <c r="T13" s="89"/>
      <c r="U13" s="85"/>
      <c r="V13" s="89"/>
      <c r="W13" s="89"/>
      <c r="X13" s="90"/>
      <c r="Y13" s="90"/>
      <c r="Z13" s="91"/>
      <c r="AA13" s="92"/>
      <c r="AB13" s="92"/>
      <c r="AC13" s="89"/>
      <c r="AD13" s="89"/>
      <c r="AE13" s="89"/>
      <c r="AF13" s="89"/>
      <c r="AG13" s="85"/>
      <c r="AH13" s="85"/>
      <c r="AI13" s="89"/>
      <c r="AJ13" s="92"/>
      <c r="AK13" s="92"/>
      <c r="AL13" s="89"/>
      <c r="AM13" s="89"/>
      <c r="AN13" s="85"/>
      <c r="AO13" s="85"/>
      <c r="AP13" s="89"/>
      <c r="AQ13" s="89"/>
      <c r="AR13" s="85"/>
      <c r="AS13" s="89"/>
      <c r="AT13" s="85"/>
      <c r="AU13" s="85"/>
      <c r="AV13" s="85"/>
      <c r="AW13" s="89"/>
      <c r="AX13" s="93"/>
      <c r="AY13" s="93"/>
      <c r="AZ13" s="85"/>
      <c r="BA13" s="85"/>
      <c r="BB13" s="93"/>
      <c r="BC13" s="95"/>
      <c r="BD13" s="76"/>
      <c r="BE13" s="79" t="str">
        <f t="shared" ref="BE13" si="2">IF(AK13="","",IF((AK13-AJ13)/30&lt;13.001,"error","ok"))</f>
        <v/>
      </c>
      <c r="BF13" s="79" t="str">
        <f t="shared" ref="BF13" si="3">IF(AA13="","",IF((AB13-AA13)/30&lt;13.001,"error","ok"))</f>
        <v/>
      </c>
    </row>
    <row r="14" spans="1:58" ht="20.149999999999999" customHeight="1" x14ac:dyDescent="0.35">
      <c r="A14" s="78"/>
      <c r="B14" s="133">
        <v>9</v>
      </c>
      <c r="C14" s="133"/>
      <c r="D14" s="86"/>
      <c r="E14" s="86"/>
      <c r="F14" s="86"/>
      <c r="G14" s="87"/>
      <c r="H14" s="86"/>
      <c r="I14" s="85"/>
      <c r="J14" s="85"/>
      <c r="K14" s="88"/>
      <c r="L14" s="85"/>
      <c r="M14" s="85"/>
      <c r="N14" s="85"/>
      <c r="O14" s="85"/>
      <c r="P14" s="85"/>
      <c r="Q14" s="85"/>
      <c r="R14" s="85"/>
      <c r="S14" s="85"/>
      <c r="T14" s="89"/>
      <c r="U14" s="85"/>
      <c r="V14" s="89"/>
      <c r="W14" s="89"/>
      <c r="X14" s="90"/>
      <c r="Y14" s="90"/>
      <c r="Z14" s="91"/>
      <c r="AA14" s="92"/>
      <c r="AB14" s="92"/>
      <c r="AC14" s="89"/>
      <c r="AD14" s="89"/>
      <c r="AE14" s="89"/>
      <c r="AF14" s="89"/>
      <c r="AG14" s="85"/>
      <c r="AH14" s="85"/>
      <c r="AI14" s="89"/>
      <c r="AJ14" s="92"/>
      <c r="AK14" s="92"/>
      <c r="AL14" s="89"/>
      <c r="AM14" s="89"/>
      <c r="AN14" s="85"/>
      <c r="AO14" s="85"/>
      <c r="AP14" s="89"/>
      <c r="AQ14" s="89"/>
      <c r="AR14" s="85"/>
      <c r="AS14" s="89"/>
      <c r="AT14" s="85"/>
      <c r="AU14" s="85"/>
      <c r="AV14" s="85"/>
      <c r="AW14" s="89"/>
      <c r="AX14" s="93"/>
      <c r="AY14" s="93"/>
      <c r="AZ14" s="85"/>
      <c r="BA14" s="85"/>
      <c r="BB14" s="93"/>
      <c r="BC14" s="95"/>
      <c r="BD14" s="76"/>
      <c r="BE14" s="79" t="str">
        <f t="shared" ref="BE14" si="4">IF(AK14="","",IF((AK14-AJ14)/30&lt;13.001,"error","ok"))</f>
        <v/>
      </c>
      <c r="BF14" s="79" t="str">
        <f t="shared" ref="BF14" si="5">IF(AA14="","",IF((AB14-AA14)/30&lt;13.001,"error","ok"))</f>
        <v/>
      </c>
    </row>
    <row r="15" spans="1:58" ht="20.149999999999999" customHeight="1" x14ac:dyDescent="0.35">
      <c r="A15" s="78"/>
      <c r="B15" s="133">
        <v>10</v>
      </c>
      <c r="C15" s="133"/>
      <c r="D15" s="86"/>
      <c r="E15" s="86"/>
      <c r="F15" s="86"/>
      <c r="G15" s="87"/>
      <c r="H15" s="86"/>
      <c r="I15" s="85"/>
      <c r="J15" s="85"/>
      <c r="K15" s="88"/>
      <c r="L15" s="85"/>
      <c r="M15" s="85"/>
      <c r="N15" s="85"/>
      <c r="O15" s="85"/>
      <c r="P15" s="85"/>
      <c r="Q15" s="85"/>
      <c r="R15" s="85"/>
      <c r="S15" s="85"/>
      <c r="T15" s="89"/>
      <c r="U15" s="85"/>
      <c r="V15" s="89"/>
      <c r="W15" s="89"/>
      <c r="X15" s="90"/>
      <c r="Y15" s="90"/>
      <c r="Z15" s="91"/>
      <c r="AA15" s="92"/>
      <c r="AB15" s="92"/>
      <c r="AC15" s="89"/>
      <c r="AD15" s="89"/>
      <c r="AE15" s="89"/>
      <c r="AF15" s="89"/>
      <c r="AG15" s="85"/>
      <c r="AH15" s="85"/>
      <c r="AI15" s="89"/>
      <c r="AJ15" s="92"/>
      <c r="AK15" s="92"/>
      <c r="AL15" s="89"/>
      <c r="AM15" s="89"/>
      <c r="AN15" s="85"/>
      <c r="AO15" s="85"/>
      <c r="AP15" s="89"/>
      <c r="AQ15" s="89"/>
      <c r="AR15" s="85"/>
      <c r="AS15" s="89"/>
      <c r="AT15" s="85"/>
      <c r="AU15" s="85"/>
      <c r="AV15" s="85"/>
      <c r="AW15" s="89"/>
      <c r="AX15" s="93"/>
      <c r="AY15" s="93"/>
      <c r="AZ15" s="85"/>
      <c r="BA15" s="85"/>
      <c r="BB15" s="93"/>
      <c r="BC15" s="95"/>
      <c r="BD15" s="76"/>
      <c r="BE15" s="79" t="str">
        <f t="shared" ref="BE15" si="6">IF(AK15="","",IF((AK15-AJ15)/30&lt;13.001,"error","ok"))</f>
        <v/>
      </c>
      <c r="BF15" s="79" t="str">
        <f t="shared" ref="BF15" si="7">IF(AA15="","",IF((AB15-AA15)/30&lt;13.001,"error","ok"))</f>
        <v/>
      </c>
    </row>
    <row r="16" spans="1:58" ht="20.149999999999999" customHeight="1" x14ac:dyDescent="0.35">
      <c r="A16" s="78"/>
      <c r="B16" s="133">
        <v>11</v>
      </c>
      <c r="C16" s="133"/>
      <c r="D16" s="86"/>
      <c r="E16" s="86"/>
      <c r="F16" s="86"/>
      <c r="G16" s="87"/>
      <c r="H16" s="86"/>
      <c r="I16" s="85"/>
      <c r="J16" s="85"/>
      <c r="K16" s="88"/>
      <c r="L16" s="85"/>
      <c r="M16" s="85"/>
      <c r="N16" s="85"/>
      <c r="O16" s="85"/>
      <c r="P16" s="85"/>
      <c r="Q16" s="85"/>
      <c r="R16" s="85"/>
      <c r="S16" s="85"/>
      <c r="T16" s="89"/>
      <c r="U16" s="85"/>
      <c r="V16" s="89"/>
      <c r="W16" s="89"/>
      <c r="X16" s="90"/>
      <c r="Y16" s="90"/>
      <c r="Z16" s="91"/>
      <c r="AA16" s="92"/>
      <c r="AB16" s="92"/>
      <c r="AC16" s="89"/>
      <c r="AD16" s="89"/>
      <c r="AE16" s="89"/>
      <c r="AF16" s="89"/>
      <c r="AG16" s="85"/>
      <c r="AH16" s="85"/>
      <c r="AI16" s="89"/>
      <c r="AJ16" s="92"/>
      <c r="AK16" s="92"/>
      <c r="AL16" s="89"/>
      <c r="AM16" s="89"/>
      <c r="AN16" s="85"/>
      <c r="AO16" s="85"/>
      <c r="AP16" s="89"/>
      <c r="AQ16" s="89"/>
      <c r="AR16" s="85"/>
      <c r="AS16" s="89"/>
      <c r="AT16" s="85"/>
      <c r="AU16" s="85"/>
      <c r="AV16" s="85"/>
      <c r="AW16" s="89"/>
      <c r="AX16" s="93"/>
      <c r="AY16" s="93"/>
      <c r="AZ16" s="85"/>
      <c r="BA16" s="85"/>
      <c r="BB16" s="93"/>
      <c r="BC16" s="95"/>
      <c r="BD16" s="76"/>
      <c r="BE16" s="79" t="str">
        <f t="shared" ref="BE16" si="8">IF(AK16="","",IF((AK16-AJ16)/30&lt;13.001,"error","ok"))</f>
        <v/>
      </c>
      <c r="BF16" s="79" t="str">
        <f t="shared" ref="BF16" si="9">IF(AA16="","",IF((AB16-AA16)/30&lt;13.001,"error","ok"))</f>
        <v/>
      </c>
    </row>
    <row r="17" spans="1:58" ht="20.149999999999999" customHeight="1" x14ac:dyDescent="0.35">
      <c r="A17" s="78"/>
      <c r="B17" s="133">
        <v>12</v>
      </c>
      <c r="C17" s="133"/>
      <c r="D17" s="86"/>
      <c r="E17" s="86"/>
      <c r="F17" s="86"/>
      <c r="G17" s="87"/>
      <c r="H17" s="86"/>
      <c r="I17" s="85"/>
      <c r="J17" s="85"/>
      <c r="K17" s="88"/>
      <c r="L17" s="85"/>
      <c r="M17" s="85"/>
      <c r="N17" s="85"/>
      <c r="O17" s="85"/>
      <c r="P17" s="85"/>
      <c r="Q17" s="85"/>
      <c r="R17" s="85"/>
      <c r="S17" s="85"/>
      <c r="T17" s="89"/>
      <c r="U17" s="85"/>
      <c r="V17" s="89"/>
      <c r="W17" s="89"/>
      <c r="X17" s="90"/>
      <c r="Y17" s="90"/>
      <c r="Z17" s="91"/>
      <c r="AA17" s="92"/>
      <c r="AB17" s="92"/>
      <c r="AC17" s="89"/>
      <c r="AD17" s="89"/>
      <c r="AE17" s="89"/>
      <c r="AF17" s="89"/>
      <c r="AG17" s="85"/>
      <c r="AH17" s="85"/>
      <c r="AI17" s="89"/>
      <c r="AJ17" s="92"/>
      <c r="AK17" s="92"/>
      <c r="AL17" s="89"/>
      <c r="AM17" s="89"/>
      <c r="AN17" s="85"/>
      <c r="AO17" s="85"/>
      <c r="AP17" s="89"/>
      <c r="AQ17" s="89"/>
      <c r="AR17" s="85"/>
      <c r="AS17" s="89"/>
      <c r="AT17" s="85"/>
      <c r="AU17" s="85"/>
      <c r="AV17" s="85"/>
      <c r="AW17" s="89"/>
      <c r="AX17" s="93"/>
      <c r="AY17" s="93"/>
      <c r="AZ17" s="85"/>
      <c r="BA17" s="85"/>
      <c r="BB17" s="93"/>
      <c r="BC17" s="95"/>
      <c r="BD17" s="76"/>
      <c r="BE17" s="79" t="str">
        <f t="shared" ref="BE17" si="10">IF(AK17="","",IF((AK17-AJ17)/30&lt;13.001,"error","ok"))</f>
        <v/>
      </c>
      <c r="BF17" s="79" t="str">
        <f t="shared" ref="BF17" si="11">IF(AA17="","",IF((AB17-AA17)/30&lt;13.001,"error","ok"))</f>
        <v/>
      </c>
    </row>
    <row r="18" spans="1:58" ht="19.5" customHeight="1" x14ac:dyDescent="0.35">
      <c r="A18" s="78"/>
      <c r="B18" s="133">
        <v>13</v>
      </c>
      <c r="C18" s="133"/>
      <c r="D18" s="86"/>
      <c r="E18" s="86"/>
      <c r="F18" s="86"/>
      <c r="G18" s="87"/>
      <c r="H18" s="86"/>
      <c r="I18" s="85"/>
      <c r="J18" s="85"/>
      <c r="K18" s="88"/>
      <c r="L18" s="85"/>
      <c r="M18" s="85"/>
      <c r="N18" s="85"/>
      <c r="O18" s="85"/>
      <c r="P18" s="85"/>
      <c r="Q18" s="85"/>
      <c r="R18" s="85"/>
      <c r="S18" s="85"/>
      <c r="T18" s="89"/>
      <c r="U18" s="85"/>
      <c r="V18" s="89"/>
      <c r="W18" s="89"/>
      <c r="X18" s="90"/>
      <c r="Y18" s="90"/>
      <c r="Z18" s="91"/>
      <c r="AA18" s="92"/>
      <c r="AB18" s="92"/>
      <c r="AC18" s="89"/>
      <c r="AD18" s="89"/>
      <c r="AE18" s="89"/>
      <c r="AF18" s="89"/>
      <c r="AG18" s="85"/>
      <c r="AH18" s="85"/>
      <c r="AI18" s="89"/>
      <c r="AJ18" s="92"/>
      <c r="AK18" s="92"/>
      <c r="AL18" s="89"/>
      <c r="AM18" s="89"/>
      <c r="AN18" s="85"/>
      <c r="AO18" s="85"/>
      <c r="AP18" s="89"/>
      <c r="AQ18" s="89"/>
      <c r="AR18" s="85"/>
      <c r="AS18" s="89"/>
      <c r="AT18" s="85"/>
      <c r="AU18" s="85"/>
      <c r="AV18" s="85"/>
      <c r="AW18" s="89"/>
      <c r="AX18" s="93"/>
      <c r="AY18" s="93"/>
      <c r="AZ18" s="85"/>
      <c r="BA18" s="85"/>
      <c r="BB18" s="93"/>
      <c r="BC18" s="95"/>
      <c r="BD18" s="76"/>
      <c r="BE18" s="79" t="str">
        <f t="shared" ref="BE18" si="12">IF(AK18="","",IF((AK18-AJ18)/30&lt;13.001,"error","ok"))</f>
        <v/>
      </c>
      <c r="BF18" s="79" t="str">
        <f t="shared" ref="BF18" si="13">IF(AA18="","",IF((AB18-AA18)/30&lt;13.001,"error","ok"))</f>
        <v/>
      </c>
    </row>
    <row r="19" spans="1:58" ht="20.149999999999999" customHeight="1" x14ac:dyDescent="0.35">
      <c r="A19" s="78"/>
      <c r="B19" s="133">
        <v>14</v>
      </c>
      <c r="C19" s="133"/>
      <c r="D19" s="86"/>
      <c r="E19" s="86"/>
      <c r="F19" s="86"/>
      <c r="G19" s="87"/>
      <c r="H19" s="86"/>
      <c r="I19" s="85"/>
      <c r="J19" s="85"/>
      <c r="K19" s="88"/>
      <c r="L19" s="85"/>
      <c r="M19" s="85"/>
      <c r="N19" s="85"/>
      <c r="O19" s="85"/>
      <c r="P19" s="85"/>
      <c r="Q19" s="85"/>
      <c r="R19" s="85"/>
      <c r="S19" s="85"/>
      <c r="T19" s="89"/>
      <c r="U19" s="85"/>
      <c r="V19" s="89"/>
      <c r="W19" s="89"/>
      <c r="X19" s="90"/>
      <c r="Y19" s="90"/>
      <c r="Z19" s="91"/>
      <c r="AA19" s="92"/>
      <c r="AB19" s="92"/>
      <c r="AC19" s="89"/>
      <c r="AD19" s="89"/>
      <c r="AE19" s="89"/>
      <c r="AF19" s="89"/>
      <c r="AG19" s="85"/>
      <c r="AH19" s="85"/>
      <c r="AI19" s="89"/>
      <c r="AJ19" s="92"/>
      <c r="AK19" s="92"/>
      <c r="AL19" s="89"/>
      <c r="AM19" s="89"/>
      <c r="AN19" s="85"/>
      <c r="AO19" s="85"/>
      <c r="AP19" s="89"/>
      <c r="AQ19" s="89"/>
      <c r="AR19" s="85"/>
      <c r="AS19" s="89"/>
      <c r="AT19" s="85"/>
      <c r="AU19" s="85"/>
      <c r="AV19" s="85"/>
      <c r="AW19" s="89"/>
      <c r="AX19" s="93"/>
      <c r="AY19" s="93"/>
      <c r="AZ19" s="85"/>
      <c r="BA19" s="85"/>
      <c r="BB19" s="93"/>
      <c r="BC19" s="95"/>
      <c r="BD19" s="76"/>
      <c r="BE19" s="79" t="str">
        <f t="shared" ref="BE19" si="14">IF(AK19="","",IF((AK19-AJ19)/30&lt;13.001,"error","ok"))</f>
        <v/>
      </c>
      <c r="BF19" s="79" t="str">
        <f t="shared" ref="BF19" si="15">IF(AA19="","",IF((AB19-AA19)/30&lt;13.001,"error","ok"))</f>
        <v/>
      </c>
    </row>
    <row r="20" spans="1:58" ht="20.149999999999999" customHeight="1" x14ac:dyDescent="0.35">
      <c r="A20" s="78"/>
      <c r="B20" s="133">
        <v>15</v>
      </c>
      <c r="C20" s="133"/>
      <c r="D20" s="96"/>
      <c r="E20" s="86"/>
      <c r="F20" s="86"/>
      <c r="G20" s="87"/>
      <c r="H20" s="86"/>
      <c r="I20" s="85"/>
      <c r="J20" s="85"/>
      <c r="K20" s="88"/>
      <c r="L20" s="85"/>
      <c r="M20" s="85"/>
      <c r="N20" s="85"/>
      <c r="O20" s="85"/>
      <c r="P20" s="85"/>
      <c r="Q20" s="85"/>
      <c r="R20" s="85"/>
      <c r="S20" s="85"/>
      <c r="T20" s="89"/>
      <c r="U20" s="85"/>
      <c r="V20" s="89"/>
      <c r="W20" s="89"/>
      <c r="X20" s="90"/>
      <c r="Y20" s="90"/>
      <c r="Z20" s="91"/>
      <c r="AA20" s="92"/>
      <c r="AB20" s="92"/>
      <c r="AC20" s="89"/>
      <c r="AD20" s="89"/>
      <c r="AE20" s="89"/>
      <c r="AF20" s="89"/>
      <c r="AG20" s="85"/>
      <c r="AH20" s="85"/>
      <c r="AI20" s="89"/>
      <c r="AJ20" s="92"/>
      <c r="AK20" s="92"/>
      <c r="AL20" s="89"/>
      <c r="AM20" s="89"/>
      <c r="AN20" s="85"/>
      <c r="AO20" s="85"/>
      <c r="AP20" s="89"/>
      <c r="AQ20" s="89"/>
      <c r="AR20" s="85"/>
      <c r="AS20" s="89"/>
      <c r="AT20" s="85"/>
      <c r="AU20" s="85"/>
      <c r="AV20" s="85"/>
      <c r="AW20" s="89"/>
      <c r="AX20" s="93"/>
      <c r="AY20" s="93"/>
      <c r="AZ20" s="85"/>
      <c r="BA20" s="85"/>
      <c r="BB20" s="93"/>
      <c r="BC20" s="95"/>
      <c r="BD20" s="76"/>
      <c r="BE20" s="79" t="str">
        <f t="shared" ref="BE20" si="16">IF(AK20="","",IF((AK20-AJ20)/30&lt;13.001,"error","ok"))</f>
        <v/>
      </c>
      <c r="BF20" s="79" t="str">
        <f t="shared" ref="BF20" si="17">IF(AA20="","",IF((AB20-AA20)/30&lt;13.001,"error","ok"))</f>
        <v/>
      </c>
    </row>
    <row r="21" spans="1:58" ht="20.149999999999999" customHeight="1" x14ac:dyDescent="0.35">
      <c r="A21" s="78"/>
      <c r="B21" s="133">
        <v>16</v>
      </c>
      <c r="C21" s="133"/>
      <c r="D21" s="96"/>
      <c r="E21" s="86"/>
      <c r="F21" s="86"/>
      <c r="G21" s="87"/>
      <c r="H21" s="86"/>
      <c r="I21" s="85"/>
      <c r="J21" s="85"/>
      <c r="K21" s="88"/>
      <c r="L21" s="85"/>
      <c r="M21" s="85"/>
      <c r="N21" s="85"/>
      <c r="O21" s="85"/>
      <c r="P21" s="85"/>
      <c r="Q21" s="85"/>
      <c r="R21" s="85"/>
      <c r="S21" s="85"/>
      <c r="T21" s="89"/>
      <c r="U21" s="85"/>
      <c r="V21" s="89"/>
      <c r="W21" s="89"/>
      <c r="X21" s="90"/>
      <c r="Y21" s="90"/>
      <c r="Z21" s="91"/>
      <c r="AA21" s="92"/>
      <c r="AB21" s="92"/>
      <c r="AC21" s="89"/>
      <c r="AD21" s="89"/>
      <c r="AE21" s="89"/>
      <c r="AF21" s="89"/>
      <c r="AG21" s="85"/>
      <c r="AH21" s="85"/>
      <c r="AI21" s="89"/>
      <c r="AJ21" s="92"/>
      <c r="AK21" s="92"/>
      <c r="AL21" s="89"/>
      <c r="AM21" s="89"/>
      <c r="AN21" s="85"/>
      <c r="AO21" s="85"/>
      <c r="AP21" s="89"/>
      <c r="AQ21" s="89"/>
      <c r="AR21" s="85"/>
      <c r="AS21" s="89"/>
      <c r="AT21" s="85"/>
      <c r="AU21" s="85"/>
      <c r="AV21" s="85"/>
      <c r="AW21" s="89"/>
      <c r="AX21" s="93"/>
      <c r="AY21" s="93"/>
      <c r="AZ21" s="85"/>
      <c r="BA21" s="85"/>
      <c r="BB21" s="93"/>
      <c r="BC21" s="95"/>
      <c r="BD21" s="76"/>
      <c r="BE21" s="79" t="str">
        <f t="shared" ref="BE21" si="18">IF(AK21="","",IF((AK21-AJ21)/30&lt;13.001,"error","ok"))</f>
        <v/>
      </c>
      <c r="BF21" s="79" t="str">
        <f t="shared" ref="BF21" si="19">IF(AA21="","",IF((AB21-AA21)/30&lt;13.001,"error","ok"))</f>
        <v/>
      </c>
    </row>
    <row r="22" spans="1:58" ht="20.149999999999999" customHeight="1" x14ac:dyDescent="0.35">
      <c r="A22" s="78"/>
      <c r="B22" s="133">
        <v>17</v>
      </c>
      <c r="C22" s="133"/>
      <c r="D22" s="96"/>
      <c r="E22" s="86"/>
      <c r="F22" s="86"/>
      <c r="G22" s="87"/>
      <c r="H22" s="86"/>
      <c r="I22" s="85"/>
      <c r="J22" s="85"/>
      <c r="K22" s="88"/>
      <c r="L22" s="85"/>
      <c r="M22" s="85"/>
      <c r="N22" s="85"/>
      <c r="O22" s="85"/>
      <c r="P22" s="85"/>
      <c r="Q22" s="85"/>
      <c r="R22" s="85"/>
      <c r="S22" s="85"/>
      <c r="T22" s="89"/>
      <c r="U22" s="85"/>
      <c r="V22" s="89"/>
      <c r="W22" s="89"/>
      <c r="X22" s="90"/>
      <c r="Y22" s="90"/>
      <c r="Z22" s="91"/>
      <c r="AA22" s="92"/>
      <c r="AB22" s="92"/>
      <c r="AC22" s="89"/>
      <c r="AD22" s="89"/>
      <c r="AE22" s="89"/>
      <c r="AF22" s="89"/>
      <c r="AG22" s="85"/>
      <c r="AH22" s="85"/>
      <c r="AI22" s="89"/>
      <c r="AJ22" s="92"/>
      <c r="AK22" s="92"/>
      <c r="AL22" s="89"/>
      <c r="AM22" s="89"/>
      <c r="AN22" s="85"/>
      <c r="AO22" s="85"/>
      <c r="AP22" s="89"/>
      <c r="AQ22" s="89"/>
      <c r="AR22" s="85"/>
      <c r="AS22" s="89"/>
      <c r="AT22" s="85"/>
      <c r="AU22" s="85"/>
      <c r="AV22" s="85"/>
      <c r="AW22" s="89"/>
      <c r="AX22" s="93"/>
      <c r="AY22" s="93"/>
      <c r="AZ22" s="85"/>
      <c r="BA22" s="85"/>
      <c r="BB22" s="93"/>
      <c r="BC22" s="95"/>
      <c r="BD22" s="76"/>
      <c r="BE22" s="79" t="str">
        <f t="shared" ref="BE22" si="20">IF(AK22="","",IF((AK22-AJ22)/30&lt;13.001,"error","ok"))</f>
        <v/>
      </c>
      <c r="BF22" s="79" t="str">
        <f t="shared" ref="BF22" si="21">IF(AA22="","",IF((AB22-AA22)/30&lt;13.001,"error","ok"))</f>
        <v/>
      </c>
    </row>
    <row r="23" spans="1:58" ht="20.149999999999999" customHeight="1" x14ac:dyDescent="0.35">
      <c r="A23" s="78"/>
      <c r="B23" s="133">
        <v>18</v>
      </c>
      <c r="C23" s="133"/>
      <c r="D23" s="96"/>
      <c r="E23" s="86"/>
      <c r="F23" s="86"/>
      <c r="G23" s="87"/>
      <c r="H23" s="86"/>
      <c r="I23" s="85"/>
      <c r="J23" s="85"/>
      <c r="K23" s="88"/>
      <c r="L23" s="85"/>
      <c r="M23" s="85"/>
      <c r="N23" s="85"/>
      <c r="O23" s="85"/>
      <c r="P23" s="85"/>
      <c r="Q23" s="85"/>
      <c r="R23" s="85"/>
      <c r="S23" s="85"/>
      <c r="T23" s="89"/>
      <c r="U23" s="85"/>
      <c r="V23" s="89"/>
      <c r="W23" s="89"/>
      <c r="X23" s="90"/>
      <c r="Y23" s="90"/>
      <c r="Z23" s="91"/>
      <c r="AA23" s="92"/>
      <c r="AB23" s="92"/>
      <c r="AC23" s="89"/>
      <c r="AD23" s="89"/>
      <c r="AE23" s="89"/>
      <c r="AF23" s="89"/>
      <c r="AG23" s="85"/>
      <c r="AH23" s="85"/>
      <c r="AI23" s="89"/>
      <c r="AJ23" s="92"/>
      <c r="AK23" s="92"/>
      <c r="AL23" s="89"/>
      <c r="AM23" s="89"/>
      <c r="AN23" s="85"/>
      <c r="AO23" s="85"/>
      <c r="AP23" s="89"/>
      <c r="AQ23" s="89"/>
      <c r="AR23" s="85"/>
      <c r="AS23" s="89"/>
      <c r="AT23" s="85"/>
      <c r="AU23" s="85"/>
      <c r="AV23" s="85"/>
      <c r="AW23" s="89"/>
      <c r="AX23" s="93"/>
      <c r="AY23" s="93"/>
      <c r="AZ23" s="85"/>
      <c r="BA23" s="85"/>
      <c r="BB23" s="93"/>
      <c r="BC23" s="95"/>
      <c r="BD23" s="76"/>
      <c r="BE23" s="79" t="str">
        <f t="shared" ref="BE23" si="22">IF(AK23="","",IF((AK23-AJ23)/30&lt;13.001,"error","ok"))</f>
        <v/>
      </c>
      <c r="BF23" s="79" t="str">
        <f t="shared" ref="BF23" si="23">IF(AA23="","",IF((AB23-AA23)/30&lt;13.001,"error","ok"))</f>
        <v/>
      </c>
    </row>
    <row r="24" spans="1:58" ht="20.149999999999999" customHeight="1" x14ac:dyDescent="0.35">
      <c r="A24" s="78"/>
      <c r="B24" s="133">
        <v>19</v>
      </c>
      <c r="C24" s="133"/>
      <c r="D24" s="96"/>
      <c r="E24" s="86"/>
      <c r="F24" s="86"/>
      <c r="G24" s="87"/>
      <c r="H24" s="86"/>
      <c r="I24" s="85"/>
      <c r="J24" s="85"/>
      <c r="K24" s="88"/>
      <c r="L24" s="85"/>
      <c r="M24" s="85"/>
      <c r="N24" s="85"/>
      <c r="O24" s="85"/>
      <c r="P24" s="85"/>
      <c r="Q24" s="85"/>
      <c r="R24" s="85"/>
      <c r="S24" s="85"/>
      <c r="T24" s="89"/>
      <c r="U24" s="85"/>
      <c r="V24" s="89"/>
      <c r="W24" s="89"/>
      <c r="X24" s="90"/>
      <c r="Y24" s="90"/>
      <c r="Z24" s="91"/>
      <c r="AA24" s="92"/>
      <c r="AB24" s="92"/>
      <c r="AC24" s="89"/>
      <c r="AD24" s="89"/>
      <c r="AE24" s="89"/>
      <c r="AF24" s="89"/>
      <c r="AG24" s="85"/>
      <c r="AH24" s="85"/>
      <c r="AI24" s="89"/>
      <c r="AJ24" s="92"/>
      <c r="AK24" s="92"/>
      <c r="AL24" s="89"/>
      <c r="AM24" s="89"/>
      <c r="AN24" s="85"/>
      <c r="AO24" s="85"/>
      <c r="AP24" s="89"/>
      <c r="AQ24" s="89"/>
      <c r="AR24" s="85"/>
      <c r="AS24" s="89"/>
      <c r="AT24" s="85"/>
      <c r="AU24" s="85"/>
      <c r="AV24" s="85"/>
      <c r="AW24" s="89"/>
      <c r="AX24" s="93"/>
      <c r="AY24" s="93"/>
      <c r="AZ24" s="85"/>
      <c r="BA24" s="85"/>
      <c r="BB24" s="93"/>
      <c r="BC24" s="95"/>
      <c r="BD24" s="76"/>
      <c r="BE24" s="79" t="str">
        <f t="shared" ref="BE24" si="24">IF(AK24="","",IF((AK24-AJ24)/30&lt;13.001,"error","ok"))</f>
        <v/>
      </c>
      <c r="BF24" s="79" t="str">
        <f t="shared" ref="BF24" si="25">IF(AA24="","",IF((AB24-AA24)/30&lt;13.001,"error","ok"))</f>
        <v/>
      </c>
    </row>
    <row r="25" spans="1:58" ht="19.5" customHeight="1" x14ac:dyDescent="0.35">
      <c r="A25" s="78"/>
      <c r="B25" s="133">
        <v>20</v>
      </c>
      <c r="C25" s="133"/>
      <c r="D25" s="96"/>
      <c r="E25" s="86"/>
      <c r="F25" s="86"/>
      <c r="G25" s="87"/>
      <c r="H25" s="86"/>
      <c r="I25" s="85"/>
      <c r="J25" s="85"/>
      <c r="K25" s="88"/>
      <c r="L25" s="85"/>
      <c r="M25" s="85"/>
      <c r="N25" s="85"/>
      <c r="O25" s="85"/>
      <c r="P25" s="85"/>
      <c r="Q25" s="85"/>
      <c r="R25" s="85"/>
      <c r="S25" s="85"/>
      <c r="T25" s="89"/>
      <c r="U25" s="85"/>
      <c r="V25" s="89"/>
      <c r="W25" s="89"/>
      <c r="X25" s="90"/>
      <c r="Y25" s="90"/>
      <c r="Z25" s="91"/>
      <c r="AA25" s="92"/>
      <c r="AB25" s="92"/>
      <c r="AC25" s="89"/>
      <c r="AD25" s="89"/>
      <c r="AE25" s="89"/>
      <c r="AF25" s="89"/>
      <c r="AG25" s="85"/>
      <c r="AH25" s="85"/>
      <c r="AI25" s="89"/>
      <c r="AJ25" s="92"/>
      <c r="AK25" s="92"/>
      <c r="AL25" s="89"/>
      <c r="AM25" s="89"/>
      <c r="AN25" s="85"/>
      <c r="AO25" s="85"/>
      <c r="AP25" s="89"/>
      <c r="AQ25" s="89"/>
      <c r="AR25" s="85"/>
      <c r="AS25" s="89"/>
      <c r="AT25" s="85"/>
      <c r="AU25" s="85"/>
      <c r="AV25" s="85"/>
      <c r="AW25" s="89"/>
      <c r="AX25" s="93"/>
      <c r="AY25" s="93"/>
      <c r="AZ25" s="85"/>
      <c r="BA25" s="85"/>
      <c r="BB25" s="93"/>
      <c r="BC25" s="95"/>
      <c r="BD25" s="76"/>
      <c r="BE25" s="79" t="str">
        <f t="shared" ref="BE25" si="26">IF(AK25="","",IF((AK25-AJ25)/30&lt;13.001,"error","ok"))</f>
        <v/>
      </c>
      <c r="BF25" s="79" t="str">
        <f t="shared" ref="BF25" si="27">IF(AA25="","",IF((AB25-AA25)/30&lt;13.001,"error","ok"))</f>
        <v/>
      </c>
    </row>
    <row r="26" spans="1:58" ht="19.5" customHeight="1" x14ac:dyDescent="0.35">
      <c r="A26" s="78"/>
      <c r="B26" s="133">
        <v>21</v>
      </c>
      <c r="C26" s="133"/>
      <c r="D26" s="96"/>
      <c r="E26" s="86"/>
      <c r="F26" s="86"/>
      <c r="G26" s="87"/>
      <c r="H26" s="86"/>
      <c r="I26" s="85"/>
      <c r="J26" s="85"/>
      <c r="K26" s="88"/>
      <c r="L26" s="85"/>
      <c r="M26" s="85"/>
      <c r="N26" s="85"/>
      <c r="O26" s="85"/>
      <c r="P26" s="85"/>
      <c r="Q26" s="85"/>
      <c r="R26" s="85"/>
      <c r="S26" s="85"/>
      <c r="T26" s="89"/>
      <c r="U26" s="85"/>
      <c r="V26" s="89"/>
      <c r="W26" s="89"/>
      <c r="X26" s="90"/>
      <c r="Y26" s="90"/>
      <c r="Z26" s="91"/>
      <c r="AA26" s="92"/>
      <c r="AB26" s="92"/>
      <c r="AC26" s="89"/>
      <c r="AD26" s="89"/>
      <c r="AE26" s="89"/>
      <c r="AF26" s="89"/>
      <c r="AG26" s="85"/>
      <c r="AH26" s="85"/>
      <c r="AI26" s="89"/>
      <c r="AJ26" s="92"/>
      <c r="AK26" s="92"/>
      <c r="AL26" s="89"/>
      <c r="AM26" s="89"/>
      <c r="AN26" s="85"/>
      <c r="AO26" s="85"/>
      <c r="AP26" s="89"/>
      <c r="AQ26" s="89"/>
      <c r="AR26" s="85"/>
      <c r="AS26" s="89"/>
      <c r="AT26" s="85"/>
      <c r="AU26" s="85"/>
      <c r="AV26" s="85"/>
      <c r="AW26" s="89"/>
      <c r="AX26" s="93"/>
      <c r="AY26" s="93"/>
      <c r="AZ26" s="85"/>
      <c r="BA26" s="85"/>
      <c r="BB26" s="93"/>
      <c r="BC26" s="95"/>
      <c r="BD26" s="76"/>
      <c r="BE26" s="79" t="str">
        <f t="shared" ref="BE26" si="28">IF(AK26="","",IF((AK26-AJ26)/30&lt;13.001,"error","ok"))</f>
        <v/>
      </c>
      <c r="BF26" s="79" t="str">
        <f t="shared" ref="BF26" si="29">IF(AA26="","",IF((AB26-AA26)/30&lt;13.001,"error","ok"))</f>
        <v/>
      </c>
    </row>
    <row r="27" spans="1:58" ht="19.5" customHeight="1" x14ac:dyDescent="0.35">
      <c r="A27" s="78"/>
      <c r="B27" s="133">
        <v>22</v>
      </c>
      <c r="C27" s="133"/>
      <c r="D27" s="96"/>
      <c r="E27" s="86"/>
      <c r="F27" s="86"/>
      <c r="G27" s="87"/>
      <c r="H27" s="86"/>
      <c r="I27" s="85"/>
      <c r="J27" s="85"/>
      <c r="K27" s="88"/>
      <c r="L27" s="85"/>
      <c r="M27" s="85"/>
      <c r="N27" s="85"/>
      <c r="O27" s="85"/>
      <c r="P27" s="85"/>
      <c r="Q27" s="85"/>
      <c r="R27" s="85"/>
      <c r="S27" s="85"/>
      <c r="T27" s="89"/>
      <c r="U27" s="85"/>
      <c r="V27" s="89"/>
      <c r="W27" s="89"/>
      <c r="X27" s="90"/>
      <c r="Y27" s="90"/>
      <c r="Z27" s="91"/>
      <c r="AA27" s="92"/>
      <c r="AB27" s="92"/>
      <c r="AC27" s="89"/>
      <c r="AD27" s="89"/>
      <c r="AE27" s="89"/>
      <c r="AF27" s="89"/>
      <c r="AG27" s="85"/>
      <c r="AH27" s="85"/>
      <c r="AI27" s="89"/>
      <c r="AJ27" s="92"/>
      <c r="AK27" s="92"/>
      <c r="AL27" s="89"/>
      <c r="AM27" s="89"/>
      <c r="AN27" s="85"/>
      <c r="AO27" s="85"/>
      <c r="AP27" s="89"/>
      <c r="AQ27" s="89"/>
      <c r="AR27" s="85"/>
      <c r="AS27" s="89"/>
      <c r="AT27" s="85"/>
      <c r="AU27" s="85"/>
      <c r="AV27" s="85"/>
      <c r="AW27" s="89"/>
      <c r="AX27" s="93"/>
      <c r="AY27" s="93"/>
      <c r="AZ27" s="85"/>
      <c r="BA27" s="85"/>
      <c r="BB27" s="93"/>
      <c r="BC27" s="95"/>
      <c r="BD27" s="76"/>
      <c r="BE27" s="79" t="str">
        <f t="shared" ref="BE27" si="30">IF(AK27="","",IF((AK27-AJ27)/30&lt;13.001,"error","ok"))</f>
        <v/>
      </c>
      <c r="BF27" s="79" t="str">
        <f t="shared" ref="BF27" si="31">IF(AA27="","",IF((AB27-AA27)/30&lt;13.001,"error","ok"))</f>
        <v/>
      </c>
    </row>
    <row r="28" spans="1:58" ht="19.5" customHeight="1" x14ac:dyDescent="0.35">
      <c r="A28" s="78"/>
      <c r="B28" s="133">
        <v>23</v>
      </c>
      <c r="C28" s="133"/>
      <c r="D28" s="96"/>
      <c r="E28" s="86"/>
      <c r="F28" s="86"/>
      <c r="G28" s="87"/>
      <c r="H28" s="86"/>
      <c r="I28" s="85"/>
      <c r="J28" s="85"/>
      <c r="K28" s="88"/>
      <c r="L28" s="85"/>
      <c r="M28" s="85"/>
      <c r="N28" s="85"/>
      <c r="O28" s="85"/>
      <c r="P28" s="85"/>
      <c r="Q28" s="85"/>
      <c r="R28" s="85"/>
      <c r="S28" s="85"/>
      <c r="T28" s="89"/>
      <c r="U28" s="85"/>
      <c r="V28" s="89"/>
      <c r="W28" s="89"/>
      <c r="X28" s="90"/>
      <c r="Y28" s="90"/>
      <c r="Z28" s="91"/>
      <c r="AA28" s="92"/>
      <c r="AB28" s="92"/>
      <c r="AC28" s="89"/>
      <c r="AD28" s="89"/>
      <c r="AE28" s="89"/>
      <c r="AF28" s="89"/>
      <c r="AG28" s="85"/>
      <c r="AH28" s="85"/>
      <c r="AI28" s="89"/>
      <c r="AJ28" s="92"/>
      <c r="AK28" s="92"/>
      <c r="AL28" s="89"/>
      <c r="AM28" s="89"/>
      <c r="AN28" s="85"/>
      <c r="AO28" s="85"/>
      <c r="AP28" s="89"/>
      <c r="AQ28" s="89"/>
      <c r="AR28" s="85"/>
      <c r="AS28" s="89"/>
      <c r="AT28" s="85"/>
      <c r="AU28" s="85"/>
      <c r="AV28" s="85"/>
      <c r="AW28" s="89"/>
      <c r="AX28" s="93"/>
      <c r="AY28" s="93"/>
      <c r="AZ28" s="85"/>
      <c r="BA28" s="85"/>
      <c r="BB28" s="93"/>
      <c r="BC28" s="95"/>
      <c r="BD28" s="76"/>
      <c r="BE28" s="79" t="str">
        <f t="shared" ref="BE28" si="32">IF(AK28="","",IF((AK28-AJ28)/30&lt;13.001,"error","ok"))</f>
        <v/>
      </c>
      <c r="BF28" s="79" t="str">
        <f t="shared" ref="BF28" si="33">IF(AA28="","",IF((AB28-AA28)/30&lt;13.001,"error","ok"))</f>
        <v/>
      </c>
    </row>
    <row r="29" spans="1:58" ht="19.5" customHeight="1" x14ac:dyDescent="0.35">
      <c r="A29" s="78"/>
      <c r="B29" s="133">
        <v>24</v>
      </c>
      <c r="C29" s="133"/>
      <c r="D29" s="96"/>
      <c r="E29" s="86"/>
      <c r="F29" s="86"/>
      <c r="G29" s="87"/>
      <c r="H29" s="86"/>
      <c r="I29" s="85"/>
      <c r="J29" s="85"/>
      <c r="K29" s="88"/>
      <c r="L29" s="85"/>
      <c r="M29" s="85"/>
      <c r="N29" s="85"/>
      <c r="O29" s="85"/>
      <c r="P29" s="85"/>
      <c r="Q29" s="85"/>
      <c r="R29" s="85"/>
      <c r="S29" s="85"/>
      <c r="T29" s="89"/>
      <c r="U29" s="85"/>
      <c r="V29" s="89"/>
      <c r="W29" s="89"/>
      <c r="X29" s="90"/>
      <c r="Y29" s="90"/>
      <c r="Z29" s="91"/>
      <c r="AA29" s="92"/>
      <c r="AB29" s="92"/>
      <c r="AC29" s="89"/>
      <c r="AD29" s="89"/>
      <c r="AE29" s="89"/>
      <c r="AF29" s="89"/>
      <c r="AG29" s="85"/>
      <c r="AH29" s="85"/>
      <c r="AI29" s="89"/>
      <c r="AJ29" s="92"/>
      <c r="AK29" s="92"/>
      <c r="AL29" s="89"/>
      <c r="AM29" s="89"/>
      <c r="AN29" s="85"/>
      <c r="AO29" s="85"/>
      <c r="AP29" s="89"/>
      <c r="AQ29" s="89"/>
      <c r="AR29" s="85"/>
      <c r="AS29" s="89"/>
      <c r="AT29" s="85"/>
      <c r="AU29" s="85"/>
      <c r="AV29" s="85"/>
      <c r="AW29" s="89"/>
      <c r="AX29" s="93"/>
      <c r="AY29" s="93"/>
      <c r="AZ29" s="85"/>
      <c r="BA29" s="85"/>
      <c r="BB29" s="93"/>
      <c r="BC29" s="95"/>
      <c r="BD29" s="76"/>
      <c r="BE29" s="79" t="str">
        <f t="shared" ref="BE29" si="34">IF(AK29="","",IF((AK29-AJ29)/30&lt;13.001,"error","ok"))</f>
        <v/>
      </c>
      <c r="BF29" s="79" t="str">
        <f t="shared" ref="BF29" si="35">IF(AA29="","",IF((AB29-AA29)/30&lt;13.001,"error","ok"))</f>
        <v/>
      </c>
    </row>
    <row r="30" spans="1:58" ht="19.5" customHeight="1" x14ac:dyDescent="0.35">
      <c r="A30" s="78"/>
      <c r="B30" s="133">
        <v>25</v>
      </c>
      <c r="C30" s="133"/>
      <c r="D30" s="96"/>
      <c r="E30" s="86"/>
      <c r="F30" s="86"/>
      <c r="G30" s="87"/>
      <c r="H30" s="86"/>
      <c r="I30" s="85"/>
      <c r="J30" s="85"/>
      <c r="K30" s="88"/>
      <c r="L30" s="85"/>
      <c r="M30" s="85"/>
      <c r="N30" s="85"/>
      <c r="O30" s="85"/>
      <c r="P30" s="85"/>
      <c r="Q30" s="85"/>
      <c r="R30" s="85"/>
      <c r="S30" s="85"/>
      <c r="T30" s="89"/>
      <c r="U30" s="85"/>
      <c r="V30" s="89"/>
      <c r="W30" s="89"/>
      <c r="X30" s="90"/>
      <c r="Y30" s="90"/>
      <c r="Z30" s="91"/>
      <c r="AA30" s="92"/>
      <c r="AB30" s="92"/>
      <c r="AC30" s="89"/>
      <c r="AD30" s="89"/>
      <c r="AE30" s="89"/>
      <c r="AF30" s="89"/>
      <c r="AG30" s="85"/>
      <c r="AH30" s="85"/>
      <c r="AI30" s="89"/>
      <c r="AJ30" s="92"/>
      <c r="AK30" s="92"/>
      <c r="AL30" s="89"/>
      <c r="AM30" s="89"/>
      <c r="AN30" s="85"/>
      <c r="AO30" s="85"/>
      <c r="AP30" s="89"/>
      <c r="AQ30" s="89"/>
      <c r="AR30" s="85"/>
      <c r="AS30" s="89"/>
      <c r="AT30" s="85"/>
      <c r="AU30" s="85"/>
      <c r="AV30" s="85"/>
      <c r="AW30" s="89"/>
      <c r="AX30" s="93"/>
      <c r="AY30" s="93"/>
      <c r="AZ30" s="85"/>
      <c r="BA30" s="85"/>
      <c r="BB30" s="93"/>
      <c r="BC30" s="95"/>
      <c r="BD30" s="76"/>
      <c r="BE30" s="79" t="str">
        <f t="shared" ref="BE30" si="36">IF(AK30="","",IF((AK30-AJ30)/30&lt;13.001,"error","ok"))</f>
        <v/>
      </c>
      <c r="BF30" s="79" t="str">
        <f t="shared" ref="BF30" si="37">IF(AA30="","",IF((AB30-AA30)/30&lt;13.001,"error","ok"))</f>
        <v/>
      </c>
    </row>
    <row r="31" spans="1:58" ht="19.5" customHeight="1" x14ac:dyDescent="0.35">
      <c r="A31" s="78"/>
      <c r="B31" s="133">
        <v>26</v>
      </c>
      <c r="C31" s="133"/>
      <c r="D31" s="96"/>
      <c r="E31" s="86"/>
      <c r="F31" s="86"/>
      <c r="G31" s="87"/>
      <c r="H31" s="86"/>
      <c r="I31" s="85"/>
      <c r="J31" s="85"/>
      <c r="K31" s="88"/>
      <c r="L31" s="85"/>
      <c r="M31" s="85"/>
      <c r="N31" s="85"/>
      <c r="O31" s="85"/>
      <c r="P31" s="85"/>
      <c r="Q31" s="85"/>
      <c r="R31" s="85"/>
      <c r="S31" s="85"/>
      <c r="T31" s="89"/>
      <c r="U31" s="85"/>
      <c r="V31" s="89"/>
      <c r="W31" s="89"/>
      <c r="X31" s="90"/>
      <c r="Y31" s="90"/>
      <c r="Z31" s="91"/>
      <c r="AA31" s="92"/>
      <c r="AB31" s="92"/>
      <c r="AC31" s="89"/>
      <c r="AD31" s="89"/>
      <c r="AE31" s="89"/>
      <c r="AF31" s="89"/>
      <c r="AG31" s="85"/>
      <c r="AH31" s="85"/>
      <c r="AI31" s="89"/>
      <c r="AJ31" s="92"/>
      <c r="AK31" s="92"/>
      <c r="AL31" s="89"/>
      <c r="AM31" s="89"/>
      <c r="AN31" s="85"/>
      <c r="AO31" s="85"/>
      <c r="AP31" s="89"/>
      <c r="AQ31" s="89"/>
      <c r="AR31" s="85"/>
      <c r="AS31" s="89"/>
      <c r="AT31" s="85"/>
      <c r="AU31" s="85"/>
      <c r="AV31" s="85"/>
      <c r="AW31" s="89"/>
      <c r="AX31" s="93"/>
      <c r="AY31" s="93"/>
      <c r="AZ31" s="85"/>
      <c r="BA31" s="85"/>
      <c r="BB31" s="93"/>
      <c r="BC31" s="95"/>
      <c r="BD31" s="76"/>
      <c r="BE31" s="79" t="str">
        <f t="shared" ref="BE31" si="38">IF(AK31="","",IF((AK31-AJ31)/30&lt;13.001,"error","ok"))</f>
        <v/>
      </c>
      <c r="BF31" s="79" t="str">
        <f t="shared" ref="BF31" si="39">IF(AA31="","",IF((AB31-AA31)/30&lt;13.001,"error","ok"))</f>
        <v/>
      </c>
    </row>
    <row r="32" spans="1:58" ht="19.5" customHeight="1" x14ac:dyDescent="0.35">
      <c r="A32" s="78"/>
      <c r="B32" s="133">
        <v>27</v>
      </c>
      <c r="C32" s="133"/>
      <c r="D32" s="96"/>
      <c r="E32" s="86"/>
      <c r="F32" s="86"/>
      <c r="G32" s="87"/>
      <c r="H32" s="86"/>
      <c r="I32" s="85"/>
      <c r="J32" s="85"/>
      <c r="K32" s="88"/>
      <c r="L32" s="85"/>
      <c r="M32" s="85"/>
      <c r="N32" s="85"/>
      <c r="O32" s="85"/>
      <c r="P32" s="85"/>
      <c r="Q32" s="85"/>
      <c r="R32" s="85"/>
      <c r="S32" s="85"/>
      <c r="T32" s="89"/>
      <c r="U32" s="85"/>
      <c r="V32" s="89"/>
      <c r="W32" s="89"/>
      <c r="X32" s="90"/>
      <c r="Y32" s="90"/>
      <c r="Z32" s="91"/>
      <c r="AA32" s="92"/>
      <c r="AB32" s="92"/>
      <c r="AC32" s="89"/>
      <c r="AD32" s="89"/>
      <c r="AE32" s="89"/>
      <c r="AF32" s="89"/>
      <c r="AG32" s="85"/>
      <c r="AH32" s="85"/>
      <c r="AI32" s="89"/>
      <c r="AJ32" s="92"/>
      <c r="AK32" s="92"/>
      <c r="AL32" s="89"/>
      <c r="AM32" s="89"/>
      <c r="AN32" s="85"/>
      <c r="AO32" s="85"/>
      <c r="AP32" s="89"/>
      <c r="AQ32" s="89"/>
      <c r="AR32" s="85"/>
      <c r="AS32" s="89"/>
      <c r="AT32" s="85"/>
      <c r="AU32" s="85"/>
      <c r="AV32" s="85"/>
      <c r="AW32" s="89"/>
      <c r="AX32" s="93"/>
      <c r="AY32" s="93"/>
      <c r="AZ32" s="85"/>
      <c r="BA32" s="85"/>
      <c r="BB32" s="93"/>
      <c r="BC32" s="95"/>
      <c r="BD32" s="76"/>
      <c r="BE32" s="79" t="str">
        <f t="shared" ref="BE32" si="40">IF(AK32="","",IF((AK32-AJ32)/30&lt;13.001,"error","ok"))</f>
        <v/>
      </c>
      <c r="BF32" s="79" t="str">
        <f t="shared" ref="BF32" si="41">IF(AA32="","",IF((AB32-AA32)/30&lt;13.001,"error","ok"))</f>
        <v/>
      </c>
    </row>
    <row r="33" spans="1:58" ht="19.5" customHeight="1" x14ac:dyDescent="0.35">
      <c r="A33" s="78"/>
      <c r="B33" s="133">
        <v>28</v>
      </c>
      <c r="C33" s="133"/>
      <c r="D33" s="96"/>
      <c r="E33" s="86"/>
      <c r="F33" s="86"/>
      <c r="G33" s="87"/>
      <c r="H33" s="86"/>
      <c r="I33" s="85"/>
      <c r="J33" s="85"/>
      <c r="K33" s="88"/>
      <c r="L33" s="85"/>
      <c r="M33" s="85"/>
      <c r="N33" s="85"/>
      <c r="O33" s="85"/>
      <c r="P33" s="85"/>
      <c r="Q33" s="85"/>
      <c r="R33" s="85"/>
      <c r="S33" s="85"/>
      <c r="T33" s="89"/>
      <c r="U33" s="85"/>
      <c r="V33" s="89"/>
      <c r="W33" s="89"/>
      <c r="X33" s="90"/>
      <c r="Y33" s="90"/>
      <c r="Z33" s="91"/>
      <c r="AA33" s="92"/>
      <c r="AB33" s="92"/>
      <c r="AC33" s="89"/>
      <c r="AD33" s="89"/>
      <c r="AE33" s="89"/>
      <c r="AF33" s="89"/>
      <c r="AG33" s="85"/>
      <c r="AH33" s="85"/>
      <c r="AI33" s="89"/>
      <c r="AJ33" s="92"/>
      <c r="AK33" s="92"/>
      <c r="AL33" s="89"/>
      <c r="AM33" s="89"/>
      <c r="AN33" s="85"/>
      <c r="AO33" s="85"/>
      <c r="AP33" s="89"/>
      <c r="AQ33" s="89"/>
      <c r="AR33" s="85"/>
      <c r="AS33" s="89"/>
      <c r="AT33" s="85"/>
      <c r="AU33" s="85"/>
      <c r="AV33" s="85"/>
      <c r="AW33" s="89"/>
      <c r="AX33" s="93"/>
      <c r="AY33" s="93"/>
      <c r="AZ33" s="85"/>
      <c r="BA33" s="85"/>
      <c r="BB33" s="93"/>
      <c r="BC33" s="95"/>
      <c r="BD33" s="76"/>
      <c r="BE33" s="79" t="str">
        <f t="shared" ref="BE33" si="42">IF(AK33="","",IF((AK33-AJ33)/30&lt;13.001,"error","ok"))</f>
        <v/>
      </c>
      <c r="BF33" s="79" t="str">
        <f t="shared" ref="BF33" si="43">IF(AA33="","",IF((AB33-AA33)/30&lt;13.001,"error","ok"))</f>
        <v/>
      </c>
    </row>
    <row r="34" spans="1:58" ht="19.5" customHeight="1" x14ac:dyDescent="0.35">
      <c r="A34" s="78"/>
      <c r="B34" s="133">
        <v>29</v>
      </c>
      <c r="C34" s="133"/>
      <c r="D34" s="96"/>
      <c r="E34" s="86"/>
      <c r="F34" s="86"/>
      <c r="G34" s="87"/>
      <c r="H34" s="86"/>
      <c r="I34" s="85"/>
      <c r="J34" s="85"/>
      <c r="K34" s="88"/>
      <c r="L34" s="85"/>
      <c r="M34" s="85"/>
      <c r="N34" s="85"/>
      <c r="O34" s="85"/>
      <c r="P34" s="85"/>
      <c r="Q34" s="85"/>
      <c r="R34" s="85"/>
      <c r="S34" s="85"/>
      <c r="T34" s="89"/>
      <c r="U34" s="85"/>
      <c r="V34" s="89"/>
      <c r="W34" s="89"/>
      <c r="X34" s="90"/>
      <c r="Y34" s="90"/>
      <c r="Z34" s="91"/>
      <c r="AA34" s="92"/>
      <c r="AB34" s="92"/>
      <c r="AC34" s="89"/>
      <c r="AD34" s="89"/>
      <c r="AE34" s="89"/>
      <c r="AF34" s="89"/>
      <c r="AG34" s="85"/>
      <c r="AH34" s="85"/>
      <c r="AI34" s="89"/>
      <c r="AJ34" s="92"/>
      <c r="AK34" s="92"/>
      <c r="AL34" s="89"/>
      <c r="AM34" s="89"/>
      <c r="AN34" s="85"/>
      <c r="AO34" s="85"/>
      <c r="AP34" s="89"/>
      <c r="AQ34" s="89"/>
      <c r="AR34" s="85"/>
      <c r="AS34" s="89"/>
      <c r="AT34" s="85"/>
      <c r="AU34" s="85"/>
      <c r="AV34" s="85"/>
      <c r="AW34" s="89"/>
      <c r="AX34" s="93"/>
      <c r="AY34" s="93"/>
      <c r="AZ34" s="85"/>
      <c r="BA34" s="85"/>
      <c r="BB34" s="93"/>
      <c r="BC34" s="95"/>
      <c r="BD34" s="76"/>
      <c r="BE34" s="79" t="str">
        <f t="shared" ref="BE34" si="44">IF(AK34="","",IF((AK34-AJ34)/30&lt;13.001,"error","ok"))</f>
        <v/>
      </c>
      <c r="BF34" s="79" t="str">
        <f t="shared" ref="BF34" si="45">IF(AA34="","",IF((AB34-AA34)/30&lt;13.001,"error","ok"))</f>
        <v/>
      </c>
    </row>
    <row r="35" spans="1:58" ht="19.5" customHeight="1" x14ac:dyDescent="0.35">
      <c r="A35" s="78"/>
      <c r="B35" s="133">
        <v>30</v>
      </c>
      <c r="C35" s="133"/>
      <c r="D35" s="96"/>
      <c r="E35" s="86"/>
      <c r="F35" s="86"/>
      <c r="G35" s="87"/>
      <c r="H35" s="86"/>
      <c r="I35" s="85"/>
      <c r="J35" s="85"/>
      <c r="K35" s="88"/>
      <c r="L35" s="85"/>
      <c r="M35" s="85"/>
      <c r="N35" s="85"/>
      <c r="O35" s="85"/>
      <c r="P35" s="85"/>
      <c r="Q35" s="85"/>
      <c r="R35" s="85"/>
      <c r="S35" s="85"/>
      <c r="T35" s="89"/>
      <c r="U35" s="85"/>
      <c r="V35" s="89"/>
      <c r="W35" s="89"/>
      <c r="X35" s="90"/>
      <c r="Y35" s="90"/>
      <c r="Z35" s="91"/>
      <c r="AA35" s="92"/>
      <c r="AB35" s="92"/>
      <c r="AC35" s="89"/>
      <c r="AD35" s="89"/>
      <c r="AE35" s="89"/>
      <c r="AF35" s="89"/>
      <c r="AG35" s="85"/>
      <c r="AH35" s="85"/>
      <c r="AI35" s="89"/>
      <c r="AJ35" s="92"/>
      <c r="AK35" s="92"/>
      <c r="AL35" s="89"/>
      <c r="AM35" s="89"/>
      <c r="AN35" s="85"/>
      <c r="AO35" s="85"/>
      <c r="AP35" s="89"/>
      <c r="AQ35" s="89"/>
      <c r="AR35" s="85"/>
      <c r="AS35" s="89"/>
      <c r="AT35" s="85"/>
      <c r="AU35" s="85"/>
      <c r="AV35" s="85"/>
      <c r="AW35" s="89"/>
      <c r="AX35" s="93"/>
      <c r="AY35" s="93"/>
      <c r="AZ35" s="85"/>
      <c r="BA35" s="85"/>
      <c r="BB35" s="93"/>
      <c r="BC35" s="95"/>
      <c r="BD35" s="76"/>
      <c r="BE35" s="79" t="str">
        <f t="shared" ref="BE35" si="46">IF(AK35="","",IF((AK35-AJ35)/30&lt;13.001,"error","ok"))</f>
        <v/>
      </c>
      <c r="BF35" s="79" t="str">
        <f t="shared" ref="BF35" si="47">IF(AA35="","",IF((AB35-AA35)/30&lt;13.001,"error","ok"))</f>
        <v/>
      </c>
    </row>
    <row r="36" spans="1:58" ht="19.5" customHeight="1" x14ac:dyDescent="0.35">
      <c r="A36" s="78"/>
      <c r="B36" s="133">
        <v>31</v>
      </c>
      <c r="C36" s="133"/>
      <c r="D36" s="96"/>
      <c r="E36" s="86"/>
      <c r="F36" s="86"/>
      <c r="G36" s="87"/>
      <c r="H36" s="86"/>
      <c r="I36" s="85"/>
      <c r="J36" s="85"/>
      <c r="K36" s="88"/>
      <c r="L36" s="85"/>
      <c r="M36" s="85"/>
      <c r="N36" s="85"/>
      <c r="O36" s="85"/>
      <c r="P36" s="85"/>
      <c r="Q36" s="85"/>
      <c r="R36" s="85"/>
      <c r="S36" s="85"/>
      <c r="T36" s="89"/>
      <c r="U36" s="85"/>
      <c r="V36" s="89"/>
      <c r="W36" s="89"/>
      <c r="X36" s="90"/>
      <c r="Y36" s="90"/>
      <c r="Z36" s="91"/>
      <c r="AA36" s="92"/>
      <c r="AB36" s="92"/>
      <c r="AC36" s="89"/>
      <c r="AD36" s="89"/>
      <c r="AE36" s="89"/>
      <c r="AF36" s="89"/>
      <c r="AG36" s="85"/>
      <c r="AH36" s="85"/>
      <c r="AI36" s="89"/>
      <c r="AJ36" s="92"/>
      <c r="AK36" s="92"/>
      <c r="AL36" s="89"/>
      <c r="AM36" s="89"/>
      <c r="AN36" s="85"/>
      <c r="AO36" s="85"/>
      <c r="AP36" s="89"/>
      <c r="AQ36" s="89"/>
      <c r="AR36" s="85"/>
      <c r="AS36" s="89"/>
      <c r="AT36" s="85"/>
      <c r="AU36" s="85"/>
      <c r="AV36" s="85"/>
      <c r="AW36" s="89"/>
      <c r="AX36" s="93"/>
      <c r="AY36" s="93"/>
      <c r="AZ36" s="85"/>
      <c r="BA36" s="85"/>
      <c r="BB36" s="93"/>
      <c r="BC36" s="95"/>
      <c r="BD36" s="76"/>
      <c r="BE36" s="79" t="str">
        <f t="shared" ref="BE36" si="48">IF(AK36="","",IF((AK36-AJ36)/30&lt;13.001,"error","ok"))</f>
        <v/>
      </c>
      <c r="BF36" s="79" t="str">
        <f t="shared" ref="BF36" si="49">IF(AA36="","",IF((AB36-AA36)/30&lt;13.001,"error","ok"))</f>
        <v/>
      </c>
    </row>
    <row r="37" spans="1:58" ht="19.5" customHeight="1" x14ac:dyDescent="0.35">
      <c r="A37" s="78"/>
      <c r="B37" s="133">
        <v>32</v>
      </c>
      <c r="C37" s="133"/>
      <c r="D37" s="96"/>
      <c r="E37" s="86"/>
      <c r="F37" s="86"/>
      <c r="G37" s="87"/>
      <c r="H37" s="86"/>
      <c r="I37" s="85"/>
      <c r="J37" s="85"/>
      <c r="K37" s="88"/>
      <c r="L37" s="85"/>
      <c r="M37" s="85"/>
      <c r="N37" s="85"/>
      <c r="O37" s="85"/>
      <c r="P37" s="85"/>
      <c r="Q37" s="85"/>
      <c r="R37" s="85"/>
      <c r="S37" s="85"/>
      <c r="T37" s="89"/>
      <c r="U37" s="85"/>
      <c r="V37" s="89"/>
      <c r="W37" s="89"/>
      <c r="X37" s="90"/>
      <c r="Y37" s="90"/>
      <c r="Z37" s="91"/>
      <c r="AA37" s="92"/>
      <c r="AB37" s="92"/>
      <c r="AC37" s="89"/>
      <c r="AD37" s="89"/>
      <c r="AE37" s="89"/>
      <c r="AF37" s="89"/>
      <c r="AG37" s="85"/>
      <c r="AH37" s="85"/>
      <c r="AI37" s="89"/>
      <c r="AJ37" s="92"/>
      <c r="AK37" s="92"/>
      <c r="AL37" s="89"/>
      <c r="AM37" s="89"/>
      <c r="AN37" s="85"/>
      <c r="AO37" s="85"/>
      <c r="AP37" s="89"/>
      <c r="AQ37" s="89"/>
      <c r="AR37" s="85"/>
      <c r="AS37" s="89"/>
      <c r="AT37" s="85"/>
      <c r="AU37" s="85"/>
      <c r="AV37" s="85"/>
      <c r="AW37" s="89"/>
      <c r="AX37" s="93"/>
      <c r="AY37" s="93"/>
      <c r="AZ37" s="85"/>
      <c r="BA37" s="85"/>
      <c r="BB37" s="93"/>
      <c r="BC37" s="95"/>
      <c r="BD37" s="76"/>
      <c r="BE37" s="79" t="str">
        <f t="shared" ref="BE37" si="50">IF(AK37="","",IF((AK37-AJ37)/30&lt;13.001,"error","ok"))</f>
        <v/>
      </c>
      <c r="BF37" s="79" t="str">
        <f t="shared" ref="BF37" si="51">IF(AA37="","",IF((AB37-AA37)/30&lt;13.001,"error","ok"))</f>
        <v/>
      </c>
    </row>
    <row r="38" spans="1:58" ht="19.5" customHeight="1" x14ac:dyDescent="0.35">
      <c r="A38" s="78"/>
      <c r="B38" s="133">
        <v>33</v>
      </c>
      <c r="C38" s="133"/>
      <c r="D38" s="96"/>
      <c r="E38" s="86"/>
      <c r="F38" s="86"/>
      <c r="G38" s="87"/>
      <c r="H38" s="86"/>
      <c r="I38" s="85"/>
      <c r="J38" s="85"/>
      <c r="K38" s="88"/>
      <c r="L38" s="85"/>
      <c r="M38" s="85"/>
      <c r="N38" s="85"/>
      <c r="O38" s="85"/>
      <c r="P38" s="85"/>
      <c r="Q38" s="85"/>
      <c r="R38" s="85"/>
      <c r="S38" s="85"/>
      <c r="T38" s="89"/>
      <c r="U38" s="85"/>
      <c r="V38" s="89"/>
      <c r="W38" s="89"/>
      <c r="X38" s="90"/>
      <c r="Y38" s="90"/>
      <c r="Z38" s="91"/>
      <c r="AA38" s="92"/>
      <c r="AB38" s="92"/>
      <c r="AC38" s="89"/>
      <c r="AD38" s="89"/>
      <c r="AE38" s="89"/>
      <c r="AF38" s="89"/>
      <c r="AG38" s="85"/>
      <c r="AH38" s="85"/>
      <c r="AI38" s="89"/>
      <c r="AJ38" s="92"/>
      <c r="AK38" s="92"/>
      <c r="AL38" s="89"/>
      <c r="AM38" s="89"/>
      <c r="AN38" s="85"/>
      <c r="AO38" s="85"/>
      <c r="AP38" s="89"/>
      <c r="AQ38" s="89"/>
      <c r="AR38" s="85"/>
      <c r="AS38" s="89"/>
      <c r="AT38" s="85"/>
      <c r="AU38" s="85"/>
      <c r="AV38" s="85"/>
      <c r="AW38" s="89"/>
      <c r="AX38" s="93"/>
      <c r="AY38" s="93"/>
      <c r="AZ38" s="85"/>
      <c r="BA38" s="85"/>
      <c r="BB38" s="93"/>
      <c r="BC38" s="95"/>
      <c r="BD38" s="76"/>
      <c r="BE38" s="79" t="str">
        <f t="shared" ref="BE38" si="52">IF(AK38="","",IF((AK38-AJ38)/30&lt;13.001,"error","ok"))</f>
        <v/>
      </c>
      <c r="BF38" s="79" t="str">
        <f t="shared" ref="BF38" si="53">IF(AA38="","",IF((AB38-AA38)/30&lt;13.001,"error","ok"))</f>
        <v/>
      </c>
    </row>
    <row r="39" spans="1:58" ht="19.5" customHeight="1" x14ac:dyDescent="0.35">
      <c r="A39" s="78"/>
      <c r="B39" s="133">
        <v>34</v>
      </c>
      <c r="C39" s="133"/>
      <c r="D39" s="96"/>
      <c r="E39" s="86"/>
      <c r="F39" s="86"/>
      <c r="G39" s="87"/>
      <c r="H39" s="86"/>
      <c r="I39" s="85"/>
      <c r="J39" s="85"/>
      <c r="K39" s="88"/>
      <c r="L39" s="85"/>
      <c r="M39" s="85"/>
      <c r="N39" s="85"/>
      <c r="O39" s="85"/>
      <c r="P39" s="85"/>
      <c r="Q39" s="85"/>
      <c r="R39" s="85"/>
      <c r="S39" s="85"/>
      <c r="T39" s="89"/>
      <c r="U39" s="85"/>
      <c r="V39" s="89"/>
      <c r="W39" s="89"/>
      <c r="X39" s="90"/>
      <c r="Y39" s="90"/>
      <c r="Z39" s="91"/>
      <c r="AA39" s="92"/>
      <c r="AB39" s="92"/>
      <c r="AC39" s="89"/>
      <c r="AD39" s="89"/>
      <c r="AE39" s="89"/>
      <c r="AF39" s="89"/>
      <c r="AG39" s="85"/>
      <c r="AH39" s="85"/>
      <c r="AI39" s="89"/>
      <c r="AJ39" s="92"/>
      <c r="AK39" s="92"/>
      <c r="AL39" s="89"/>
      <c r="AM39" s="89"/>
      <c r="AN39" s="85"/>
      <c r="AO39" s="85"/>
      <c r="AP39" s="89"/>
      <c r="AQ39" s="89"/>
      <c r="AR39" s="85"/>
      <c r="AS39" s="89"/>
      <c r="AT39" s="85"/>
      <c r="AU39" s="85"/>
      <c r="AV39" s="85"/>
      <c r="AW39" s="89"/>
      <c r="AX39" s="93"/>
      <c r="AY39" s="93"/>
      <c r="AZ39" s="85"/>
      <c r="BA39" s="85"/>
      <c r="BB39" s="93"/>
      <c r="BC39" s="95"/>
      <c r="BD39" s="76"/>
      <c r="BE39" s="79" t="str">
        <f t="shared" ref="BE39" si="54">IF(AK39="","",IF((AK39-AJ39)/30&lt;13.001,"error","ok"))</f>
        <v/>
      </c>
      <c r="BF39" s="79" t="str">
        <f t="shared" ref="BF39" si="55">IF(AA39="","",IF((AB39-AA39)/30&lt;13.001,"error","ok"))</f>
        <v/>
      </c>
    </row>
    <row r="40" spans="1:58" ht="19.5" customHeight="1" x14ac:dyDescent="0.35">
      <c r="A40" s="78"/>
      <c r="B40" s="133">
        <v>35</v>
      </c>
      <c r="C40" s="133"/>
      <c r="D40" s="96"/>
      <c r="E40" s="86"/>
      <c r="F40" s="86"/>
      <c r="G40" s="87"/>
      <c r="H40" s="86"/>
      <c r="I40" s="85"/>
      <c r="J40" s="85"/>
      <c r="K40" s="88"/>
      <c r="L40" s="85"/>
      <c r="M40" s="85"/>
      <c r="N40" s="85"/>
      <c r="O40" s="85"/>
      <c r="P40" s="85"/>
      <c r="Q40" s="85"/>
      <c r="R40" s="85"/>
      <c r="S40" s="85"/>
      <c r="T40" s="89"/>
      <c r="U40" s="85"/>
      <c r="V40" s="89"/>
      <c r="W40" s="89"/>
      <c r="X40" s="90"/>
      <c r="Y40" s="90"/>
      <c r="Z40" s="91"/>
      <c r="AA40" s="92"/>
      <c r="AB40" s="92"/>
      <c r="AC40" s="89"/>
      <c r="AD40" s="89"/>
      <c r="AE40" s="89"/>
      <c r="AF40" s="89"/>
      <c r="AG40" s="85"/>
      <c r="AH40" s="85"/>
      <c r="AI40" s="89"/>
      <c r="AJ40" s="92"/>
      <c r="AK40" s="92"/>
      <c r="AL40" s="89"/>
      <c r="AM40" s="89"/>
      <c r="AN40" s="85"/>
      <c r="AO40" s="85"/>
      <c r="AP40" s="89"/>
      <c r="AQ40" s="89"/>
      <c r="AR40" s="85"/>
      <c r="AS40" s="89"/>
      <c r="AT40" s="85"/>
      <c r="AU40" s="85"/>
      <c r="AV40" s="85"/>
      <c r="AW40" s="89"/>
      <c r="AX40" s="93"/>
      <c r="AY40" s="93"/>
      <c r="AZ40" s="85"/>
      <c r="BA40" s="85"/>
      <c r="BB40" s="93"/>
      <c r="BC40" s="95"/>
      <c r="BD40" s="76"/>
      <c r="BE40" s="79" t="str">
        <f t="shared" ref="BE40" si="56">IF(AK40="","",IF((AK40-AJ40)/30&lt;13.001,"error","ok"))</f>
        <v/>
      </c>
      <c r="BF40" s="79" t="str">
        <f t="shared" ref="BF40" si="57">IF(AA40="","",IF((AB40-AA40)/30&lt;13.001,"error","ok"))</f>
        <v/>
      </c>
    </row>
    <row r="41" spans="1:58" ht="19.5" customHeight="1" x14ac:dyDescent="0.35">
      <c r="A41" s="78"/>
      <c r="B41" s="133">
        <v>36</v>
      </c>
      <c r="C41" s="133"/>
      <c r="D41" s="96"/>
      <c r="E41" s="86"/>
      <c r="F41" s="86"/>
      <c r="G41" s="87"/>
      <c r="H41" s="86"/>
      <c r="I41" s="85"/>
      <c r="J41" s="85"/>
      <c r="K41" s="88"/>
      <c r="L41" s="85"/>
      <c r="M41" s="85"/>
      <c r="N41" s="85"/>
      <c r="O41" s="85"/>
      <c r="P41" s="85"/>
      <c r="Q41" s="85"/>
      <c r="R41" s="85"/>
      <c r="S41" s="85"/>
      <c r="T41" s="89"/>
      <c r="U41" s="85"/>
      <c r="V41" s="89"/>
      <c r="W41" s="89"/>
      <c r="X41" s="90"/>
      <c r="Y41" s="90"/>
      <c r="Z41" s="91"/>
      <c r="AA41" s="92"/>
      <c r="AB41" s="92"/>
      <c r="AC41" s="89"/>
      <c r="AD41" s="89"/>
      <c r="AE41" s="89"/>
      <c r="AF41" s="89"/>
      <c r="AG41" s="85"/>
      <c r="AH41" s="85"/>
      <c r="AI41" s="89"/>
      <c r="AJ41" s="92"/>
      <c r="AK41" s="92"/>
      <c r="AL41" s="89"/>
      <c r="AM41" s="89"/>
      <c r="AN41" s="85"/>
      <c r="AO41" s="85"/>
      <c r="AP41" s="89"/>
      <c r="AQ41" s="89"/>
      <c r="AR41" s="85"/>
      <c r="AS41" s="89"/>
      <c r="AT41" s="85"/>
      <c r="AU41" s="85"/>
      <c r="AV41" s="85"/>
      <c r="AW41" s="89"/>
      <c r="AX41" s="93"/>
      <c r="AY41" s="93"/>
      <c r="AZ41" s="85"/>
      <c r="BA41" s="85"/>
      <c r="BB41" s="93"/>
      <c r="BC41" s="95"/>
      <c r="BD41" s="76"/>
      <c r="BE41" s="79" t="str">
        <f t="shared" ref="BE41" si="58">IF(AK41="","",IF((AK41-AJ41)/30&lt;13.001,"error","ok"))</f>
        <v/>
      </c>
      <c r="BF41" s="79" t="str">
        <f t="shared" ref="BF41" si="59">IF(AA41="","",IF((AB41-AA41)/30&lt;13.001,"error","ok"))</f>
        <v/>
      </c>
    </row>
    <row r="42" spans="1:58" ht="19.5" customHeight="1" x14ac:dyDescent="0.35">
      <c r="A42" s="78"/>
      <c r="B42" s="133">
        <v>37</v>
      </c>
      <c r="C42" s="133"/>
      <c r="D42" s="96"/>
      <c r="E42" s="86"/>
      <c r="F42" s="86"/>
      <c r="G42" s="87"/>
      <c r="H42" s="86"/>
      <c r="I42" s="85"/>
      <c r="J42" s="85"/>
      <c r="K42" s="88"/>
      <c r="L42" s="85"/>
      <c r="M42" s="85"/>
      <c r="N42" s="85"/>
      <c r="O42" s="85"/>
      <c r="P42" s="85"/>
      <c r="Q42" s="85"/>
      <c r="R42" s="85"/>
      <c r="S42" s="85"/>
      <c r="T42" s="89"/>
      <c r="U42" s="85"/>
      <c r="V42" s="89"/>
      <c r="W42" s="89"/>
      <c r="X42" s="90"/>
      <c r="Y42" s="90"/>
      <c r="Z42" s="91"/>
      <c r="AA42" s="92"/>
      <c r="AB42" s="92"/>
      <c r="AC42" s="89"/>
      <c r="AD42" s="89"/>
      <c r="AE42" s="89"/>
      <c r="AF42" s="89"/>
      <c r="AG42" s="85"/>
      <c r="AH42" s="85"/>
      <c r="AI42" s="89"/>
      <c r="AJ42" s="92"/>
      <c r="AK42" s="92"/>
      <c r="AL42" s="89"/>
      <c r="AM42" s="89"/>
      <c r="AN42" s="85"/>
      <c r="AO42" s="85"/>
      <c r="AP42" s="89"/>
      <c r="AQ42" s="89"/>
      <c r="AR42" s="85"/>
      <c r="AS42" s="89"/>
      <c r="AT42" s="85"/>
      <c r="AU42" s="85"/>
      <c r="AV42" s="85"/>
      <c r="AW42" s="89"/>
      <c r="AX42" s="93"/>
      <c r="AY42" s="93"/>
      <c r="AZ42" s="85"/>
      <c r="BA42" s="85"/>
      <c r="BB42" s="93"/>
      <c r="BC42" s="95"/>
      <c r="BD42" s="76"/>
      <c r="BE42" s="79" t="str">
        <f t="shared" ref="BE42" si="60">IF(AK42="","",IF((AK42-AJ42)/30&lt;13.001,"error","ok"))</f>
        <v/>
      </c>
      <c r="BF42" s="79" t="str">
        <f t="shared" ref="BF42" si="61">IF(AA42="","",IF((AB42-AA42)/30&lt;13.001,"error","ok"))</f>
        <v/>
      </c>
    </row>
    <row r="43" spans="1:58" ht="19.5" customHeight="1" x14ac:dyDescent="0.35">
      <c r="A43" s="78"/>
      <c r="B43" s="133">
        <v>38</v>
      </c>
      <c r="C43" s="133"/>
      <c r="D43" s="96"/>
      <c r="E43" s="86"/>
      <c r="F43" s="86"/>
      <c r="G43" s="87"/>
      <c r="H43" s="86"/>
      <c r="I43" s="85"/>
      <c r="J43" s="85"/>
      <c r="K43" s="88"/>
      <c r="L43" s="85"/>
      <c r="M43" s="85"/>
      <c r="N43" s="85"/>
      <c r="O43" s="85"/>
      <c r="P43" s="85"/>
      <c r="Q43" s="85"/>
      <c r="R43" s="85"/>
      <c r="S43" s="85"/>
      <c r="T43" s="89"/>
      <c r="U43" s="85"/>
      <c r="V43" s="89"/>
      <c r="W43" s="89"/>
      <c r="X43" s="90"/>
      <c r="Y43" s="90"/>
      <c r="Z43" s="91"/>
      <c r="AA43" s="92"/>
      <c r="AB43" s="92"/>
      <c r="AC43" s="89"/>
      <c r="AD43" s="89"/>
      <c r="AE43" s="89"/>
      <c r="AF43" s="89"/>
      <c r="AG43" s="85"/>
      <c r="AH43" s="85"/>
      <c r="AI43" s="89"/>
      <c r="AJ43" s="92"/>
      <c r="AK43" s="92"/>
      <c r="AL43" s="89"/>
      <c r="AM43" s="89"/>
      <c r="AN43" s="85"/>
      <c r="AO43" s="85"/>
      <c r="AP43" s="89"/>
      <c r="AQ43" s="89"/>
      <c r="AR43" s="85"/>
      <c r="AS43" s="89"/>
      <c r="AT43" s="85"/>
      <c r="AU43" s="85"/>
      <c r="AV43" s="85"/>
      <c r="AW43" s="89"/>
      <c r="AX43" s="93"/>
      <c r="AY43" s="93"/>
      <c r="AZ43" s="85"/>
      <c r="BA43" s="85"/>
      <c r="BB43" s="93"/>
      <c r="BC43" s="95"/>
      <c r="BD43" s="76"/>
      <c r="BE43" s="79" t="str">
        <f t="shared" ref="BE43" si="62">IF(AK43="","",IF((AK43-AJ43)/30&lt;13.001,"error","ok"))</f>
        <v/>
      </c>
      <c r="BF43" s="79" t="str">
        <f t="shared" ref="BF43" si="63">IF(AA43="","",IF((AB43-AA43)/30&lt;13.001,"error","ok"))</f>
        <v/>
      </c>
    </row>
    <row r="44" spans="1:58" ht="19.5" customHeight="1" x14ac:dyDescent="0.35">
      <c r="A44" s="78"/>
      <c r="B44" s="133">
        <v>39</v>
      </c>
      <c r="C44" s="133"/>
      <c r="D44" s="96"/>
      <c r="E44" s="86"/>
      <c r="F44" s="86"/>
      <c r="G44" s="87"/>
      <c r="H44" s="86"/>
      <c r="I44" s="85"/>
      <c r="J44" s="85"/>
      <c r="K44" s="88"/>
      <c r="L44" s="85"/>
      <c r="M44" s="85"/>
      <c r="N44" s="85"/>
      <c r="O44" s="85"/>
      <c r="P44" s="85"/>
      <c r="Q44" s="85"/>
      <c r="R44" s="85"/>
      <c r="S44" s="85"/>
      <c r="T44" s="89"/>
      <c r="U44" s="85"/>
      <c r="V44" s="89"/>
      <c r="W44" s="89"/>
      <c r="X44" s="90"/>
      <c r="Y44" s="90"/>
      <c r="Z44" s="91"/>
      <c r="AA44" s="92"/>
      <c r="AB44" s="92"/>
      <c r="AC44" s="89"/>
      <c r="AD44" s="89"/>
      <c r="AE44" s="89"/>
      <c r="AF44" s="89"/>
      <c r="AG44" s="85"/>
      <c r="AH44" s="85"/>
      <c r="AI44" s="89"/>
      <c r="AJ44" s="92"/>
      <c r="AK44" s="92"/>
      <c r="AL44" s="89"/>
      <c r="AM44" s="89"/>
      <c r="AN44" s="85"/>
      <c r="AO44" s="85"/>
      <c r="AP44" s="89"/>
      <c r="AQ44" s="89"/>
      <c r="AR44" s="85"/>
      <c r="AS44" s="89"/>
      <c r="AT44" s="85"/>
      <c r="AU44" s="85"/>
      <c r="AV44" s="85"/>
      <c r="AW44" s="89"/>
      <c r="AX44" s="93"/>
      <c r="AY44" s="93"/>
      <c r="AZ44" s="85"/>
      <c r="BA44" s="85"/>
      <c r="BB44" s="93"/>
      <c r="BC44" s="95"/>
      <c r="BD44" s="76"/>
      <c r="BE44" s="79" t="str">
        <f t="shared" ref="BE44:BE45" si="64">IF(AK44="","",IF((AK44-AJ44)/30&lt;13.001,"error","ok"))</f>
        <v/>
      </c>
      <c r="BF44" s="79" t="str">
        <f t="shared" ref="BF44:BF45" si="65">IF(AA44="","",IF((AB44-AA44)/30&lt;13.001,"error","ok"))</f>
        <v/>
      </c>
    </row>
    <row r="45" spans="1:58" ht="19.5" customHeight="1" x14ac:dyDescent="0.35">
      <c r="A45" s="78"/>
      <c r="B45" s="133">
        <v>40</v>
      </c>
      <c r="C45" s="133"/>
      <c r="D45" s="96"/>
      <c r="E45" s="86"/>
      <c r="F45" s="86"/>
      <c r="G45" s="87"/>
      <c r="H45" s="86"/>
      <c r="I45" s="85"/>
      <c r="J45" s="85"/>
      <c r="K45" s="88"/>
      <c r="L45" s="85"/>
      <c r="M45" s="85"/>
      <c r="N45" s="85"/>
      <c r="O45" s="85"/>
      <c r="P45" s="85"/>
      <c r="Q45" s="85"/>
      <c r="R45" s="85"/>
      <c r="S45" s="85"/>
      <c r="T45" s="89"/>
      <c r="U45" s="85"/>
      <c r="V45" s="89"/>
      <c r="W45" s="89"/>
      <c r="X45" s="90"/>
      <c r="Y45" s="90"/>
      <c r="Z45" s="91"/>
      <c r="AA45" s="92"/>
      <c r="AB45" s="92"/>
      <c r="AC45" s="89"/>
      <c r="AD45" s="89"/>
      <c r="AE45" s="89"/>
      <c r="AF45" s="89"/>
      <c r="AG45" s="85"/>
      <c r="AH45" s="85"/>
      <c r="AI45" s="89"/>
      <c r="AJ45" s="92"/>
      <c r="AK45" s="92"/>
      <c r="AL45" s="89"/>
      <c r="AM45" s="89"/>
      <c r="AN45" s="85"/>
      <c r="AO45" s="85"/>
      <c r="AP45" s="89"/>
      <c r="AQ45" s="89"/>
      <c r="AR45" s="85"/>
      <c r="AS45" s="89"/>
      <c r="AT45" s="85"/>
      <c r="AU45" s="85"/>
      <c r="AV45" s="85"/>
      <c r="AW45" s="89"/>
      <c r="AX45" s="93"/>
      <c r="AY45" s="93"/>
      <c r="AZ45" s="85"/>
      <c r="BA45" s="85"/>
      <c r="BB45" s="93"/>
      <c r="BC45" s="95"/>
      <c r="BD45" s="76"/>
      <c r="BE45" s="79" t="str">
        <f t="shared" si="64"/>
        <v/>
      </c>
      <c r="BF45" s="79" t="str">
        <f t="shared" si="65"/>
        <v/>
      </c>
    </row>
    <row r="46" spans="1:58" ht="19.5" customHeight="1" x14ac:dyDescent="0.35">
      <c r="A46" s="78"/>
      <c r="B46" s="133">
        <v>41</v>
      </c>
      <c r="C46" s="133"/>
      <c r="D46" s="96"/>
      <c r="E46" s="86"/>
      <c r="F46" s="86"/>
      <c r="G46" s="87"/>
      <c r="H46" s="86"/>
      <c r="I46" s="85"/>
      <c r="J46" s="85"/>
      <c r="K46" s="88"/>
      <c r="L46" s="85"/>
      <c r="M46" s="85"/>
      <c r="N46" s="85"/>
      <c r="O46" s="85"/>
      <c r="P46" s="85"/>
      <c r="Q46" s="85"/>
      <c r="R46" s="85"/>
      <c r="S46" s="85"/>
      <c r="T46" s="89"/>
      <c r="U46" s="85"/>
      <c r="V46" s="89"/>
      <c r="W46" s="89"/>
      <c r="X46" s="90"/>
      <c r="Y46" s="90"/>
      <c r="Z46" s="91"/>
      <c r="AA46" s="92"/>
      <c r="AB46" s="92"/>
      <c r="AC46" s="89"/>
      <c r="AD46" s="89"/>
      <c r="AE46" s="89"/>
      <c r="AF46" s="89"/>
      <c r="AG46" s="85"/>
      <c r="AH46" s="85"/>
      <c r="AI46" s="89"/>
      <c r="AJ46" s="92"/>
      <c r="AK46" s="92"/>
      <c r="AL46" s="89"/>
      <c r="AM46" s="89"/>
      <c r="AN46" s="85"/>
      <c r="AO46" s="85"/>
      <c r="AP46" s="89"/>
      <c r="AQ46" s="89"/>
      <c r="AR46" s="85"/>
      <c r="AS46" s="89"/>
      <c r="AT46" s="85"/>
      <c r="AU46" s="85"/>
      <c r="AV46" s="85"/>
      <c r="AW46" s="89"/>
      <c r="AX46" s="93"/>
      <c r="AY46" s="93"/>
      <c r="AZ46" s="85"/>
      <c r="BA46" s="85"/>
      <c r="BB46" s="93"/>
      <c r="BC46" s="95"/>
      <c r="BD46" s="76"/>
      <c r="BE46" s="79" t="str">
        <f t="shared" ref="BE46" si="66">IF(AK46="","",IF((AK46-AJ46)/30&lt;13.001,"error","ok"))</f>
        <v/>
      </c>
      <c r="BF46" s="79" t="str">
        <f t="shared" ref="BF46" si="67">IF(AA46="","",IF((AB46-AA46)/30&lt;13.001,"error","ok"))</f>
        <v/>
      </c>
    </row>
    <row r="47" spans="1:58" ht="19.5" customHeight="1" x14ac:dyDescent="0.35">
      <c r="A47" s="78"/>
      <c r="B47" s="133">
        <v>42</v>
      </c>
      <c r="C47" s="133"/>
      <c r="D47" s="96"/>
      <c r="E47" s="86"/>
      <c r="F47" s="86"/>
      <c r="G47" s="87"/>
      <c r="H47" s="86"/>
      <c r="I47" s="85"/>
      <c r="J47" s="85"/>
      <c r="K47" s="88"/>
      <c r="L47" s="85"/>
      <c r="M47" s="85"/>
      <c r="N47" s="85"/>
      <c r="O47" s="85"/>
      <c r="P47" s="85"/>
      <c r="Q47" s="85"/>
      <c r="R47" s="85"/>
      <c r="S47" s="85"/>
      <c r="T47" s="89"/>
      <c r="U47" s="85"/>
      <c r="V47" s="89"/>
      <c r="W47" s="89"/>
      <c r="X47" s="90"/>
      <c r="Y47" s="90"/>
      <c r="Z47" s="91"/>
      <c r="AA47" s="92"/>
      <c r="AB47" s="92"/>
      <c r="AC47" s="89"/>
      <c r="AD47" s="89"/>
      <c r="AE47" s="89"/>
      <c r="AF47" s="89"/>
      <c r="AG47" s="85"/>
      <c r="AH47" s="85"/>
      <c r="AI47" s="89"/>
      <c r="AJ47" s="92"/>
      <c r="AK47" s="92"/>
      <c r="AL47" s="89"/>
      <c r="AM47" s="89"/>
      <c r="AN47" s="85"/>
      <c r="AO47" s="85"/>
      <c r="AP47" s="89"/>
      <c r="AQ47" s="89"/>
      <c r="AR47" s="85"/>
      <c r="AS47" s="89"/>
      <c r="AT47" s="85"/>
      <c r="AU47" s="85"/>
      <c r="AV47" s="85"/>
      <c r="AW47" s="89"/>
      <c r="AX47" s="93"/>
      <c r="AY47" s="93"/>
      <c r="AZ47" s="85"/>
      <c r="BA47" s="85"/>
      <c r="BB47" s="93"/>
      <c r="BC47" s="95"/>
      <c r="BD47" s="76"/>
      <c r="BE47" s="79" t="str">
        <f t="shared" ref="BE47" si="68">IF(AK47="","",IF((AK47-AJ47)/30&lt;13.001,"error","ok"))</f>
        <v/>
      </c>
      <c r="BF47" s="79" t="str">
        <f t="shared" ref="BF47" si="69">IF(AA47="","",IF((AB47-AA47)/30&lt;13.001,"error","ok"))</f>
        <v/>
      </c>
    </row>
    <row r="48" spans="1:58" ht="19.5" customHeight="1" x14ac:dyDescent="0.35">
      <c r="A48" s="78"/>
      <c r="B48" s="133">
        <v>43</v>
      </c>
      <c r="C48" s="133"/>
      <c r="D48" s="96"/>
      <c r="E48" s="86"/>
      <c r="F48" s="86"/>
      <c r="G48" s="87"/>
      <c r="H48" s="86"/>
      <c r="I48" s="85"/>
      <c r="J48" s="85"/>
      <c r="K48" s="88"/>
      <c r="L48" s="85"/>
      <c r="M48" s="85"/>
      <c r="N48" s="85"/>
      <c r="O48" s="85"/>
      <c r="P48" s="85"/>
      <c r="Q48" s="85"/>
      <c r="R48" s="85"/>
      <c r="S48" s="85"/>
      <c r="T48" s="89"/>
      <c r="U48" s="85"/>
      <c r="V48" s="89"/>
      <c r="W48" s="89"/>
      <c r="X48" s="90"/>
      <c r="Y48" s="90"/>
      <c r="Z48" s="91"/>
      <c r="AA48" s="92"/>
      <c r="AB48" s="92"/>
      <c r="AC48" s="89"/>
      <c r="AD48" s="89"/>
      <c r="AE48" s="89"/>
      <c r="AF48" s="89"/>
      <c r="AG48" s="85"/>
      <c r="AH48" s="85"/>
      <c r="AI48" s="89"/>
      <c r="AJ48" s="92"/>
      <c r="AK48" s="92"/>
      <c r="AL48" s="89"/>
      <c r="AM48" s="89"/>
      <c r="AN48" s="85"/>
      <c r="AO48" s="85"/>
      <c r="AP48" s="89"/>
      <c r="AQ48" s="89"/>
      <c r="AR48" s="85"/>
      <c r="AS48" s="89"/>
      <c r="AT48" s="85"/>
      <c r="AU48" s="85"/>
      <c r="AV48" s="85"/>
      <c r="AW48" s="89"/>
      <c r="AX48" s="93"/>
      <c r="AY48" s="93"/>
      <c r="AZ48" s="85"/>
      <c r="BA48" s="85"/>
      <c r="BB48" s="93"/>
      <c r="BC48" s="95"/>
      <c r="BD48" s="76"/>
      <c r="BE48" s="79" t="str">
        <f t="shared" ref="BE48" si="70">IF(AK48="","",IF((AK48-AJ48)/30&lt;13.001,"error","ok"))</f>
        <v/>
      </c>
      <c r="BF48" s="79" t="str">
        <f t="shared" ref="BF48" si="71">IF(AA48="","",IF((AB48-AA48)/30&lt;13.001,"error","ok"))</f>
        <v/>
      </c>
    </row>
    <row r="49" spans="1:58" ht="19.5" customHeight="1" x14ac:dyDescent="0.35">
      <c r="A49" s="78"/>
      <c r="B49" s="133">
        <v>44</v>
      </c>
      <c r="C49" s="133"/>
      <c r="D49" s="96"/>
      <c r="E49" s="86"/>
      <c r="F49" s="86"/>
      <c r="G49" s="87"/>
      <c r="H49" s="86"/>
      <c r="I49" s="85"/>
      <c r="J49" s="85"/>
      <c r="K49" s="88"/>
      <c r="L49" s="85"/>
      <c r="M49" s="85"/>
      <c r="N49" s="85"/>
      <c r="O49" s="85"/>
      <c r="P49" s="85"/>
      <c r="Q49" s="85"/>
      <c r="R49" s="85"/>
      <c r="S49" s="85"/>
      <c r="T49" s="89"/>
      <c r="U49" s="85"/>
      <c r="V49" s="89"/>
      <c r="W49" s="89"/>
      <c r="X49" s="90"/>
      <c r="Y49" s="90"/>
      <c r="Z49" s="91"/>
      <c r="AA49" s="92"/>
      <c r="AB49" s="92"/>
      <c r="AC49" s="89"/>
      <c r="AD49" s="89"/>
      <c r="AE49" s="89"/>
      <c r="AF49" s="89"/>
      <c r="AG49" s="85"/>
      <c r="AH49" s="85"/>
      <c r="AI49" s="89"/>
      <c r="AJ49" s="92"/>
      <c r="AK49" s="92"/>
      <c r="AL49" s="89"/>
      <c r="AM49" s="89"/>
      <c r="AN49" s="85"/>
      <c r="AO49" s="85"/>
      <c r="AP49" s="89"/>
      <c r="AQ49" s="89"/>
      <c r="AR49" s="85"/>
      <c r="AS49" s="89"/>
      <c r="AT49" s="85"/>
      <c r="AU49" s="85"/>
      <c r="AV49" s="85"/>
      <c r="AW49" s="89"/>
      <c r="AX49" s="93"/>
      <c r="AY49" s="93"/>
      <c r="AZ49" s="85"/>
      <c r="BA49" s="85"/>
      <c r="BB49" s="93"/>
      <c r="BC49" s="95"/>
      <c r="BD49" s="76"/>
      <c r="BE49" s="79" t="str">
        <f t="shared" ref="BE49" si="72">IF(AK49="","",IF((AK49-AJ49)/30&lt;13.001,"error","ok"))</f>
        <v/>
      </c>
      <c r="BF49" s="79" t="str">
        <f t="shared" ref="BF49" si="73">IF(AA49="","",IF((AB49-AA49)/30&lt;13.001,"error","ok"))</f>
        <v/>
      </c>
    </row>
    <row r="50" spans="1:58" ht="19.5" customHeight="1" x14ac:dyDescent="0.35">
      <c r="A50" s="78"/>
      <c r="B50" s="133">
        <v>45</v>
      </c>
      <c r="C50" s="133"/>
      <c r="D50" s="96"/>
      <c r="E50" s="86"/>
      <c r="F50" s="86"/>
      <c r="G50" s="87"/>
      <c r="H50" s="86"/>
      <c r="I50" s="85"/>
      <c r="J50" s="85"/>
      <c r="K50" s="88"/>
      <c r="L50" s="85"/>
      <c r="M50" s="85"/>
      <c r="N50" s="85"/>
      <c r="O50" s="85"/>
      <c r="P50" s="85"/>
      <c r="Q50" s="85"/>
      <c r="R50" s="85"/>
      <c r="S50" s="85"/>
      <c r="T50" s="89"/>
      <c r="U50" s="85"/>
      <c r="V50" s="89"/>
      <c r="W50" s="89"/>
      <c r="X50" s="90"/>
      <c r="Y50" s="90"/>
      <c r="Z50" s="91"/>
      <c r="AA50" s="92"/>
      <c r="AB50" s="92"/>
      <c r="AC50" s="89"/>
      <c r="AD50" s="89"/>
      <c r="AE50" s="89"/>
      <c r="AF50" s="89"/>
      <c r="AG50" s="85"/>
      <c r="AH50" s="85"/>
      <c r="AI50" s="89"/>
      <c r="AJ50" s="92"/>
      <c r="AK50" s="92"/>
      <c r="AL50" s="89"/>
      <c r="AM50" s="89"/>
      <c r="AN50" s="85"/>
      <c r="AO50" s="85"/>
      <c r="AP50" s="89"/>
      <c r="AQ50" s="89"/>
      <c r="AR50" s="85"/>
      <c r="AS50" s="89"/>
      <c r="AT50" s="85"/>
      <c r="AU50" s="85"/>
      <c r="AV50" s="85"/>
      <c r="AW50" s="89"/>
      <c r="AX50" s="93"/>
      <c r="AY50" s="93"/>
      <c r="AZ50" s="85"/>
      <c r="BA50" s="85"/>
      <c r="BB50" s="93"/>
      <c r="BC50" s="95"/>
      <c r="BD50" s="76"/>
      <c r="BE50" s="79" t="str">
        <f t="shared" ref="BE50" si="74">IF(AK50="","",IF((AK50-AJ50)/30&lt;13.001,"error","ok"))</f>
        <v/>
      </c>
      <c r="BF50" s="79" t="str">
        <f t="shared" ref="BF50" si="75">IF(AA50="","",IF((AB50-AA50)/30&lt;13.001,"error","ok"))</f>
        <v/>
      </c>
    </row>
    <row r="51" spans="1:58" ht="19.5" customHeight="1" x14ac:dyDescent="0.35">
      <c r="A51" s="78"/>
      <c r="B51" s="133">
        <v>46</v>
      </c>
      <c r="C51" s="133"/>
      <c r="D51" s="96"/>
      <c r="E51" s="86"/>
      <c r="F51" s="86"/>
      <c r="G51" s="87"/>
      <c r="H51" s="86"/>
      <c r="I51" s="85"/>
      <c r="J51" s="85"/>
      <c r="K51" s="88"/>
      <c r="L51" s="85"/>
      <c r="M51" s="85"/>
      <c r="N51" s="85"/>
      <c r="O51" s="85"/>
      <c r="P51" s="85"/>
      <c r="Q51" s="85"/>
      <c r="R51" s="85"/>
      <c r="S51" s="85"/>
      <c r="T51" s="89"/>
      <c r="U51" s="85"/>
      <c r="V51" s="89"/>
      <c r="W51" s="89"/>
      <c r="X51" s="90"/>
      <c r="Y51" s="90"/>
      <c r="Z51" s="91"/>
      <c r="AA51" s="92"/>
      <c r="AB51" s="92"/>
      <c r="AC51" s="89"/>
      <c r="AD51" s="89"/>
      <c r="AE51" s="89"/>
      <c r="AF51" s="89"/>
      <c r="AG51" s="85"/>
      <c r="AH51" s="85"/>
      <c r="AI51" s="89"/>
      <c r="AJ51" s="92"/>
      <c r="AK51" s="92"/>
      <c r="AL51" s="89"/>
      <c r="AM51" s="89"/>
      <c r="AN51" s="85"/>
      <c r="AO51" s="85"/>
      <c r="AP51" s="89"/>
      <c r="AQ51" s="89"/>
      <c r="AR51" s="85"/>
      <c r="AS51" s="89"/>
      <c r="AT51" s="85"/>
      <c r="AU51" s="85"/>
      <c r="AV51" s="85"/>
      <c r="AW51" s="89"/>
      <c r="AX51" s="93"/>
      <c r="AY51" s="93"/>
      <c r="AZ51" s="85"/>
      <c r="BA51" s="85"/>
      <c r="BB51" s="93"/>
      <c r="BC51" s="95"/>
      <c r="BD51" s="76"/>
      <c r="BE51" s="79" t="str">
        <f t="shared" ref="BE51" si="76">IF(AK51="","",IF((AK51-AJ51)/30&lt;13.001,"error","ok"))</f>
        <v/>
      </c>
      <c r="BF51" s="79" t="str">
        <f t="shared" ref="BF51" si="77">IF(AA51="","",IF((AB51-AA51)/30&lt;13.001,"error","ok"))</f>
        <v/>
      </c>
    </row>
    <row r="52" spans="1:58" ht="19.5" customHeight="1" x14ac:dyDescent="0.35">
      <c r="A52" s="78"/>
      <c r="B52" s="133">
        <v>47</v>
      </c>
      <c r="C52" s="133"/>
      <c r="D52" s="96"/>
      <c r="E52" s="86"/>
      <c r="F52" s="86"/>
      <c r="G52" s="87"/>
      <c r="H52" s="86"/>
      <c r="I52" s="85"/>
      <c r="J52" s="85"/>
      <c r="K52" s="88"/>
      <c r="L52" s="85"/>
      <c r="M52" s="85"/>
      <c r="N52" s="85"/>
      <c r="O52" s="85"/>
      <c r="P52" s="85"/>
      <c r="Q52" s="85"/>
      <c r="R52" s="85"/>
      <c r="S52" s="85"/>
      <c r="T52" s="89"/>
      <c r="U52" s="85"/>
      <c r="V52" s="89"/>
      <c r="W52" s="89"/>
      <c r="X52" s="90"/>
      <c r="Y52" s="90"/>
      <c r="Z52" s="91"/>
      <c r="AA52" s="92"/>
      <c r="AB52" s="92"/>
      <c r="AC52" s="89"/>
      <c r="AD52" s="89"/>
      <c r="AE52" s="89"/>
      <c r="AF52" s="89"/>
      <c r="AG52" s="85"/>
      <c r="AH52" s="85"/>
      <c r="AI52" s="89"/>
      <c r="AJ52" s="92"/>
      <c r="AK52" s="92"/>
      <c r="AL52" s="89"/>
      <c r="AM52" s="89"/>
      <c r="AN52" s="85"/>
      <c r="AO52" s="85"/>
      <c r="AP52" s="89"/>
      <c r="AQ52" s="89"/>
      <c r="AR52" s="85"/>
      <c r="AS52" s="89"/>
      <c r="AT52" s="85"/>
      <c r="AU52" s="85"/>
      <c r="AV52" s="85"/>
      <c r="AW52" s="89"/>
      <c r="AX52" s="93"/>
      <c r="AY52" s="93"/>
      <c r="AZ52" s="85"/>
      <c r="BA52" s="85"/>
      <c r="BB52" s="93"/>
      <c r="BC52" s="95"/>
      <c r="BD52" s="76"/>
      <c r="BE52" s="79" t="str">
        <f t="shared" ref="BE52" si="78">IF(AK52="","",IF((AK52-AJ52)/30&lt;13.001,"error","ok"))</f>
        <v/>
      </c>
      <c r="BF52" s="79" t="str">
        <f t="shared" ref="BF52" si="79">IF(AA52="","",IF((AB52-AA52)/30&lt;13.001,"error","ok"))</f>
        <v/>
      </c>
    </row>
    <row r="53" spans="1:58" ht="19.5" customHeight="1" x14ac:dyDescent="0.35">
      <c r="A53" s="78"/>
      <c r="B53" s="133">
        <v>48</v>
      </c>
      <c r="C53" s="133"/>
      <c r="D53" s="96"/>
      <c r="E53" s="86"/>
      <c r="F53" s="86"/>
      <c r="G53" s="87"/>
      <c r="H53" s="86"/>
      <c r="I53" s="85"/>
      <c r="J53" s="85"/>
      <c r="K53" s="88"/>
      <c r="L53" s="85"/>
      <c r="M53" s="85"/>
      <c r="N53" s="85"/>
      <c r="O53" s="85"/>
      <c r="P53" s="85"/>
      <c r="Q53" s="85"/>
      <c r="R53" s="85"/>
      <c r="S53" s="85"/>
      <c r="T53" s="89"/>
      <c r="U53" s="85"/>
      <c r="V53" s="89"/>
      <c r="W53" s="89"/>
      <c r="X53" s="90"/>
      <c r="Y53" s="90"/>
      <c r="Z53" s="91"/>
      <c r="AA53" s="92"/>
      <c r="AB53" s="92"/>
      <c r="AC53" s="89"/>
      <c r="AD53" s="89"/>
      <c r="AE53" s="89"/>
      <c r="AF53" s="89"/>
      <c r="AG53" s="85"/>
      <c r="AH53" s="85"/>
      <c r="AI53" s="89"/>
      <c r="AJ53" s="92"/>
      <c r="AK53" s="92"/>
      <c r="AL53" s="89"/>
      <c r="AM53" s="89"/>
      <c r="AN53" s="85"/>
      <c r="AO53" s="85"/>
      <c r="AP53" s="89"/>
      <c r="AQ53" s="89"/>
      <c r="AR53" s="85"/>
      <c r="AS53" s="89"/>
      <c r="AT53" s="85"/>
      <c r="AU53" s="85"/>
      <c r="AV53" s="85"/>
      <c r="AW53" s="89"/>
      <c r="AX53" s="93"/>
      <c r="AY53" s="93"/>
      <c r="AZ53" s="85"/>
      <c r="BA53" s="85"/>
      <c r="BB53" s="93"/>
      <c r="BC53" s="95"/>
      <c r="BD53" s="76"/>
      <c r="BE53" s="79" t="str">
        <f t="shared" ref="BE53" si="80">IF(AK53="","",IF((AK53-AJ53)/30&lt;13.001,"error","ok"))</f>
        <v/>
      </c>
      <c r="BF53" s="79" t="str">
        <f t="shared" ref="BF53" si="81">IF(AA53="","",IF((AB53-AA53)/30&lt;13.001,"error","ok"))</f>
        <v/>
      </c>
    </row>
    <row r="54" spans="1:58" ht="19.5" customHeight="1" x14ac:dyDescent="0.35">
      <c r="A54" s="78"/>
      <c r="B54" s="133">
        <v>49</v>
      </c>
      <c r="C54" s="133"/>
      <c r="D54" s="96"/>
      <c r="E54" s="86"/>
      <c r="F54" s="86"/>
      <c r="G54" s="87"/>
      <c r="H54" s="86"/>
      <c r="I54" s="85"/>
      <c r="J54" s="85"/>
      <c r="K54" s="88"/>
      <c r="L54" s="85"/>
      <c r="M54" s="85"/>
      <c r="N54" s="85"/>
      <c r="O54" s="85"/>
      <c r="P54" s="85"/>
      <c r="Q54" s="85"/>
      <c r="R54" s="85"/>
      <c r="S54" s="85"/>
      <c r="T54" s="89"/>
      <c r="U54" s="85"/>
      <c r="V54" s="89"/>
      <c r="W54" s="89"/>
      <c r="X54" s="90"/>
      <c r="Y54" s="90"/>
      <c r="Z54" s="91"/>
      <c r="AA54" s="92"/>
      <c r="AB54" s="92"/>
      <c r="AC54" s="89"/>
      <c r="AD54" s="89"/>
      <c r="AE54" s="89"/>
      <c r="AF54" s="89"/>
      <c r="AG54" s="85"/>
      <c r="AH54" s="85"/>
      <c r="AI54" s="89"/>
      <c r="AJ54" s="92"/>
      <c r="AK54" s="92"/>
      <c r="AL54" s="89"/>
      <c r="AM54" s="89"/>
      <c r="AN54" s="85"/>
      <c r="AO54" s="85"/>
      <c r="AP54" s="89"/>
      <c r="AQ54" s="89"/>
      <c r="AR54" s="85"/>
      <c r="AS54" s="89"/>
      <c r="AT54" s="85"/>
      <c r="AU54" s="85"/>
      <c r="AV54" s="85"/>
      <c r="AW54" s="89"/>
      <c r="AX54" s="93"/>
      <c r="AY54" s="93"/>
      <c r="AZ54" s="85"/>
      <c r="BA54" s="85"/>
      <c r="BB54" s="93"/>
      <c r="BC54" s="95"/>
      <c r="BD54" s="76"/>
      <c r="BE54" s="79" t="str">
        <f t="shared" ref="BE54" si="82">IF(AK54="","",IF((AK54-AJ54)/30&lt;13.001,"error","ok"))</f>
        <v/>
      </c>
      <c r="BF54" s="79" t="str">
        <f t="shared" ref="BF54" si="83">IF(AA54="","",IF((AB54-AA54)/30&lt;13.001,"error","ok"))</f>
        <v/>
      </c>
    </row>
    <row r="55" spans="1:58" ht="19.5" customHeight="1" x14ac:dyDescent="0.35">
      <c r="A55" s="78"/>
      <c r="B55" s="133">
        <v>50</v>
      </c>
      <c r="C55" s="133"/>
      <c r="D55" s="96"/>
      <c r="E55" s="86"/>
      <c r="F55" s="86"/>
      <c r="G55" s="86"/>
      <c r="H55" s="86"/>
      <c r="I55" s="85"/>
      <c r="J55" s="85"/>
      <c r="K55" s="88"/>
      <c r="L55" s="85"/>
      <c r="M55" s="85"/>
      <c r="N55" s="85"/>
      <c r="O55" s="85"/>
      <c r="P55" s="85"/>
      <c r="Q55" s="85"/>
      <c r="R55" s="85"/>
      <c r="S55" s="85"/>
      <c r="T55" s="89"/>
      <c r="U55" s="85"/>
      <c r="V55" s="89"/>
      <c r="W55" s="89"/>
      <c r="X55" s="90"/>
      <c r="Y55" s="90"/>
      <c r="Z55" s="91"/>
      <c r="AA55" s="92"/>
      <c r="AB55" s="92"/>
      <c r="AC55" s="89"/>
      <c r="AD55" s="89"/>
      <c r="AE55" s="89"/>
      <c r="AF55" s="89"/>
      <c r="AG55" s="85"/>
      <c r="AH55" s="85"/>
      <c r="AI55" s="89"/>
      <c r="AJ55" s="92"/>
      <c r="AK55" s="92"/>
      <c r="AL55" s="89"/>
      <c r="AM55" s="89"/>
      <c r="AN55" s="85"/>
      <c r="AO55" s="85"/>
      <c r="AP55" s="89"/>
      <c r="AQ55" s="89"/>
      <c r="AR55" s="85"/>
      <c r="AS55" s="89"/>
      <c r="AT55" s="85"/>
      <c r="AU55" s="85"/>
      <c r="AV55" s="85"/>
      <c r="AW55" s="89"/>
      <c r="AX55" s="93"/>
      <c r="AY55" s="93"/>
      <c r="AZ55" s="85"/>
      <c r="BA55" s="85"/>
      <c r="BB55" s="93"/>
      <c r="BC55" s="95"/>
      <c r="BD55" s="76"/>
      <c r="BE55" s="79" t="str">
        <f t="shared" ref="BE55" si="84">IF(AK55="","",IF((AK55-AJ55)/30&lt;13.001,"error","ok"))</f>
        <v/>
      </c>
      <c r="BF55" s="79" t="str">
        <f t="shared" ref="BF55" si="85">IF(AA55="","",IF((AB55-AA55)/30&lt;13.001,"error","ok"))</f>
        <v/>
      </c>
    </row>
    <row r="56" spans="1:58" ht="19.5" customHeight="1" x14ac:dyDescent="0.35">
      <c r="A56" s="78"/>
      <c r="B56" s="133">
        <v>51</v>
      </c>
      <c r="C56" s="133"/>
      <c r="D56" s="96"/>
      <c r="E56" s="86"/>
      <c r="F56" s="86"/>
      <c r="G56" s="86"/>
      <c r="H56" s="86"/>
      <c r="I56" s="85"/>
      <c r="J56" s="85"/>
      <c r="K56" s="88"/>
      <c r="L56" s="85"/>
      <c r="M56" s="85"/>
      <c r="N56" s="85"/>
      <c r="O56" s="85"/>
      <c r="P56" s="85"/>
      <c r="Q56" s="85"/>
      <c r="R56" s="85"/>
      <c r="S56" s="85"/>
      <c r="T56" s="89"/>
      <c r="U56" s="85"/>
      <c r="V56" s="89"/>
      <c r="W56" s="89"/>
      <c r="X56" s="90"/>
      <c r="Y56" s="90"/>
      <c r="Z56" s="91"/>
      <c r="AA56" s="92"/>
      <c r="AB56" s="92"/>
      <c r="AC56" s="89"/>
      <c r="AD56" s="89"/>
      <c r="AE56" s="89"/>
      <c r="AF56" s="89"/>
      <c r="AG56" s="85"/>
      <c r="AH56" s="85"/>
      <c r="AI56" s="89"/>
      <c r="AJ56" s="92"/>
      <c r="AK56" s="92"/>
      <c r="AL56" s="89"/>
      <c r="AM56" s="89"/>
      <c r="AN56" s="85"/>
      <c r="AO56" s="85"/>
      <c r="AP56" s="89"/>
      <c r="AQ56" s="89"/>
      <c r="AR56" s="85"/>
      <c r="AS56" s="89"/>
      <c r="AT56" s="85"/>
      <c r="AU56" s="85"/>
      <c r="AV56" s="85"/>
      <c r="AW56" s="89"/>
      <c r="AX56" s="93"/>
      <c r="AY56" s="93"/>
      <c r="AZ56" s="85"/>
      <c r="BA56" s="85"/>
      <c r="BB56" s="93"/>
      <c r="BC56" s="95"/>
      <c r="BD56" s="76"/>
      <c r="BE56" s="79" t="str">
        <f t="shared" ref="BE56" si="86">IF(AK56="","",IF((AK56-AJ56)/30&lt;13.001,"error","ok"))</f>
        <v/>
      </c>
      <c r="BF56" s="79" t="str">
        <f t="shared" ref="BF56" si="87">IF(AA56="","",IF((AB56-AA56)/30&lt;13.001,"error","ok"))</f>
        <v/>
      </c>
    </row>
    <row r="57" spans="1:58" ht="19.5" customHeight="1" x14ac:dyDescent="0.35">
      <c r="A57" s="78"/>
      <c r="B57" s="133">
        <v>52</v>
      </c>
      <c r="C57" s="133"/>
      <c r="D57" s="96"/>
      <c r="E57" s="86"/>
      <c r="F57" s="86"/>
      <c r="G57" s="86"/>
      <c r="H57" s="86"/>
      <c r="I57" s="85"/>
      <c r="J57" s="85"/>
      <c r="K57" s="88"/>
      <c r="L57" s="85"/>
      <c r="M57" s="85"/>
      <c r="N57" s="85"/>
      <c r="O57" s="85"/>
      <c r="P57" s="85"/>
      <c r="Q57" s="85"/>
      <c r="R57" s="85"/>
      <c r="S57" s="85"/>
      <c r="T57" s="89"/>
      <c r="U57" s="85"/>
      <c r="V57" s="89"/>
      <c r="W57" s="89"/>
      <c r="X57" s="90"/>
      <c r="Y57" s="90"/>
      <c r="Z57" s="91"/>
      <c r="AA57" s="92"/>
      <c r="AB57" s="92"/>
      <c r="AC57" s="89"/>
      <c r="AD57" s="89"/>
      <c r="AE57" s="89"/>
      <c r="AF57" s="89"/>
      <c r="AG57" s="85"/>
      <c r="AH57" s="85"/>
      <c r="AI57" s="89"/>
      <c r="AJ57" s="92"/>
      <c r="AK57" s="92"/>
      <c r="AL57" s="89"/>
      <c r="AM57" s="89"/>
      <c r="AN57" s="85"/>
      <c r="AO57" s="85"/>
      <c r="AP57" s="89"/>
      <c r="AQ57" s="89"/>
      <c r="AR57" s="85"/>
      <c r="AS57" s="89"/>
      <c r="AT57" s="85"/>
      <c r="AU57" s="85"/>
      <c r="AV57" s="85"/>
      <c r="AW57" s="89"/>
      <c r="AX57" s="93"/>
      <c r="AY57" s="93"/>
      <c r="AZ57" s="85"/>
      <c r="BA57" s="85"/>
      <c r="BB57" s="93"/>
      <c r="BC57" s="95"/>
      <c r="BD57" s="76"/>
      <c r="BE57" s="79" t="str">
        <f t="shared" ref="BE57" si="88">IF(AK57="","",IF((AK57-AJ57)/30&lt;13.001,"error","ok"))</f>
        <v/>
      </c>
      <c r="BF57" s="79" t="str">
        <f t="shared" ref="BF57" si="89">IF(AA57="","",IF((AB57-AA57)/30&lt;13.001,"error","ok"))</f>
        <v/>
      </c>
    </row>
    <row r="58" spans="1:58" ht="19.5" customHeight="1" x14ac:dyDescent="0.35">
      <c r="A58" s="78"/>
      <c r="B58" s="133">
        <v>53</v>
      </c>
      <c r="C58" s="133"/>
      <c r="D58" s="96"/>
      <c r="E58" s="86"/>
      <c r="F58" s="86"/>
      <c r="G58" s="86"/>
      <c r="H58" s="86"/>
      <c r="I58" s="85"/>
      <c r="J58" s="85"/>
      <c r="K58" s="88"/>
      <c r="L58" s="85"/>
      <c r="M58" s="85"/>
      <c r="N58" s="85"/>
      <c r="O58" s="85"/>
      <c r="P58" s="85"/>
      <c r="Q58" s="85"/>
      <c r="R58" s="85"/>
      <c r="S58" s="85"/>
      <c r="T58" s="89"/>
      <c r="U58" s="85"/>
      <c r="V58" s="89"/>
      <c r="W58" s="89"/>
      <c r="X58" s="90"/>
      <c r="Y58" s="90"/>
      <c r="Z58" s="91"/>
      <c r="AA58" s="92"/>
      <c r="AB58" s="92"/>
      <c r="AC58" s="89"/>
      <c r="AD58" s="89"/>
      <c r="AE58" s="89"/>
      <c r="AF58" s="89"/>
      <c r="AG58" s="85"/>
      <c r="AH58" s="85"/>
      <c r="AI58" s="89"/>
      <c r="AJ58" s="92"/>
      <c r="AK58" s="92"/>
      <c r="AL58" s="89"/>
      <c r="AM58" s="89"/>
      <c r="AN58" s="85"/>
      <c r="AO58" s="85"/>
      <c r="AP58" s="89"/>
      <c r="AQ58" s="89"/>
      <c r="AR58" s="85"/>
      <c r="AS58" s="89"/>
      <c r="AT58" s="85"/>
      <c r="AU58" s="85"/>
      <c r="AV58" s="85"/>
      <c r="AW58" s="89"/>
      <c r="AX58" s="93"/>
      <c r="AY58" s="93"/>
      <c r="AZ58" s="85"/>
      <c r="BA58" s="85"/>
      <c r="BB58" s="93"/>
      <c r="BC58" s="95"/>
      <c r="BD58" s="76"/>
      <c r="BE58" s="79" t="str">
        <f t="shared" ref="BE58" si="90">IF(AK58="","",IF((AK58-AJ58)/30&lt;13.001,"error","ok"))</f>
        <v/>
      </c>
      <c r="BF58" s="79" t="str">
        <f t="shared" ref="BF58" si="91">IF(AA58="","",IF((AB58-AA58)/30&lt;13.001,"error","ok"))</f>
        <v/>
      </c>
    </row>
    <row r="59" spans="1:58" s="82" customFormat="1" ht="19.5" customHeight="1" x14ac:dyDescent="0.35">
      <c r="A59" s="80"/>
      <c r="B59" s="133">
        <v>54</v>
      </c>
      <c r="C59" s="134"/>
      <c r="D59" s="86"/>
      <c r="E59" s="86"/>
      <c r="F59" s="86"/>
      <c r="G59" s="87"/>
      <c r="H59" s="86"/>
      <c r="I59" s="85"/>
      <c r="J59" s="85"/>
      <c r="K59" s="88"/>
      <c r="L59" s="85"/>
      <c r="M59" s="85"/>
      <c r="N59" s="85"/>
      <c r="O59" s="85"/>
      <c r="P59" s="85"/>
      <c r="Q59" s="85"/>
      <c r="R59" s="85"/>
      <c r="S59" s="85"/>
      <c r="T59" s="89"/>
      <c r="U59" s="85"/>
      <c r="V59" s="89"/>
      <c r="W59" s="89"/>
      <c r="X59" s="90"/>
      <c r="Y59" s="90"/>
      <c r="Z59" s="91"/>
      <c r="AA59" s="92"/>
      <c r="AB59" s="92"/>
      <c r="AC59" s="89"/>
      <c r="AD59" s="89"/>
      <c r="AE59" s="89"/>
      <c r="AF59" s="89"/>
      <c r="AG59" s="85"/>
      <c r="AH59" s="85"/>
      <c r="AI59" s="89"/>
      <c r="AJ59" s="92"/>
      <c r="AK59" s="92"/>
      <c r="AL59" s="89"/>
      <c r="AM59" s="89"/>
      <c r="AN59" s="85"/>
      <c r="AO59" s="85"/>
      <c r="AP59" s="89"/>
      <c r="AQ59" s="89"/>
      <c r="AR59" s="85"/>
      <c r="AS59" s="89"/>
      <c r="AT59" s="85"/>
      <c r="AU59" s="85"/>
      <c r="AV59" s="85"/>
      <c r="AW59" s="89"/>
      <c r="AX59" s="93"/>
      <c r="AY59" s="93"/>
      <c r="AZ59" s="85"/>
      <c r="BA59" s="85"/>
      <c r="BB59" s="93"/>
      <c r="BC59" s="94"/>
      <c r="BD59" s="81"/>
      <c r="BE59" s="82" t="str">
        <f t="shared" ref="BE59" si="92">IF(AK59="","",IF((AK59-AJ59)/30&lt;13.001,"error","ok"))</f>
        <v/>
      </c>
      <c r="BF59" s="82" t="str">
        <f t="shared" ref="BF59" si="93">IF(AA59="","",IF((AB59-AA59)/30&lt;13.001,"error","ok"))</f>
        <v/>
      </c>
    </row>
    <row r="60" spans="1:58" ht="19.5" customHeight="1" x14ac:dyDescent="0.35">
      <c r="A60" s="78"/>
      <c r="B60" s="133">
        <v>55</v>
      </c>
      <c r="C60" s="133"/>
      <c r="D60" s="96"/>
      <c r="E60" s="86"/>
      <c r="F60" s="86"/>
      <c r="G60" s="86"/>
      <c r="H60" s="86"/>
      <c r="I60" s="85"/>
      <c r="J60" s="85"/>
      <c r="K60" s="88"/>
      <c r="L60" s="85"/>
      <c r="M60" s="85"/>
      <c r="N60" s="85"/>
      <c r="O60" s="85"/>
      <c r="P60" s="85"/>
      <c r="Q60" s="85"/>
      <c r="R60" s="85"/>
      <c r="S60" s="85"/>
      <c r="T60" s="89"/>
      <c r="U60" s="85"/>
      <c r="V60" s="89"/>
      <c r="W60" s="89"/>
      <c r="X60" s="90"/>
      <c r="Y60" s="90"/>
      <c r="Z60" s="91"/>
      <c r="AA60" s="92"/>
      <c r="AB60" s="92"/>
      <c r="AC60" s="89"/>
      <c r="AD60" s="89"/>
      <c r="AE60" s="89"/>
      <c r="AF60" s="89"/>
      <c r="AG60" s="85"/>
      <c r="AH60" s="85"/>
      <c r="AI60" s="89"/>
      <c r="AJ60" s="92"/>
      <c r="AK60" s="92"/>
      <c r="AL60" s="89"/>
      <c r="AM60" s="89"/>
      <c r="AN60" s="85"/>
      <c r="AO60" s="85"/>
      <c r="AP60" s="89"/>
      <c r="AQ60" s="89"/>
      <c r="AR60" s="85"/>
      <c r="AS60" s="89"/>
      <c r="AT60" s="85"/>
      <c r="AU60" s="85"/>
      <c r="AV60" s="85"/>
      <c r="AW60" s="89"/>
      <c r="AX60" s="93"/>
      <c r="AY60" s="93"/>
      <c r="AZ60" s="85"/>
      <c r="BA60" s="85"/>
      <c r="BB60" s="93"/>
      <c r="BC60" s="95"/>
      <c r="BD60" s="76"/>
      <c r="BE60" s="79" t="str">
        <f t="shared" ref="BE60" si="94">IF(AK60="","",IF((AK60-AJ60)/30&lt;13.001,"error","ok"))</f>
        <v/>
      </c>
      <c r="BF60" s="79" t="str">
        <f t="shared" ref="BF60" si="95">IF(AA60="","",IF((AB60-AA60)/30&lt;13.001,"error","ok"))</f>
        <v/>
      </c>
    </row>
    <row r="61" spans="1:58" ht="19.5" customHeight="1" x14ac:dyDescent="0.35">
      <c r="A61" s="78"/>
      <c r="B61" s="133">
        <v>56</v>
      </c>
      <c r="C61" s="133"/>
      <c r="D61" s="96"/>
      <c r="E61" s="86"/>
      <c r="F61" s="86"/>
      <c r="G61" s="86"/>
      <c r="H61" s="86"/>
      <c r="I61" s="85"/>
      <c r="J61" s="85"/>
      <c r="K61" s="88"/>
      <c r="L61" s="85"/>
      <c r="M61" s="85"/>
      <c r="N61" s="85"/>
      <c r="O61" s="85"/>
      <c r="P61" s="85"/>
      <c r="Q61" s="85"/>
      <c r="R61" s="85"/>
      <c r="S61" s="85"/>
      <c r="T61" s="89"/>
      <c r="U61" s="85"/>
      <c r="V61" s="89"/>
      <c r="W61" s="89"/>
      <c r="X61" s="90"/>
      <c r="Y61" s="90"/>
      <c r="Z61" s="91"/>
      <c r="AA61" s="92"/>
      <c r="AB61" s="92"/>
      <c r="AC61" s="89"/>
      <c r="AD61" s="89"/>
      <c r="AE61" s="89"/>
      <c r="AF61" s="89"/>
      <c r="AG61" s="85"/>
      <c r="AH61" s="85"/>
      <c r="AI61" s="89"/>
      <c r="AJ61" s="92"/>
      <c r="AK61" s="92"/>
      <c r="AL61" s="89"/>
      <c r="AM61" s="89"/>
      <c r="AN61" s="85"/>
      <c r="AO61" s="85"/>
      <c r="AP61" s="89"/>
      <c r="AQ61" s="89"/>
      <c r="AR61" s="85"/>
      <c r="AS61" s="89"/>
      <c r="AT61" s="85"/>
      <c r="AU61" s="85"/>
      <c r="AV61" s="85"/>
      <c r="AW61" s="89"/>
      <c r="AX61" s="93"/>
      <c r="AY61" s="93"/>
      <c r="AZ61" s="85"/>
      <c r="BA61" s="85"/>
      <c r="BB61" s="93"/>
      <c r="BC61" s="95"/>
      <c r="BD61" s="76"/>
      <c r="BE61" s="79" t="str">
        <f t="shared" ref="BE61" si="96">IF(AK61="","",IF((AK61-AJ61)/30&lt;13.001,"error","ok"))</f>
        <v/>
      </c>
      <c r="BF61" s="79" t="str">
        <f t="shared" ref="BF61" si="97">IF(AA61="","",IF((AB61-AA61)/30&lt;13.001,"error","ok"))</f>
        <v/>
      </c>
    </row>
    <row r="62" spans="1:58" ht="19.5" customHeight="1" x14ac:dyDescent="0.35">
      <c r="A62" s="78"/>
      <c r="B62" s="133">
        <v>57</v>
      </c>
      <c r="C62" s="133"/>
      <c r="D62" s="96"/>
      <c r="E62" s="86"/>
      <c r="F62" s="86"/>
      <c r="G62" s="86"/>
      <c r="H62" s="86"/>
      <c r="I62" s="85"/>
      <c r="J62" s="85"/>
      <c r="K62" s="88"/>
      <c r="L62" s="85"/>
      <c r="M62" s="85"/>
      <c r="N62" s="85"/>
      <c r="O62" s="85"/>
      <c r="P62" s="85"/>
      <c r="Q62" s="85"/>
      <c r="R62" s="85"/>
      <c r="S62" s="85"/>
      <c r="T62" s="89"/>
      <c r="U62" s="85"/>
      <c r="V62" s="89"/>
      <c r="W62" s="89"/>
      <c r="X62" s="90"/>
      <c r="Y62" s="90"/>
      <c r="Z62" s="91"/>
      <c r="AA62" s="92"/>
      <c r="AB62" s="92"/>
      <c r="AC62" s="89"/>
      <c r="AD62" s="89"/>
      <c r="AE62" s="89"/>
      <c r="AF62" s="89"/>
      <c r="AG62" s="85"/>
      <c r="AH62" s="85"/>
      <c r="AI62" s="89"/>
      <c r="AJ62" s="92"/>
      <c r="AK62" s="92"/>
      <c r="AL62" s="89"/>
      <c r="AM62" s="89"/>
      <c r="AN62" s="85"/>
      <c r="AO62" s="85"/>
      <c r="AP62" s="89"/>
      <c r="AQ62" s="89"/>
      <c r="AR62" s="85"/>
      <c r="AS62" s="89"/>
      <c r="AT62" s="85"/>
      <c r="AU62" s="85"/>
      <c r="AV62" s="85"/>
      <c r="AW62" s="89"/>
      <c r="AX62" s="93"/>
      <c r="AY62" s="93"/>
      <c r="AZ62" s="85"/>
      <c r="BA62" s="85"/>
      <c r="BB62" s="93"/>
      <c r="BC62" s="95"/>
      <c r="BD62" s="76"/>
      <c r="BE62" s="79" t="str">
        <f t="shared" ref="BE62" si="98">IF(AK62="","",IF((AK62-AJ62)/30&lt;13.001,"error","ok"))</f>
        <v/>
      </c>
      <c r="BF62" s="79" t="str">
        <f t="shared" ref="BF62" si="99">IF(AA62="","",IF((AB62-AA62)/30&lt;13.001,"error","ok"))</f>
        <v/>
      </c>
    </row>
    <row r="63" spans="1:58" ht="19.5" customHeight="1" x14ac:dyDescent="0.35">
      <c r="A63" s="78"/>
      <c r="B63" s="133">
        <v>58</v>
      </c>
      <c r="C63" s="133"/>
      <c r="D63" s="96"/>
      <c r="E63" s="86"/>
      <c r="F63" s="86"/>
      <c r="G63" s="86"/>
      <c r="H63" s="86"/>
      <c r="I63" s="85"/>
      <c r="J63" s="85"/>
      <c r="K63" s="88"/>
      <c r="L63" s="85"/>
      <c r="M63" s="85"/>
      <c r="N63" s="85"/>
      <c r="O63" s="85"/>
      <c r="P63" s="85"/>
      <c r="Q63" s="85"/>
      <c r="R63" s="85"/>
      <c r="S63" s="85"/>
      <c r="T63" s="89"/>
      <c r="U63" s="85"/>
      <c r="V63" s="89"/>
      <c r="W63" s="89"/>
      <c r="X63" s="90"/>
      <c r="Y63" s="90"/>
      <c r="Z63" s="91"/>
      <c r="AA63" s="92"/>
      <c r="AB63" s="92"/>
      <c r="AC63" s="89"/>
      <c r="AD63" s="89"/>
      <c r="AE63" s="89"/>
      <c r="AF63" s="89"/>
      <c r="AG63" s="85"/>
      <c r="AH63" s="85"/>
      <c r="AI63" s="89"/>
      <c r="AJ63" s="92"/>
      <c r="AK63" s="92"/>
      <c r="AL63" s="89"/>
      <c r="AM63" s="89"/>
      <c r="AN63" s="85"/>
      <c r="AO63" s="85"/>
      <c r="AP63" s="89"/>
      <c r="AQ63" s="89"/>
      <c r="AR63" s="85"/>
      <c r="AS63" s="89"/>
      <c r="AT63" s="85"/>
      <c r="AU63" s="85"/>
      <c r="AV63" s="85"/>
      <c r="AW63" s="89"/>
      <c r="AX63" s="93"/>
      <c r="AY63" s="93"/>
      <c r="AZ63" s="85"/>
      <c r="BA63" s="85"/>
      <c r="BB63" s="93"/>
      <c r="BC63" s="95"/>
      <c r="BD63" s="76"/>
      <c r="BE63" s="79" t="str">
        <f t="shared" ref="BE63" si="100">IF(AK63="","",IF((AK63-AJ63)/30&lt;13.001,"error","ok"))</f>
        <v/>
      </c>
      <c r="BF63" s="79" t="str">
        <f t="shared" ref="BF63" si="101">IF(AA63="","",IF((AB63-AA63)/30&lt;13.001,"error","ok"))</f>
        <v/>
      </c>
    </row>
    <row r="64" spans="1:58" ht="19.5" customHeight="1" x14ac:dyDescent="0.35">
      <c r="A64" s="78"/>
      <c r="B64" s="133">
        <v>59</v>
      </c>
      <c r="C64" s="133"/>
      <c r="D64" s="96"/>
      <c r="E64" s="86"/>
      <c r="F64" s="86"/>
      <c r="G64" s="86"/>
      <c r="H64" s="86"/>
      <c r="I64" s="85"/>
      <c r="J64" s="85"/>
      <c r="K64" s="88"/>
      <c r="L64" s="85"/>
      <c r="M64" s="85"/>
      <c r="N64" s="85"/>
      <c r="O64" s="85"/>
      <c r="P64" s="85"/>
      <c r="Q64" s="85"/>
      <c r="R64" s="85"/>
      <c r="S64" s="85"/>
      <c r="T64" s="89"/>
      <c r="U64" s="85"/>
      <c r="V64" s="89"/>
      <c r="W64" s="89"/>
      <c r="X64" s="90"/>
      <c r="Y64" s="90"/>
      <c r="Z64" s="91"/>
      <c r="AA64" s="92"/>
      <c r="AB64" s="92"/>
      <c r="AC64" s="89"/>
      <c r="AD64" s="89"/>
      <c r="AE64" s="89"/>
      <c r="AF64" s="89"/>
      <c r="AG64" s="85"/>
      <c r="AH64" s="85"/>
      <c r="AI64" s="89"/>
      <c r="AJ64" s="92"/>
      <c r="AK64" s="92"/>
      <c r="AL64" s="89"/>
      <c r="AM64" s="89"/>
      <c r="AN64" s="85"/>
      <c r="AO64" s="85"/>
      <c r="AP64" s="89"/>
      <c r="AQ64" s="89"/>
      <c r="AR64" s="85"/>
      <c r="AS64" s="89"/>
      <c r="AT64" s="85"/>
      <c r="AU64" s="85"/>
      <c r="AV64" s="85"/>
      <c r="AW64" s="89"/>
      <c r="AX64" s="93"/>
      <c r="AY64" s="93"/>
      <c r="AZ64" s="85"/>
      <c r="BA64" s="85"/>
      <c r="BB64" s="93"/>
      <c r="BC64" s="95"/>
      <c r="BD64" s="76"/>
      <c r="BE64" s="79" t="str">
        <f t="shared" ref="BE64" si="102">IF(AK64="","",IF((AK64-AJ64)/30&lt;13.001,"error","ok"))</f>
        <v/>
      </c>
      <c r="BF64" s="79" t="str">
        <f t="shared" ref="BF64" si="103">IF(AA64="","",IF((AB64-AA64)/30&lt;13.001,"error","ok"))</f>
        <v/>
      </c>
    </row>
    <row r="65" spans="1:58" ht="19.5" customHeight="1" x14ac:dyDescent="0.35">
      <c r="A65" s="78"/>
      <c r="B65" s="133">
        <v>60</v>
      </c>
      <c r="C65" s="133"/>
      <c r="D65" s="96"/>
      <c r="E65" s="86"/>
      <c r="F65" s="86"/>
      <c r="G65" s="86"/>
      <c r="H65" s="86"/>
      <c r="I65" s="85"/>
      <c r="J65" s="85"/>
      <c r="K65" s="88"/>
      <c r="L65" s="85"/>
      <c r="M65" s="85"/>
      <c r="N65" s="85"/>
      <c r="O65" s="85"/>
      <c r="P65" s="85"/>
      <c r="Q65" s="85"/>
      <c r="R65" s="85"/>
      <c r="S65" s="85"/>
      <c r="T65" s="89"/>
      <c r="U65" s="85"/>
      <c r="V65" s="89"/>
      <c r="W65" s="89"/>
      <c r="X65" s="90"/>
      <c r="Y65" s="90"/>
      <c r="Z65" s="91"/>
      <c r="AA65" s="92"/>
      <c r="AB65" s="92"/>
      <c r="AC65" s="89"/>
      <c r="AD65" s="89"/>
      <c r="AE65" s="89"/>
      <c r="AF65" s="89"/>
      <c r="AG65" s="85"/>
      <c r="AH65" s="85"/>
      <c r="AI65" s="89"/>
      <c r="AJ65" s="92"/>
      <c r="AK65" s="92"/>
      <c r="AL65" s="89"/>
      <c r="AM65" s="89"/>
      <c r="AN65" s="85"/>
      <c r="AO65" s="85"/>
      <c r="AP65" s="89"/>
      <c r="AQ65" s="89"/>
      <c r="AR65" s="85"/>
      <c r="AS65" s="89"/>
      <c r="AT65" s="85"/>
      <c r="AU65" s="85"/>
      <c r="AV65" s="85"/>
      <c r="AW65" s="89"/>
      <c r="AX65" s="93"/>
      <c r="AY65" s="93"/>
      <c r="AZ65" s="85"/>
      <c r="BA65" s="85"/>
      <c r="BB65" s="93"/>
      <c r="BC65" s="95"/>
      <c r="BD65" s="76"/>
      <c r="BE65" s="79" t="str">
        <f t="shared" ref="BE65" si="104">IF(AK65="","",IF((AK65-AJ65)/30&lt;13.001,"error","ok"))</f>
        <v/>
      </c>
      <c r="BF65" s="79" t="str">
        <f t="shared" ref="BF65" si="105">IF(AA65="","",IF((AB65-AA65)/30&lt;13.001,"error","ok"))</f>
        <v/>
      </c>
    </row>
    <row r="66" spans="1:58" ht="19.5" customHeight="1" x14ac:dyDescent="0.35">
      <c r="A66" s="78"/>
      <c r="B66" s="133">
        <v>61</v>
      </c>
      <c r="C66" s="133"/>
      <c r="D66" s="96"/>
      <c r="E66" s="86"/>
      <c r="F66" s="86"/>
      <c r="G66" s="86"/>
      <c r="H66" s="86"/>
      <c r="I66" s="85"/>
      <c r="J66" s="85"/>
      <c r="K66" s="88"/>
      <c r="L66" s="85"/>
      <c r="M66" s="85"/>
      <c r="N66" s="85"/>
      <c r="O66" s="85"/>
      <c r="P66" s="85"/>
      <c r="Q66" s="85"/>
      <c r="R66" s="85"/>
      <c r="S66" s="85"/>
      <c r="T66" s="89"/>
      <c r="U66" s="85"/>
      <c r="V66" s="89"/>
      <c r="W66" s="89"/>
      <c r="X66" s="90"/>
      <c r="Y66" s="90"/>
      <c r="Z66" s="91"/>
      <c r="AA66" s="92"/>
      <c r="AB66" s="92"/>
      <c r="AC66" s="89"/>
      <c r="AD66" s="89"/>
      <c r="AE66" s="89"/>
      <c r="AF66" s="89"/>
      <c r="AG66" s="85"/>
      <c r="AH66" s="85"/>
      <c r="AI66" s="89"/>
      <c r="AJ66" s="92"/>
      <c r="AK66" s="92"/>
      <c r="AL66" s="89"/>
      <c r="AM66" s="89"/>
      <c r="AN66" s="85"/>
      <c r="AO66" s="85"/>
      <c r="AP66" s="89"/>
      <c r="AQ66" s="89"/>
      <c r="AR66" s="85"/>
      <c r="AS66" s="89"/>
      <c r="AT66" s="85"/>
      <c r="AU66" s="85"/>
      <c r="AV66" s="85"/>
      <c r="AW66" s="89"/>
      <c r="AX66" s="93"/>
      <c r="AY66" s="93"/>
      <c r="AZ66" s="85"/>
      <c r="BA66" s="85"/>
      <c r="BB66" s="93"/>
      <c r="BC66" s="95"/>
      <c r="BD66" s="76"/>
      <c r="BE66" s="79" t="str">
        <f t="shared" ref="BE66" si="106">IF(AK66="","",IF((AK66-AJ66)/30&lt;13.001,"error","ok"))</f>
        <v/>
      </c>
      <c r="BF66" s="79" t="str">
        <f t="shared" ref="BF66" si="107">IF(AA66="","",IF((AB66-AA66)/30&lt;13.001,"error","ok"))</f>
        <v/>
      </c>
    </row>
    <row r="67" spans="1:58" ht="19.5" customHeight="1" x14ac:dyDescent="0.35">
      <c r="A67" s="78"/>
      <c r="B67" s="133">
        <v>62</v>
      </c>
      <c r="C67" s="133"/>
      <c r="D67" s="96"/>
      <c r="E67" s="86"/>
      <c r="F67" s="86"/>
      <c r="G67" s="86"/>
      <c r="H67" s="86"/>
      <c r="I67" s="85"/>
      <c r="J67" s="85"/>
      <c r="K67" s="88"/>
      <c r="L67" s="85"/>
      <c r="M67" s="85"/>
      <c r="N67" s="85"/>
      <c r="O67" s="85"/>
      <c r="P67" s="85"/>
      <c r="Q67" s="85"/>
      <c r="R67" s="85"/>
      <c r="S67" s="85"/>
      <c r="T67" s="89"/>
      <c r="U67" s="85"/>
      <c r="V67" s="89"/>
      <c r="W67" s="89"/>
      <c r="X67" s="90"/>
      <c r="Y67" s="90"/>
      <c r="Z67" s="91"/>
      <c r="AA67" s="92"/>
      <c r="AB67" s="92"/>
      <c r="AC67" s="89"/>
      <c r="AD67" s="89"/>
      <c r="AE67" s="89"/>
      <c r="AF67" s="89"/>
      <c r="AG67" s="85"/>
      <c r="AH67" s="85"/>
      <c r="AI67" s="89"/>
      <c r="AJ67" s="92"/>
      <c r="AK67" s="92"/>
      <c r="AL67" s="89"/>
      <c r="AM67" s="89"/>
      <c r="AN67" s="85"/>
      <c r="AO67" s="85"/>
      <c r="AP67" s="89"/>
      <c r="AQ67" s="89"/>
      <c r="AR67" s="85"/>
      <c r="AS67" s="89"/>
      <c r="AT67" s="85"/>
      <c r="AU67" s="85"/>
      <c r="AV67" s="85"/>
      <c r="AW67" s="89"/>
      <c r="AX67" s="93"/>
      <c r="AY67" s="93"/>
      <c r="AZ67" s="85"/>
      <c r="BA67" s="85"/>
      <c r="BB67" s="93"/>
      <c r="BC67" s="95"/>
      <c r="BD67" s="76"/>
      <c r="BE67" s="79" t="str">
        <f t="shared" ref="BE67" si="108">IF(AK67="","",IF((AK67-AJ67)/30&lt;13.001,"error","ok"))</f>
        <v/>
      </c>
      <c r="BF67" s="79" t="str">
        <f t="shared" ref="BF67" si="109">IF(AA67="","",IF((AB67-AA67)/30&lt;13.001,"error","ok"))</f>
        <v/>
      </c>
    </row>
    <row r="68" spans="1:58" ht="19.5" customHeight="1" x14ac:dyDescent="0.35">
      <c r="A68" s="78"/>
      <c r="B68" s="133">
        <v>63</v>
      </c>
      <c r="C68" s="133"/>
      <c r="D68" s="96"/>
      <c r="E68" s="86"/>
      <c r="F68" s="86"/>
      <c r="G68" s="86"/>
      <c r="H68" s="86"/>
      <c r="I68" s="85"/>
      <c r="J68" s="85"/>
      <c r="K68" s="88"/>
      <c r="L68" s="85"/>
      <c r="M68" s="85"/>
      <c r="N68" s="85"/>
      <c r="O68" s="85"/>
      <c r="P68" s="85"/>
      <c r="Q68" s="85"/>
      <c r="R68" s="85"/>
      <c r="S68" s="85"/>
      <c r="T68" s="89"/>
      <c r="U68" s="85"/>
      <c r="V68" s="89"/>
      <c r="W68" s="89"/>
      <c r="X68" s="90"/>
      <c r="Y68" s="90"/>
      <c r="Z68" s="91"/>
      <c r="AA68" s="92"/>
      <c r="AB68" s="92"/>
      <c r="AC68" s="89"/>
      <c r="AD68" s="89"/>
      <c r="AE68" s="89"/>
      <c r="AF68" s="89"/>
      <c r="AG68" s="85"/>
      <c r="AH68" s="85"/>
      <c r="AI68" s="89"/>
      <c r="AJ68" s="92"/>
      <c r="AK68" s="92"/>
      <c r="AL68" s="89"/>
      <c r="AM68" s="89"/>
      <c r="AN68" s="85"/>
      <c r="AO68" s="85"/>
      <c r="AP68" s="89"/>
      <c r="AQ68" s="89"/>
      <c r="AR68" s="85"/>
      <c r="AS68" s="89"/>
      <c r="AT68" s="85"/>
      <c r="AU68" s="85"/>
      <c r="AV68" s="85"/>
      <c r="AW68" s="89"/>
      <c r="AX68" s="93"/>
      <c r="AY68" s="93"/>
      <c r="AZ68" s="85"/>
      <c r="BA68" s="85"/>
      <c r="BB68" s="93"/>
      <c r="BC68" s="95"/>
      <c r="BD68" s="76"/>
      <c r="BE68" s="79" t="str">
        <f t="shared" ref="BE68" si="110">IF(AK68="","",IF((AK68-AJ68)/30&lt;13.001,"error","ok"))</f>
        <v/>
      </c>
      <c r="BF68" s="79" t="str">
        <f t="shared" ref="BF68" si="111">IF(AA68="","",IF((AB68-AA68)/30&lt;13.001,"error","ok"))</f>
        <v/>
      </c>
    </row>
    <row r="69" spans="1:58" ht="19.5" customHeight="1" x14ac:dyDescent="0.35">
      <c r="A69" s="78"/>
      <c r="B69" s="133">
        <v>64</v>
      </c>
      <c r="C69" s="133"/>
      <c r="D69" s="96"/>
      <c r="E69" s="86"/>
      <c r="F69" s="86"/>
      <c r="G69" s="86"/>
      <c r="H69" s="86"/>
      <c r="I69" s="85"/>
      <c r="J69" s="85"/>
      <c r="K69" s="88"/>
      <c r="L69" s="85"/>
      <c r="M69" s="85"/>
      <c r="N69" s="85"/>
      <c r="O69" s="85"/>
      <c r="P69" s="85"/>
      <c r="Q69" s="85"/>
      <c r="R69" s="85"/>
      <c r="S69" s="85"/>
      <c r="T69" s="89"/>
      <c r="U69" s="85"/>
      <c r="V69" s="89"/>
      <c r="W69" s="89"/>
      <c r="X69" s="90"/>
      <c r="Y69" s="90"/>
      <c r="Z69" s="91"/>
      <c r="AA69" s="92"/>
      <c r="AB69" s="92"/>
      <c r="AC69" s="89"/>
      <c r="AD69" s="89"/>
      <c r="AE69" s="89"/>
      <c r="AF69" s="89"/>
      <c r="AG69" s="85"/>
      <c r="AH69" s="85"/>
      <c r="AI69" s="89"/>
      <c r="AJ69" s="92"/>
      <c r="AK69" s="92"/>
      <c r="AL69" s="89"/>
      <c r="AM69" s="89"/>
      <c r="AN69" s="85"/>
      <c r="AO69" s="85"/>
      <c r="AP69" s="89"/>
      <c r="AQ69" s="89"/>
      <c r="AR69" s="85"/>
      <c r="AS69" s="89"/>
      <c r="AT69" s="85"/>
      <c r="AU69" s="85"/>
      <c r="AV69" s="85"/>
      <c r="AW69" s="89"/>
      <c r="AX69" s="93"/>
      <c r="AY69" s="93"/>
      <c r="AZ69" s="85"/>
      <c r="BA69" s="85"/>
      <c r="BB69" s="93"/>
      <c r="BC69" s="95"/>
      <c r="BD69" s="76"/>
      <c r="BE69" s="79" t="str">
        <f t="shared" ref="BE69" si="112">IF(AK69="","",IF((AK69-AJ69)/30&lt;13.001,"error","ok"))</f>
        <v/>
      </c>
      <c r="BF69" s="79" t="str">
        <f t="shared" ref="BF69" si="113">IF(AA69="","",IF((AB69-AA69)/30&lt;13.001,"error","ok"))</f>
        <v/>
      </c>
    </row>
    <row r="70" spans="1:58" ht="19.5" customHeight="1" x14ac:dyDescent="0.35">
      <c r="A70" s="78"/>
      <c r="B70" s="133">
        <v>65</v>
      </c>
      <c r="C70" s="133"/>
      <c r="D70" s="96"/>
      <c r="E70" s="86"/>
      <c r="F70" s="86"/>
      <c r="G70" s="86"/>
      <c r="H70" s="86"/>
      <c r="I70" s="85"/>
      <c r="J70" s="85"/>
      <c r="K70" s="88"/>
      <c r="L70" s="85"/>
      <c r="M70" s="85"/>
      <c r="N70" s="85"/>
      <c r="O70" s="85"/>
      <c r="P70" s="85"/>
      <c r="Q70" s="85"/>
      <c r="R70" s="85"/>
      <c r="S70" s="85"/>
      <c r="T70" s="89"/>
      <c r="U70" s="85"/>
      <c r="V70" s="89"/>
      <c r="W70" s="89"/>
      <c r="X70" s="90"/>
      <c r="Y70" s="90"/>
      <c r="Z70" s="91"/>
      <c r="AA70" s="92"/>
      <c r="AB70" s="92"/>
      <c r="AC70" s="89"/>
      <c r="AD70" s="89"/>
      <c r="AE70" s="89"/>
      <c r="AF70" s="89"/>
      <c r="AG70" s="85"/>
      <c r="AH70" s="85"/>
      <c r="AI70" s="89"/>
      <c r="AJ70" s="92"/>
      <c r="AK70" s="92"/>
      <c r="AL70" s="89"/>
      <c r="AM70" s="89"/>
      <c r="AN70" s="85"/>
      <c r="AO70" s="85"/>
      <c r="AP70" s="89"/>
      <c r="AQ70" s="89"/>
      <c r="AR70" s="85"/>
      <c r="AS70" s="89"/>
      <c r="AT70" s="85"/>
      <c r="AU70" s="85"/>
      <c r="AV70" s="85"/>
      <c r="AW70" s="89"/>
      <c r="AX70" s="93"/>
      <c r="AY70" s="93"/>
      <c r="AZ70" s="85"/>
      <c r="BA70" s="85"/>
      <c r="BB70" s="93"/>
      <c r="BC70" s="95"/>
      <c r="BD70" s="76"/>
      <c r="BE70" s="79" t="str">
        <f t="shared" ref="BE70" si="114">IF(AK70="","",IF((AK70-AJ70)/30&lt;13.001,"error","ok"))</f>
        <v/>
      </c>
      <c r="BF70" s="79" t="str">
        <f t="shared" ref="BF70" si="115">IF(AA70="","",IF((AB70-AA70)/30&lt;13.001,"error","ok"))</f>
        <v/>
      </c>
    </row>
    <row r="71" spans="1:58" ht="19.5" customHeight="1" x14ac:dyDescent="0.35">
      <c r="A71" s="78"/>
      <c r="B71" s="133">
        <v>66</v>
      </c>
      <c r="C71" s="133"/>
      <c r="D71" s="96"/>
      <c r="E71" s="86"/>
      <c r="F71" s="86"/>
      <c r="G71" s="86"/>
      <c r="H71" s="86"/>
      <c r="I71" s="85"/>
      <c r="J71" s="85"/>
      <c r="K71" s="88"/>
      <c r="L71" s="85"/>
      <c r="M71" s="85"/>
      <c r="N71" s="85"/>
      <c r="O71" s="85"/>
      <c r="P71" s="85"/>
      <c r="Q71" s="85"/>
      <c r="R71" s="85"/>
      <c r="S71" s="85"/>
      <c r="T71" s="89"/>
      <c r="U71" s="85"/>
      <c r="V71" s="89"/>
      <c r="W71" s="89"/>
      <c r="X71" s="90"/>
      <c r="Y71" s="90"/>
      <c r="Z71" s="91"/>
      <c r="AA71" s="92"/>
      <c r="AB71" s="92"/>
      <c r="AC71" s="89"/>
      <c r="AD71" s="89"/>
      <c r="AE71" s="89"/>
      <c r="AF71" s="89"/>
      <c r="AG71" s="85"/>
      <c r="AH71" s="85"/>
      <c r="AI71" s="89"/>
      <c r="AJ71" s="92"/>
      <c r="AK71" s="92"/>
      <c r="AL71" s="89"/>
      <c r="AM71" s="89"/>
      <c r="AN71" s="85"/>
      <c r="AO71" s="85"/>
      <c r="AP71" s="89"/>
      <c r="AQ71" s="89"/>
      <c r="AR71" s="85"/>
      <c r="AS71" s="89"/>
      <c r="AT71" s="85"/>
      <c r="AU71" s="85"/>
      <c r="AV71" s="85"/>
      <c r="AW71" s="89"/>
      <c r="AX71" s="93"/>
      <c r="AY71" s="93"/>
      <c r="AZ71" s="85"/>
      <c r="BA71" s="85"/>
      <c r="BB71" s="93"/>
      <c r="BC71" s="95"/>
      <c r="BD71" s="76"/>
      <c r="BE71" s="79" t="str">
        <f t="shared" ref="BE71" si="116">IF(AK71="","",IF((AK71-AJ71)/30&lt;13.001,"error","ok"))</f>
        <v/>
      </c>
      <c r="BF71" s="79" t="str">
        <f t="shared" ref="BF71" si="117">IF(AA71="","",IF((AB71-AA71)/30&lt;13.001,"error","ok"))</f>
        <v/>
      </c>
    </row>
    <row r="72" spans="1:58" ht="19.5" customHeight="1" x14ac:dyDescent="0.35">
      <c r="A72" s="78"/>
      <c r="B72" s="133">
        <v>67</v>
      </c>
      <c r="C72" s="133"/>
      <c r="D72" s="96"/>
      <c r="E72" s="86"/>
      <c r="F72" s="86"/>
      <c r="G72" s="86"/>
      <c r="H72" s="86"/>
      <c r="I72" s="85"/>
      <c r="J72" s="85"/>
      <c r="K72" s="88"/>
      <c r="L72" s="85"/>
      <c r="M72" s="85"/>
      <c r="N72" s="85"/>
      <c r="O72" s="85"/>
      <c r="P72" s="85"/>
      <c r="Q72" s="85"/>
      <c r="R72" s="85"/>
      <c r="S72" s="85"/>
      <c r="T72" s="89"/>
      <c r="U72" s="85"/>
      <c r="V72" s="89"/>
      <c r="W72" s="89"/>
      <c r="X72" s="90"/>
      <c r="Y72" s="90"/>
      <c r="Z72" s="91"/>
      <c r="AA72" s="92"/>
      <c r="AB72" s="92"/>
      <c r="AC72" s="89"/>
      <c r="AD72" s="89"/>
      <c r="AE72" s="89"/>
      <c r="AF72" s="89"/>
      <c r="AG72" s="85"/>
      <c r="AH72" s="85"/>
      <c r="AI72" s="89"/>
      <c r="AJ72" s="92"/>
      <c r="AK72" s="92"/>
      <c r="AL72" s="89"/>
      <c r="AM72" s="89"/>
      <c r="AN72" s="85"/>
      <c r="AO72" s="85"/>
      <c r="AP72" s="89"/>
      <c r="AQ72" s="89"/>
      <c r="AR72" s="85"/>
      <c r="AS72" s="89"/>
      <c r="AT72" s="85"/>
      <c r="AU72" s="85"/>
      <c r="AV72" s="85"/>
      <c r="AW72" s="89"/>
      <c r="AX72" s="93"/>
      <c r="AY72" s="93"/>
      <c r="AZ72" s="85"/>
      <c r="BA72" s="85"/>
      <c r="BB72" s="93"/>
      <c r="BC72" s="95"/>
      <c r="BD72" s="76"/>
      <c r="BE72" s="79" t="str">
        <f t="shared" ref="BE72" si="118">IF(AK72="","",IF((AK72-AJ72)/30&lt;13.001,"error","ok"))</f>
        <v/>
      </c>
      <c r="BF72" s="79" t="str">
        <f t="shared" ref="BF72" si="119">IF(AA72="","",IF((AB72-AA72)/30&lt;13.001,"error","ok"))</f>
        <v/>
      </c>
    </row>
    <row r="73" spans="1:58" ht="19.5" customHeight="1" x14ac:dyDescent="0.35">
      <c r="A73" s="78"/>
      <c r="B73" s="133">
        <v>68</v>
      </c>
      <c r="C73" s="133"/>
      <c r="D73" s="96"/>
      <c r="E73" s="86"/>
      <c r="F73" s="86"/>
      <c r="G73" s="86"/>
      <c r="H73" s="86"/>
      <c r="I73" s="85"/>
      <c r="J73" s="85"/>
      <c r="K73" s="88"/>
      <c r="L73" s="85"/>
      <c r="M73" s="85"/>
      <c r="N73" s="85"/>
      <c r="O73" s="85"/>
      <c r="P73" s="85"/>
      <c r="Q73" s="85"/>
      <c r="R73" s="85"/>
      <c r="S73" s="85"/>
      <c r="T73" s="89"/>
      <c r="U73" s="85"/>
      <c r="V73" s="89"/>
      <c r="W73" s="89"/>
      <c r="X73" s="90"/>
      <c r="Y73" s="90"/>
      <c r="Z73" s="91"/>
      <c r="AA73" s="92"/>
      <c r="AB73" s="92"/>
      <c r="AC73" s="89"/>
      <c r="AD73" s="89"/>
      <c r="AE73" s="89"/>
      <c r="AF73" s="89"/>
      <c r="AG73" s="85"/>
      <c r="AH73" s="85"/>
      <c r="AI73" s="89"/>
      <c r="AJ73" s="92"/>
      <c r="AK73" s="92"/>
      <c r="AL73" s="89"/>
      <c r="AM73" s="89"/>
      <c r="AN73" s="85"/>
      <c r="AO73" s="85"/>
      <c r="AP73" s="89"/>
      <c r="AQ73" s="89"/>
      <c r="AR73" s="85"/>
      <c r="AS73" s="89"/>
      <c r="AT73" s="85"/>
      <c r="AU73" s="85"/>
      <c r="AV73" s="85"/>
      <c r="AW73" s="89"/>
      <c r="AX73" s="93"/>
      <c r="AY73" s="93"/>
      <c r="AZ73" s="85"/>
      <c r="BA73" s="85"/>
      <c r="BB73" s="93"/>
      <c r="BC73" s="95"/>
      <c r="BD73" s="76"/>
      <c r="BE73" s="79" t="str">
        <f t="shared" ref="BE73" si="120">IF(AK73="","",IF((AK73-AJ73)/30&lt;13.001,"error","ok"))</f>
        <v/>
      </c>
      <c r="BF73" s="79" t="str">
        <f t="shared" ref="BF73" si="121">IF(AA73="","",IF((AB73-AA73)/30&lt;13.001,"error","ok"))</f>
        <v/>
      </c>
    </row>
    <row r="74" spans="1:58" ht="19.5" customHeight="1" x14ac:dyDescent="0.35">
      <c r="A74" s="78"/>
      <c r="B74" s="133">
        <v>69</v>
      </c>
      <c r="C74" s="133"/>
      <c r="D74" s="96"/>
      <c r="E74" s="86"/>
      <c r="F74" s="86"/>
      <c r="G74" s="86"/>
      <c r="H74" s="86"/>
      <c r="I74" s="85"/>
      <c r="J74" s="85"/>
      <c r="K74" s="88"/>
      <c r="L74" s="85"/>
      <c r="M74" s="85"/>
      <c r="N74" s="85"/>
      <c r="O74" s="85"/>
      <c r="P74" s="85"/>
      <c r="Q74" s="85"/>
      <c r="R74" s="85"/>
      <c r="S74" s="85"/>
      <c r="T74" s="89"/>
      <c r="U74" s="85"/>
      <c r="V74" s="89"/>
      <c r="W74" s="89"/>
      <c r="X74" s="90"/>
      <c r="Y74" s="90"/>
      <c r="Z74" s="91"/>
      <c r="AA74" s="92"/>
      <c r="AB74" s="92"/>
      <c r="AC74" s="89"/>
      <c r="AD74" s="89"/>
      <c r="AE74" s="89"/>
      <c r="AF74" s="89"/>
      <c r="AG74" s="85"/>
      <c r="AH74" s="85"/>
      <c r="AI74" s="89"/>
      <c r="AJ74" s="92"/>
      <c r="AK74" s="92"/>
      <c r="AL74" s="89"/>
      <c r="AM74" s="89"/>
      <c r="AN74" s="85"/>
      <c r="AO74" s="85"/>
      <c r="AP74" s="89"/>
      <c r="AQ74" s="89"/>
      <c r="AR74" s="85"/>
      <c r="AS74" s="89"/>
      <c r="AT74" s="85"/>
      <c r="AU74" s="85"/>
      <c r="AV74" s="85"/>
      <c r="AW74" s="89"/>
      <c r="AX74" s="93"/>
      <c r="AY74" s="93"/>
      <c r="AZ74" s="85"/>
      <c r="BA74" s="85"/>
      <c r="BB74" s="93"/>
      <c r="BC74" s="95"/>
      <c r="BD74" s="76"/>
      <c r="BE74" s="79" t="str">
        <f t="shared" ref="BE74" si="122">IF(AK74="","",IF((AK74-AJ74)/30&lt;13.001,"error","ok"))</f>
        <v/>
      </c>
      <c r="BF74" s="79" t="str">
        <f t="shared" ref="BF74" si="123">IF(AA74="","",IF((AB74-AA74)/30&lt;13.001,"error","ok"))</f>
        <v/>
      </c>
    </row>
    <row r="75" spans="1:58" ht="19.5" customHeight="1" x14ac:dyDescent="0.35">
      <c r="A75" s="78"/>
      <c r="B75" s="133">
        <v>70</v>
      </c>
      <c r="C75" s="133"/>
      <c r="D75" s="96"/>
      <c r="E75" s="86"/>
      <c r="F75" s="86"/>
      <c r="G75" s="86"/>
      <c r="H75" s="86"/>
      <c r="I75" s="85"/>
      <c r="J75" s="85"/>
      <c r="K75" s="88"/>
      <c r="L75" s="85"/>
      <c r="M75" s="85"/>
      <c r="N75" s="85"/>
      <c r="O75" s="85"/>
      <c r="P75" s="85"/>
      <c r="Q75" s="85"/>
      <c r="R75" s="85"/>
      <c r="S75" s="85"/>
      <c r="T75" s="89"/>
      <c r="U75" s="85"/>
      <c r="V75" s="89"/>
      <c r="W75" s="89"/>
      <c r="X75" s="90"/>
      <c r="Y75" s="90"/>
      <c r="Z75" s="91"/>
      <c r="AA75" s="92"/>
      <c r="AB75" s="92"/>
      <c r="AC75" s="89"/>
      <c r="AD75" s="89"/>
      <c r="AE75" s="89"/>
      <c r="AF75" s="89"/>
      <c r="AG75" s="85"/>
      <c r="AH75" s="85"/>
      <c r="AI75" s="89"/>
      <c r="AJ75" s="92"/>
      <c r="AK75" s="92"/>
      <c r="AL75" s="89"/>
      <c r="AM75" s="89"/>
      <c r="AN75" s="85"/>
      <c r="AO75" s="85"/>
      <c r="AP75" s="89"/>
      <c r="AQ75" s="89"/>
      <c r="AR75" s="85"/>
      <c r="AS75" s="89"/>
      <c r="AT75" s="85"/>
      <c r="AU75" s="85"/>
      <c r="AV75" s="85"/>
      <c r="AW75" s="89"/>
      <c r="AX75" s="93"/>
      <c r="AY75" s="93"/>
      <c r="AZ75" s="85"/>
      <c r="BA75" s="85"/>
      <c r="BB75" s="93"/>
      <c r="BC75" s="95"/>
      <c r="BD75" s="76"/>
      <c r="BE75" s="79" t="str">
        <f t="shared" ref="BE75" si="124">IF(AK75="","",IF((AK75-AJ75)/30&lt;13.001,"error","ok"))</f>
        <v/>
      </c>
      <c r="BF75" s="79" t="str">
        <f t="shared" ref="BF75" si="125">IF(AA75="","",IF((AB75-AA75)/30&lt;13.001,"error","ok"))</f>
        <v/>
      </c>
    </row>
    <row r="76" spans="1:58" ht="19.5" customHeight="1" x14ac:dyDescent="0.35">
      <c r="A76" s="78"/>
      <c r="B76" s="133">
        <v>71</v>
      </c>
      <c r="C76" s="133"/>
      <c r="D76" s="96"/>
      <c r="E76" s="86"/>
      <c r="F76" s="86"/>
      <c r="G76" s="86"/>
      <c r="H76" s="86"/>
      <c r="I76" s="85"/>
      <c r="J76" s="85"/>
      <c r="K76" s="88"/>
      <c r="L76" s="85"/>
      <c r="M76" s="85"/>
      <c r="N76" s="85"/>
      <c r="O76" s="85"/>
      <c r="P76" s="85"/>
      <c r="Q76" s="85"/>
      <c r="R76" s="85"/>
      <c r="S76" s="85"/>
      <c r="T76" s="89"/>
      <c r="U76" s="85"/>
      <c r="V76" s="89"/>
      <c r="W76" s="89"/>
      <c r="X76" s="90"/>
      <c r="Y76" s="90"/>
      <c r="Z76" s="91"/>
      <c r="AA76" s="92"/>
      <c r="AB76" s="92"/>
      <c r="AC76" s="89"/>
      <c r="AD76" s="89"/>
      <c r="AE76" s="89"/>
      <c r="AF76" s="89"/>
      <c r="AG76" s="85"/>
      <c r="AH76" s="85"/>
      <c r="AI76" s="89"/>
      <c r="AJ76" s="92"/>
      <c r="AK76" s="92"/>
      <c r="AL76" s="89"/>
      <c r="AM76" s="89"/>
      <c r="AN76" s="85"/>
      <c r="AO76" s="85"/>
      <c r="AP76" s="89"/>
      <c r="AQ76" s="89"/>
      <c r="AR76" s="85"/>
      <c r="AS76" s="89"/>
      <c r="AT76" s="85"/>
      <c r="AU76" s="85"/>
      <c r="AV76" s="85"/>
      <c r="AW76" s="89"/>
      <c r="AX76" s="93"/>
      <c r="AY76" s="93"/>
      <c r="AZ76" s="85"/>
      <c r="BA76" s="85"/>
      <c r="BB76" s="93"/>
      <c r="BC76" s="95"/>
      <c r="BD76" s="76"/>
      <c r="BE76" s="79" t="str">
        <f t="shared" ref="BE76" si="126">IF(AK76="","",IF((AK76-AJ76)/30&lt;13.001,"error","ok"))</f>
        <v/>
      </c>
      <c r="BF76" s="79" t="str">
        <f t="shared" ref="BF76" si="127">IF(AA76="","",IF((AB76-AA76)/30&lt;13.001,"error","ok"))</f>
        <v/>
      </c>
    </row>
    <row r="77" spans="1:58" ht="19.5" customHeight="1" x14ac:dyDescent="0.35">
      <c r="A77" s="78"/>
      <c r="B77" s="133">
        <v>72</v>
      </c>
      <c r="C77" s="133"/>
      <c r="D77" s="86"/>
      <c r="E77" s="86"/>
      <c r="F77" s="86"/>
      <c r="G77" s="87"/>
      <c r="H77" s="86"/>
      <c r="I77" s="85"/>
      <c r="J77" s="85"/>
      <c r="K77" s="88"/>
      <c r="L77" s="85"/>
      <c r="M77" s="85"/>
      <c r="N77" s="85"/>
      <c r="O77" s="85"/>
      <c r="P77" s="85"/>
      <c r="Q77" s="85"/>
      <c r="R77" s="85"/>
      <c r="S77" s="85"/>
      <c r="T77" s="89"/>
      <c r="U77" s="85"/>
      <c r="V77" s="89"/>
      <c r="W77" s="89"/>
      <c r="X77" s="90"/>
      <c r="Y77" s="90"/>
      <c r="Z77" s="91"/>
      <c r="AA77" s="92"/>
      <c r="AB77" s="92"/>
      <c r="AC77" s="89"/>
      <c r="AD77" s="89"/>
      <c r="AE77" s="89"/>
      <c r="AF77" s="89"/>
      <c r="AG77" s="85"/>
      <c r="AH77" s="85"/>
      <c r="AI77" s="89"/>
      <c r="AJ77" s="92"/>
      <c r="AK77" s="92"/>
      <c r="AL77" s="89"/>
      <c r="AM77" s="89"/>
      <c r="AN77" s="85"/>
      <c r="AO77" s="85"/>
      <c r="AP77" s="89"/>
      <c r="AQ77" s="89"/>
      <c r="AR77" s="85"/>
      <c r="AS77" s="89"/>
      <c r="AT77" s="85"/>
      <c r="AU77" s="85"/>
      <c r="AV77" s="85"/>
      <c r="AW77" s="89"/>
      <c r="AX77" s="93"/>
      <c r="AY77" s="93"/>
      <c r="AZ77" s="85"/>
      <c r="BA77" s="85"/>
      <c r="BB77" s="93"/>
      <c r="BC77" s="94"/>
      <c r="BD77" s="76"/>
      <c r="BE77" s="79" t="str">
        <f t="shared" ref="BE77" si="128">IF(AK77="","",IF((AK77-AJ77)/30&lt;13.001,"error","ok"))</f>
        <v/>
      </c>
      <c r="BF77" s="79" t="str">
        <f t="shared" ref="BF77" si="129">IF(AA77="","",IF((AB77-AA77)/30&lt;13.001,"error","ok"))</f>
        <v/>
      </c>
    </row>
    <row r="78" spans="1:58" ht="19.5" customHeight="1" x14ac:dyDescent="0.35">
      <c r="A78" s="78"/>
      <c r="B78" s="133">
        <v>73</v>
      </c>
      <c r="C78" s="133"/>
      <c r="D78" s="96"/>
      <c r="E78" s="86"/>
      <c r="F78" s="86"/>
      <c r="G78" s="86"/>
      <c r="H78" s="86"/>
      <c r="I78" s="85"/>
      <c r="J78" s="85"/>
      <c r="K78" s="88"/>
      <c r="L78" s="85"/>
      <c r="M78" s="85"/>
      <c r="N78" s="85"/>
      <c r="O78" s="85"/>
      <c r="P78" s="85"/>
      <c r="Q78" s="85"/>
      <c r="R78" s="85"/>
      <c r="S78" s="85"/>
      <c r="T78" s="89"/>
      <c r="U78" s="85"/>
      <c r="V78" s="89"/>
      <c r="W78" s="89"/>
      <c r="X78" s="90"/>
      <c r="Y78" s="90"/>
      <c r="Z78" s="91"/>
      <c r="AA78" s="92"/>
      <c r="AB78" s="92"/>
      <c r="AC78" s="89"/>
      <c r="AD78" s="89"/>
      <c r="AE78" s="89"/>
      <c r="AF78" s="89"/>
      <c r="AG78" s="85"/>
      <c r="AH78" s="85"/>
      <c r="AI78" s="89"/>
      <c r="AJ78" s="92"/>
      <c r="AK78" s="92"/>
      <c r="AL78" s="89"/>
      <c r="AM78" s="89"/>
      <c r="AN78" s="85"/>
      <c r="AO78" s="85"/>
      <c r="AP78" s="89"/>
      <c r="AQ78" s="89"/>
      <c r="AR78" s="85"/>
      <c r="AS78" s="89"/>
      <c r="AT78" s="85"/>
      <c r="AU78" s="85"/>
      <c r="AV78" s="85"/>
      <c r="AW78" s="89"/>
      <c r="AX78" s="93"/>
      <c r="AY78" s="93"/>
      <c r="AZ78" s="85"/>
      <c r="BA78" s="85"/>
      <c r="BB78" s="93"/>
      <c r="BC78" s="95"/>
      <c r="BD78" s="76"/>
      <c r="BE78" s="79" t="str">
        <f t="shared" ref="BE78" si="130">IF(AK78="","",IF((AK78-AJ78)/30&lt;13.001,"error","ok"))</f>
        <v/>
      </c>
      <c r="BF78" s="79" t="str">
        <f t="shared" ref="BF78" si="131">IF(AA78="","",IF((AB78-AA78)/30&lt;13.001,"error","ok"))</f>
        <v/>
      </c>
    </row>
    <row r="79" spans="1:58" ht="19.5" customHeight="1" x14ac:dyDescent="0.35">
      <c r="A79" s="78"/>
      <c r="B79" s="133">
        <v>74</v>
      </c>
      <c r="C79" s="133"/>
      <c r="D79" s="96"/>
      <c r="E79" s="86"/>
      <c r="F79" s="86"/>
      <c r="G79" s="86"/>
      <c r="H79" s="86"/>
      <c r="I79" s="85"/>
      <c r="J79" s="85"/>
      <c r="K79" s="88"/>
      <c r="L79" s="85"/>
      <c r="M79" s="85"/>
      <c r="N79" s="85"/>
      <c r="O79" s="85"/>
      <c r="P79" s="85"/>
      <c r="Q79" s="85"/>
      <c r="R79" s="85"/>
      <c r="S79" s="85"/>
      <c r="T79" s="89"/>
      <c r="U79" s="85"/>
      <c r="V79" s="89"/>
      <c r="W79" s="89"/>
      <c r="X79" s="90"/>
      <c r="Y79" s="90"/>
      <c r="Z79" s="91"/>
      <c r="AA79" s="92"/>
      <c r="AB79" s="92"/>
      <c r="AC79" s="89"/>
      <c r="AD79" s="89"/>
      <c r="AE79" s="89"/>
      <c r="AF79" s="89"/>
      <c r="AG79" s="85"/>
      <c r="AH79" s="85"/>
      <c r="AI79" s="89"/>
      <c r="AJ79" s="92"/>
      <c r="AK79" s="92"/>
      <c r="AL79" s="89"/>
      <c r="AM79" s="89"/>
      <c r="AN79" s="85"/>
      <c r="AO79" s="85"/>
      <c r="AP79" s="89"/>
      <c r="AQ79" s="89"/>
      <c r="AR79" s="85"/>
      <c r="AS79" s="89"/>
      <c r="AT79" s="85"/>
      <c r="AU79" s="85"/>
      <c r="AV79" s="85"/>
      <c r="AW79" s="89"/>
      <c r="AX79" s="93"/>
      <c r="AY79" s="93"/>
      <c r="AZ79" s="85"/>
      <c r="BA79" s="85"/>
      <c r="BB79" s="93"/>
      <c r="BC79" s="95"/>
      <c r="BD79" s="76"/>
      <c r="BE79" s="79" t="str">
        <f t="shared" ref="BE79" si="132">IF(AK79="","",IF((AK79-AJ79)/30&lt;13.001,"error","ok"))</f>
        <v/>
      </c>
      <c r="BF79" s="79" t="str">
        <f t="shared" ref="BF79" si="133">IF(AA79="","",IF((AB79-AA79)/30&lt;13.001,"error","ok"))</f>
        <v/>
      </c>
    </row>
    <row r="80" spans="1:58" ht="19.5" customHeight="1" x14ac:dyDescent="0.35">
      <c r="A80" s="78"/>
      <c r="B80" s="133">
        <v>75</v>
      </c>
      <c r="C80" s="133"/>
      <c r="D80" s="96"/>
      <c r="E80" s="86"/>
      <c r="F80" s="86"/>
      <c r="G80" s="86"/>
      <c r="H80" s="86"/>
      <c r="I80" s="85"/>
      <c r="J80" s="85"/>
      <c r="K80" s="88"/>
      <c r="L80" s="85"/>
      <c r="M80" s="85"/>
      <c r="N80" s="85"/>
      <c r="O80" s="85"/>
      <c r="P80" s="85"/>
      <c r="Q80" s="85"/>
      <c r="R80" s="85"/>
      <c r="S80" s="85"/>
      <c r="T80" s="89"/>
      <c r="U80" s="85"/>
      <c r="V80" s="89"/>
      <c r="W80" s="89"/>
      <c r="X80" s="90"/>
      <c r="Y80" s="90"/>
      <c r="Z80" s="91"/>
      <c r="AA80" s="92"/>
      <c r="AB80" s="92"/>
      <c r="AC80" s="89"/>
      <c r="AD80" s="89"/>
      <c r="AE80" s="89"/>
      <c r="AF80" s="89"/>
      <c r="AG80" s="85"/>
      <c r="AH80" s="85"/>
      <c r="AI80" s="89"/>
      <c r="AJ80" s="92"/>
      <c r="AK80" s="92"/>
      <c r="AL80" s="89"/>
      <c r="AM80" s="89"/>
      <c r="AN80" s="85"/>
      <c r="AO80" s="85"/>
      <c r="AP80" s="89"/>
      <c r="AQ80" s="89"/>
      <c r="AR80" s="85"/>
      <c r="AS80" s="89"/>
      <c r="AT80" s="85"/>
      <c r="AU80" s="85"/>
      <c r="AV80" s="85"/>
      <c r="AW80" s="89"/>
      <c r="AX80" s="93"/>
      <c r="AY80" s="93"/>
      <c r="AZ80" s="85"/>
      <c r="BA80" s="85"/>
      <c r="BB80" s="93"/>
      <c r="BC80" s="95"/>
      <c r="BD80" s="76"/>
      <c r="BE80" s="79" t="str">
        <f t="shared" ref="BE80" si="134">IF(AK80="","",IF((AK80-AJ80)/30&lt;13.001,"error","ok"))</f>
        <v/>
      </c>
      <c r="BF80" s="79" t="str">
        <f t="shared" ref="BF80" si="135">IF(AA80="","",IF((AB80-AA80)/30&lt;13.001,"error","ok"))</f>
        <v/>
      </c>
    </row>
    <row r="81" spans="1:58" ht="19.5" customHeight="1" x14ac:dyDescent="0.35">
      <c r="A81" s="78"/>
      <c r="B81" s="133">
        <v>76</v>
      </c>
      <c r="C81" s="133"/>
      <c r="D81" s="96"/>
      <c r="E81" s="86"/>
      <c r="F81" s="86"/>
      <c r="G81" s="86"/>
      <c r="H81" s="86"/>
      <c r="I81" s="85"/>
      <c r="J81" s="85"/>
      <c r="K81" s="88"/>
      <c r="L81" s="85"/>
      <c r="M81" s="85"/>
      <c r="N81" s="85"/>
      <c r="O81" s="85"/>
      <c r="P81" s="85"/>
      <c r="Q81" s="85"/>
      <c r="R81" s="85"/>
      <c r="S81" s="85"/>
      <c r="T81" s="89"/>
      <c r="U81" s="85"/>
      <c r="V81" s="89"/>
      <c r="W81" s="89"/>
      <c r="X81" s="90"/>
      <c r="Y81" s="90"/>
      <c r="Z81" s="91"/>
      <c r="AA81" s="92"/>
      <c r="AB81" s="92"/>
      <c r="AC81" s="89"/>
      <c r="AD81" s="89"/>
      <c r="AE81" s="89"/>
      <c r="AF81" s="89"/>
      <c r="AG81" s="85"/>
      <c r="AH81" s="85"/>
      <c r="AI81" s="89"/>
      <c r="AJ81" s="92"/>
      <c r="AK81" s="92"/>
      <c r="AL81" s="89"/>
      <c r="AM81" s="89"/>
      <c r="AN81" s="85"/>
      <c r="AO81" s="85"/>
      <c r="AP81" s="89"/>
      <c r="AQ81" s="89"/>
      <c r="AR81" s="85"/>
      <c r="AS81" s="89"/>
      <c r="AT81" s="85"/>
      <c r="AU81" s="85"/>
      <c r="AV81" s="85"/>
      <c r="AW81" s="89"/>
      <c r="AX81" s="93"/>
      <c r="AY81" s="93"/>
      <c r="AZ81" s="85"/>
      <c r="BA81" s="85"/>
      <c r="BB81" s="93"/>
      <c r="BC81" s="95"/>
      <c r="BD81" s="76"/>
      <c r="BE81" s="79" t="str">
        <f t="shared" ref="BE81" si="136">IF(AK81="","",IF((AK81-AJ81)/30&lt;13.001,"error","ok"))</f>
        <v/>
      </c>
      <c r="BF81" s="79" t="str">
        <f t="shared" ref="BF81" si="137">IF(AA81="","",IF((AB81-AA81)/30&lt;13.001,"error","ok"))</f>
        <v/>
      </c>
    </row>
    <row r="82" spans="1:58" ht="19.5" customHeight="1" x14ac:dyDescent="0.35">
      <c r="A82" s="78"/>
      <c r="B82" s="133">
        <v>77</v>
      </c>
      <c r="C82" s="133"/>
      <c r="D82" s="96"/>
      <c r="E82" s="86"/>
      <c r="F82" s="86"/>
      <c r="G82" s="86"/>
      <c r="H82" s="86"/>
      <c r="I82" s="85"/>
      <c r="J82" s="85"/>
      <c r="K82" s="88"/>
      <c r="L82" s="85"/>
      <c r="M82" s="85"/>
      <c r="N82" s="85"/>
      <c r="O82" s="85"/>
      <c r="P82" s="85"/>
      <c r="Q82" s="85"/>
      <c r="R82" s="85"/>
      <c r="S82" s="85"/>
      <c r="T82" s="89"/>
      <c r="U82" s="85"/>
      <c r="V82" s="89"/>
      <c r="W82" s="89"/>
      <c r="X82" s="90"/>
      <c r="Y82" s="90"/>
      <c r="Z82" s="91"/>
      <c r="AA82" s="92"/>
      <c r="AB82" s="92"/>
      <c r="AC82" s="89"/>
      <c r="AD82" s="89"/>
      <c r="AE82" s="89"/>
      <c r="AF82" s="89"/>
      <c r="AG82" s="85"/>
      <c r="AH82" s="85"/>
      <c r="AI82" s="89"/>
      <c r="AJ82" s="92"/>
      <c r="AK82" s="92"/>
      <c r="AL82" s="89"/>
      <c r="AM82" s="89"/>
      <c r="AN82" s="85"/>
      <c r="AO82" s="85"/>
      <c r="AP82" s="89"/>
      <c r="AQ82" s="89"/>
      <c r="AR82" s="85"/>
      <c r="AS82" s="89"/>
      <c r="AT82" s="85"/>
      <c r="AU82" s="85"/>
      <c r="AV82" s="85"/>
      <c r="AW82" s="89"/>
      <c r="AX82" s="93"/>
      <c r="AY82" s="93"/>
      <c r="AZ82" s="85"/>
      <c r="BA82" s="85"/>
      <c r="BB82" s="93"/>
      <c r="BC82" s="95"/>
      <c r="BD82" s="76"/>
      <c r="BE82" s="79" t="str">
        <f t="shared" ref="BE82" si="138">IF(AK82="","",IF((AK82-AJ82)/30&lt;13.001,"error","ok"))</f>
        <v/>
      </c>
      <c r="BF82" s="79" t="str">
        <f t="shared" ref="BF82" si="139">IF(AA82="","",IF((AB82-AA82)/30&lt;13.001,"error","ok"))</f>
        <v/>
      </c>
    </row>
    <row r="83" spans="1:58" ht="19.5" customHeight="1" x14ac:dyDescent="0.35">
      <c r="A83" s="78"/>
      <c r="B83" s="133">
        <v>78</v>
      </c>
      <c r="C83" s="133"/>
      <c r="D83" s="96"/>
      <c r="E83" s="86"/>
      <c r="F83" s="86"/>
      <c r="G83" s="86"/>
      <c r="H83" s="86"/>
      <c r="I83" s="85"/>
      <c r="J83" s="85"/>
      <c r="K83" s="88"/>
      <c r="L83" s="85"/>
      <c r="M83" s="85"/>
      <c r="N83" s="85"/>
      <c r="O83" s="85"/>
      <c r="P83" s="85"/>
      <c r="Q83" s="85"/>
      <c r="R83" s="85"/>
      <c r="S83" s="85"/>
      <c r="T83" s="89"/>
      <c r="U83" s="85"/>
      <c r="V83" s="89"/>
      <c r="W83" s="89"/>
      <c r="X83" s="90"/>
      <c r="Y83" s="90"/>
      <c r="Z83" s="91"/>
      <c r="AA83" s="92"/>
      <c r="AB83" s="92"/>
      <c r="AC83" s="89"/>
      <c r="AD83" s="89"/>
      <c r="AE83" s="89"/>
      <c r="AF83" s="89"/>
      <c r="AG83" s="85"/>
      <c r="AH83" s="85"/>
      <c r="AI83" s="89"/>
      <c r="AJ83" s="92"/>
      <c r="AK83" s="92"/>
      <c r="AL83" s="89"/>
      <c r="AM83" s="89"/>
      <c r="AN83" s="85"/>
      <c r="AO83" s="85"/>
      <c r="AP83" s="89"/>
      <c r="AQ83" s="89"/>
      <c r="AR83" s="85"/>
      <c r="AS83" s="89"/>
      <c r="AT83" s="85"/>
      <c r="AU83" s="85"/>
      <c r="AV83" s="85"/>
      <c r="AW83" s="89"/>
      <c r="AX83" s="93"/>
      <c r="AY83" s="93"/>
      <c r="AZ83" s="85"/>
      <c r="BA83" s="85"/>
      <c r="BB83" s="93"/>
      <c r="BC83" s="95"/>
      <c r="BD83" s="76"/>
      <c r="BE83" s="79" t="str">
        <f t="shared" ref="BE83" si="140">IF(AK83="","",IF((AK83-AJ83)/30&lt;13.001,"error","ok"))</f>
        <v/>
      </c>
      <c r="BF83" s="79" t="str">
        <f t="shared" ref="BF83" si="141">IF(AA83="","",IF((AB83-AA83)/30&lt;13.001,"error","ok"))</f>
        <v/>
      </c>
    </row>
    <row r="84" spans="1:58" ht="19.5" customHeight="1" x14ac:dyDescent="0.35">
      <c r="A84" s="78"/>
      <c r="B84" s="133">
        <v>79</v>
      </c>
      <c r="C84" s="133"/>
      <c r="D84" s="96"/>
      <c r="E84" s="86"/>
      <c r="F84" s="86"/>
      <c r="G84" s="86"/>
      <c r="H84" s="86"/>
      <c r="I84" s="85"/>
      <c r="J84" s="85"/>
      <c r="K84" s="88"/>
      <c r="L84" s="85"/>
      <c r="M84" s="85"/>
      <c r="N84" s="85"/>
      <c r="O84" s="85"/>
      <c r="P84" s="85"/>
      <c r="Q84" s="85"/>
      <c r="R84" s="85"/>
      <c r="S84" s="85"/>
      <c r="T84" s="89"/>
      <c r="U84" s="85"/>
      <c r="V84" s="89"/>
      <c r="W84" s="89"/>
      <c r="X84" s="90"/>
      <c r="Y84" s="90"/>
      <c r="Z84" s="91"/>
      <c r="AA84" s="92"/>
      <c r="AB84" s="92"/>
      <c r="AC84" s="89"/>
      <c r="AD84" s="89"/>
      <c r="AE84" s="89"/>
      <c r="AF84" s="89"/>
      <c r="AG84" s="85"/>
      <c r="AH84" s="85"/>
      <c r="AI84" s="89"/>
      <c r="AJ84" s="92"/>
      <c r="AK84" s="92"/>
      <c r="AL84" s="89"/>
      <c r="AM84" s="89"/>
      <c r="AN84" s="85"/>
      <c r="AO84" s="85"/>
      <c r="AP84" s="89"/>
      <c r="AQ84" s="89"/>
      <c r="AR84" s="85"/>
      <c r="AS84" s="89"/>
      <c r="AT84" s="85"/>
      <c r="AU84" s="85"/>
      <c r="AV84" s="85"/>
      <c r="AW84" s="89"/>
      <c r="AX84" s="93"/>
      <c r="AY84" s="93"/>
      <c r="AZ84" s="85"/>
      <c r="BA84" s="85"/>
      <c r="BB84" s="93"/>
      <c r="BC84" s="95"/>
      <c r="BD84" s="76"/>
      <c r="BE84" s="79" t="str">
        <f t="shared" ref="BE84" si="142">IF(AK84="","",IF((AK84-AJ84)/30&lt;13.001,"error","ok"))</f>
        <v/>
      </c>
      <c r="BF84" s="79" t="str">
        <f t="shared" ref="BF84" si="143">IF(AA84="","",IF((AB84-AA84)/30&lt;13.001,"error","ok"))</f>
        <v/>
      </c>
    </row>
    <row r="85" spans="1:58" ht="19.5" customHeight="1" x14ac:dyDescent="0.35">
      <c r="A85" s="78"/>
      <c r="B85" s="133">
        <v>80</v>
      </c>
      <c r="C85" s="133"/>
      <c r="D85" s="96"/>
      <c r="E85" s="86"/>
      <c r="F85" s="86"/>
      <c r="G85" s="86"/>
      <c r="H85" s="86"/>
      <c r="I85" s="85"/>
      <c r="J85" s="85"/>
      <c r="K85" s="88"/>
      <c r="L85" s="85"/>
      <c r="M85" s="85"/>
      <c r="N85" s="85"/>
      <c r="O85" s="85"/>
      <c r="P85" s="85"/>
      <c r="Q85" s="85"/>
      <c r="R85" s="85"/>
      <c r="S85" s="85"/>
      <c r="T85" s="89"/>
      <c r="U85" s="85"/>
      <c r="V85" s="89"/>
      <c r="W85" s="89"/>
      <c r="X85" s="90"/>
      <c r="Y85" s="90"/>
      <c r="Z85" s="91"/>
      <c r="AA85" s="92"/>
      <c r="AB85" s="92"/>
      <c r="AC85" s="89"/>
      <c r="AD85" s="89"/>
      <c r="AE85" s="89"/>
      <c r="AF85" s="89"/>
      <c r="AG85" s="85"/>
      <c r="AH85" s="85"/>
      <c r="AI85" s="89"/>
      <c r="AJ85" s="92"/>
      <c r="AK85" s="92"/>
      <c r="AL85" s="89"/>
      <c r="AM85" s="89"/>
      <c r="AN85" s="85"/>
      <c r="AO85" s="85"/>
      <c r="AP85" s="89"/>
      <c r="AQ85" s="89"/>
      <c r="AR85" s="85"/>
      <c r="AS85" s="89"/>
      <c r="AT85" s="85"/>
      <c r="AU85" s="85"/>
      <c r="AV85" s="85"/>
      <c r="AW85" s="89"/>
      <c r="AX85" s="93"/>
      <c r="AY85" s="93"/>
      <c r="AZ85" s="85"/>
      <c r="BA85" s="85"/>
      <c r="BB85" s="93"/>
      <c r="BC85" s="95"/>
      <c r="BD85" s="76"/>
      <c r="BE85" s="79" t="str">
        <f t="shared" ref="BE85" si="144">IF(AK85="","",IF((AK85-AJ85)/30&lt;13.001,"error","ok"))</f>
        <v/>
      </c>
      <c r="BF85" s="79" t="str">
        <f t="shared" ref="BF85" si="145">IF(AA85="","",IF((AB85-AA85)/30&lt;13.001,"error","ok"))</f>
        <v/>
      </c>
    </row>
    <row r="86" spans="1:58" ht="19.5" customHeight="1" x14ac:dyDescent="0.35">
      <c r="A86" s="78"/>
      <c r="B86" s="133">
        <v>81</v>
      </c>
      <c r="C86" s="133"/>
      <c r="D86" s="96"/>
      <c r="E86" s="86"/>
      <c r="F86" s="86"/>
      <c r="G86" s="86"/>
      <c r="H86" s="86"/>
      <c r="I86" s="85"/>
      <c r="J86" s="85"/>
      <c r="K86" s="88"/>
      <c r="L86" s="85"/>
      <c r="M86" s="85"/>
      <c r="N86" s="85"/>
      <c r="O86" s="85"/>
      <c r="P86" s="85"/>
      <c r="Q86" s="85"/>
      <c r="R86" s="85"/>
      <c r="S86" s="85"/>
      <c r="T86" s="89"/>
      <c r="U86" s="85"/>
      <c r="V86" s="89"/>
      <c r="W86" s="89"/>
      <c r="X86" s="90"/>
      <c r="Y86" s="90"/>
      <c r="Z86" s="91"/>
      <c r="AA86" s="92"/>
      <c r="AB86" s="92"/>
      <c r="AC86" s="89"/>
      <c r="AD86" s="89"/>
      <c r="AE86" s="89"/>
      <c r="AF86" s="89"/>
      <c r="AG86" s="85"/>
      <c r="AH86" s="85"/>
      <c r="AI86" s="89"/>
      <c r="AJ86" s="92"/>
      <c r="AK86" s="92"/>
      <c r="AL86" s="89"/>
      <c r="AM86" s="89"/>
      <c r="AN86" s="85"/>
      <c r="AO86" s="85"/>
      <c r="AP86" s="89"/>
      <c r="AQ86" s="89"/>
      <c r="AR86" s="85"/>
      <c r="AS86" s="89"/>
      <c r="AT86" s="85"/>
      <c r="AU86" s="85"/>
      <c r="AV86" s="85"/>
      <c r="AW86" s="89"/>
      <c r="AX86" s="93"/>
      <c r="AY86" s="93"/>
      <c r="AZ86" s="85"/>
      <c r="BA86" s="85"/>
      <c r="BB86" s="93"/>
      <c r="BC86" s="95"/>
      <c r="BD86" s="76"/>
      <c r="BE86" s="79" t="str">
        <f t="shared" ref="BE86" si="146">IF(AK86="","",IF((AK86-AJ86)/30&lt;13.001,"error","ok"))</f>
        <v/>
      </c>
      <c r="BF86" s="79" t="str">
        <f t="shared" ref="BF86" si="147">IF(AA86="","",IF((AB86-AA86)/30&lt;13.001,"error","ok"))</f>
        <v/>
      </c>
    </row>
    <row r="87" spans="1:58" ht="19.5" customHeight="1" x14ac:dyDescent="0.35">
      <c r="A87" s="78"/>
      <c r="B87" s="133">
        <v>82</v>
      </c>
      <c r="C87" s="133"/>
      <c r="D87" s="96"/>
      <c r="E87" s="86"/>
      <c r="F87" s="86"/>
      <c r="G87" s="86"/>
      <c r="H87" s="86"/>
      <c r="I87" s="85"/>
      <c r="J87" s="85"/>
      <c r="K87" s="88"/>
      <c r="L87" s="85"/>
      <c r="M87" s="85"/>
      <c r="N87" s="85"/>
      <c r="O87" s="85"/>
      <c r="P87" s="85"/>
      <c r="Q87" s="85"/>
      <c r="R87" s="85"/>
      <c r="S87" s="85"/>
      <c r="T87" s="89"/>
      <c r="U87" s="85"/>
      <c r="V87" s="89"/>
      <c r="W87" s="89"/>
      <c r="X87" s="90"/>
      <c r="Y87" s="90"/>
      <c r="Z87" s="91"/>
      <c r="AA87" s="92"/>
      <c r="AB87" s="92"/>
      <c r="AC87" s="89"/>
      <c r="AD87" s="89"/>
      <c r="AE87" s="89"/>
      <c r="AF87" s="89"/>
      <c r="AG87" s="85"/>
      <c r="AH87" s="85"/>
      <c r="AI87" s="89"/>
      <c r="AJ87" s="92"/>
      <c r="AK87" s="92"/>
      <c r="AL87" s="89"/>
      <c r="AM87" s="89"/>
      <c r="AN87" s="85"/>
      <c r="AO87" s="85"/>
      <c r="AP87" s="89"/>
      <c r="AQ87" s="89"/>
      <c r="AR87" s="85"/>
      <c r="AS87" s="89"/>
      <c r="AT87" s="85"/>
      <c r="AU87" s="85"/>
      <c r="AV87" s="85"/>
      <c r="AW87" s="89"/>
      <c r="AX87" s="93"/>
      <c r="AY87" s="93"/>
      <c r="AZ87" s="85"/>
      <c r="BA87" s="85"/>
      <c r="BB87" s="93"/>
      <c r="BC87" s="95"/>
      <c r="BD87" s="76"/>
      <c r="BE87" s="79" t="str">
        <f t="shared" ref="BE87" si="148">IF(AK87="","",IF((AK87-AJ87)/30&lt;13.001,"error","ok"))</f>
        <v/>
      </c>
      <c r="BF87" s="79" t="str">
        <f t="shared" ref="BF87" si="149">IF(AA87="","",IF((AB87-AA87)/30&lt;13.001,"error","ok"))</f>
        <v/>
      </c>
    </row>
    <row r="88" spans="1:58" ht="19.5" customHeight="1" x14ac:dyDescent="0.35">
      <c r="A88" s="78"/>
      <c r="B88" s="133">
        <v>83</v>
      </c>
      <c r="C88" s="133"/>
      <c r="D88" s="96"/>
      <c r="E88" s="86"/>
      <c r="F88" s="86"/>
      <c r="G88" s="86"/>
      <c r="H88" s="86"/>
      <c r="I88" s="85"/>
      <c r="J88" s="85"/>
      <c r="K88" s="88"/>
      <c r="L88" s="85"/>
      <c r="M88" s="85"/>
      <c r="N88" s="85"/>
      <c r="O88" s="85"/>
      <c r="P88" s="85"/>
      <c r="Q88" s="85"/>
      <c r="R88" s="85"/>
      <c r="S88" s="85"/>
      <c r="T88" s="89"/>
      <c r="U88" s="85"/>
      <c r="V88" s="89"/>
      <c r="W88" s="89"/>
      <c r="X88" s="90"/>
      <c r="Y88" s="90"/>
      <c r="Z88" s="91"/>
      <c r="AA88" s="92"/>
      <c r="AB88" s="92"/>
      <c r="AC88" s="89"/>
      <c r="AD88" s="89"/>
      <c r="AE88" s="89"/>
      <c r="AF88" s="89"/>
      <c r="AG88" s="85"/>
      <c r="AH88" s="85"/>
      <c r="AI88" s="89"/>
      <c r="AJ88" s="92"/>
      <c r="AK88" s="92"/>
      <c r="AL88" s="89"/>
      <c r="AM88" s="89"/>
      <c r="AN88" s="85"/>
      <c r="AO88" s="85"/>
      <c r="AP88" s="89"/>
      <c r="AQ88" s="89"/>
      <c r="AR88" s="85"/>
      <c r="AS88" s="89"/>
      <c r="AT88" s="85"/>
      <c r="AU88" s="85"/>
      <c r="AV88" s="85"/>
      <c r="AW88" s="89"/>
      <c r="AX88" s="93"/>
      <c r="AY88" s="93"/>
      <c r="AZ88" s="85"/>
      <c r="BA88" s="85"/>
      <c r="BB88" s="93"/>
      <c r="BC88" s="95"/>
      <c r="BD88" s="76"/>
      <c r="BE88" s="79" t="str">
        <f t="shared" ref="BE88" si="150">IF(AK88="","",IF((AK88-AJ88)/30&lt;13.001,"error","ok"))</f>
        <v/>
      </c>
      <c r="BF88" s="79" t="str">
        <f t="shared" ref="BF88" si="151">IF(AA88="","",IF((AB88-AA88)/30&lt;13.001,"error","ok"))</f>
        <v/>
      </c>
    </row>
    <row r="89" spans="1:58" ht="19.5" customHeight="1" x14ac:dyDescent="0.35">
      <c r="A89" s="78"/>
      <c r="B89" s="133">
        <v>84</v>
      </c>
      <c r="C89" s="133"/>
      <c r="D89" s="96"/>
      <c r="E89" s="86"/>
      <c r="F89" s="86"/>
      <c r="G89" s="86"/>
      <c r="H89" s="86"/>
      <c r="I89" s="85"/>
      <c r="J89" s="85"/>
      <c r="K89" s="88"/>
      <c r="L89" s="85"/>
      <c r="M89" s="85"/>
      <c r="N89" s="85"/>
      <c r="O89" s="85"/>
      <c r="P89" s="85"/>
      <c r="Q89" s="85"/>
      <c r="R89" s="85"/>
      <c r="S89" s="85"/>
      <c r="T89" s="89"/>
      <c r="U89" s="85"/>
      <c r="V89" s="89"/>
      <c r="W89" s="89"/>
      <c r="X89" s="90"/>
      <c r="Y89" s="90"/>
      <c r="Z89" s="91"/>
      <c r="AA89" s="92"/>
      <c r="AB89" s="92"/>
      <c r="AC89" s="89"/>
      <c r="AD89" s="89"/>
      <c r="AE89" s="89"/>
      <c r="AF89" s="89"/>
      <c r="AG89" s="85"/>
      <c r="AH89" s="85"/>
      <c r="AI89" s="89"/>
      <c r="AJ89" s="92"/>
      <c r="AK89" s="92"/>
      <c r="AL89" s="89"/>
      <c r="AM89" s="89"/>
      <c r="AN89" s="85"/>
      <c r="AO89" s="85"/>
      <c r="AP89" s="89"/>
      <c r="AQ89" s="89"/>
      <c r="AR89" s="85"/>
      <c r="AS89" s="89"/>
      <c r="AT89" s="85"/>
      <c r="AU89" s="85"/>
      <c r="AV89" s="85"/>
      <c r="AW89" s="89"/>
      <c r="AX89" s="93"/>
      <c r="AY89" s="93"/>
      <c r="AZ89" s="85"/>
      <c r="BA89" s="85"/>
      <c r="BB89" s="93"/>
      <c r="BC89" s="95"/>
      <c r="BD89" s="76"/>
      <c r="BE89" s="79" t="str">
        <f t="shared" ref="BE89" si="152">IF(AK89="","",IF((AK89-AJ89)/30&lt;13.001,"error","ok"))</f>
        <v/>
      </c>
      <c r="BF89" s="79" t="str">
        <f t="shared" ref="BF89" si="153">IF(AA89="","",IF((AB89-AA89)/30&lt;13.001,"error","ok"))</f>
        <v/>
      </c>
    </row>
    <row r="90" spans="1:58" ht="19.5" customHeight="1" x14ac:dyDescent="0.35">
      <c r="A90" s="78"/>
      <c r="B90" s="133">
        <v>85</v>
      </c>
      <c r="C90" s="133"/>
      <c r="D90" s="96"/>
      <c r="E90" s="86"/>
      <c r="F90" s="86"/>
      <c r="G90" s="86"/>
      <c r="H90" s="86"/>
      <c r="I90" s="85"/>
      <c r="J90" s="85"/>
      <c r="K90" s="88"/>
      <c r="L90" s="85"/>
      <c r="M90" s="85"/>
      <c r="N90" s="85"/>
      <c r="O90" s="85"/>
      <c r="P90" s="85"/>
      <c r="Q90" s="85"/>
      <c r="R90" s="85"/>
      <c r="S90" s="85"/>
      <c r="T90" s="89"/>
      <c r="U90" s="85"/>
      <c r="V90" s="89"/>
      <c r="W90" s="89"/>
      <c r="X90" s="90"/>
      <c r="Y90" s="90"/>
      <c r="Z90" s="91"/>
      <c r="AA90" s="92"/>
      <c r="AB90" s="92"/>
      <c r="AC90" s="89"/>
      <c r="AD90" s="89"/>
      <c r="AE90" s="89"/>
      <c r="AF90" s="89"/>
      <c r="AG90" s="85"/>
      <c r="AH90" s="85"/>
      <c r="AI90" s="89"/>
      <c r="AJ90" s="92"/>
      <c r="AK90" s="92"/>
      <c r="AL90" s="89"/>
      <c r="AM90" s="89"/>
      <c r="AN90" s="85"/>
      <c r="AO90" s="85"/>
      <c r="AP90" s="89"/>
      <c r="AQ90" s="89"/>
      <c r="AR90" s="85"/>
      <c r="AS90" s="89"/>
      <c r="AT90" s="85"/>
      <c r="AU90" s="85"/>
      <c r="AV90" s="85"/>
      <c r="AW90" s="89"/>
      <c r="AX90" s="93"/>
      <c r="AY90" s="93"/>
      <c r="AZ90" s="85"/>
      <c r="BA90" s="85"/>
      <c r="BB90" s="93"/>
      <c r="BC90" s="95"/>
      <c r="BD90" s="76"/>
      <c r="BE90" s="79" t="str">
        <f t="shared" ref="BE90" si="154">IF(AK90="","",IF((AK90-AJ90)/30&lt;13.001,"error","ok"))</f>
        <v/>
      </c>
      <c r="BF90" s="79" t="str">
        <f t="shared" ref="BF90" si="155">IF(AA90="","",IF((AB90-AA90)/30&lt;13.001,"error","ok"))</f>
        <v/>
      </c>
    </row>
    <row r="91" spans="1:58" ht="19.5" customHeight="1" x14ac:dyDescent="0.35">
      <c r="A91" s="78"/>
      <c r="B91" s="133">
        <v>86</v>
      </c>
      <c r="C91" s="133"/>
      <c r="D91" s="96"/>
      <c r="E91" s="86"/>
      <c r="F91" s="86"/>
      <c r="G91" s="86"/>
      <c r="H91" s="86"/>
      <c r="I91" s="85"/>
      <c r="J91" s="85"/>
      <c r="K91" s="88"/>
      <c r="L91" s="85"/>
      <c r="M91" s="85"/>
      <c r="N91" s="85"/>
      <c r="O91" s="85"/>
      <c r="P91" s="85"/>
      <c r="Q91" s="85"/>
      <c r="R91" s="85"/>
      <c r="S91" s="85"/>
      <c r="T91" s="89"/>
      <c r="U91" s="85"/>
      <c r="V91" s="89"/>
      <c r="W91" s="89"/>
      <c r="X91" s="90"/>
      <c r="Y91" s="90"/>
      <c r="Z91" s="91"/>
      <c r="AA91" s="92"/>
      <c r="AB91" s="92"/>
      <c r="AC91" s="89"/>
      <c r="AD91" s="89"/>
      <c r="AE91" s="89"/>
      <c r="AF91" s="89"/>
      <c r="AG91" s="85"/>
      <c r="AH91" s="85"/>
      <c r="AI91" s="89"/>
      <c r="AJ91" s="92"/>
      <c r="AK91" s="92"/>
      <c r="AL91" s="89"/>
      <c r="AM91" s="89"/>
      <c r="AN91" s="85"/>
      <c r="AO91" s="85"/>
      <c r="AP91" s="89"/>
      <c r="AQ91" s="89"/>
      <c r="AR91" s="85"/>
      <c r="AS91" s="89"/>
      <c r="AT91" s="85"/>
      <c r="AU91" s="85"/>
      <c r="AV91" s="85"/>
      <c r="AW91" s="89"/>
      <c r="AX91" s="93"/>
      <c r="AY91" s="93"/>
      <c r="AZ91" s="85"/>
      <c r="BA91" s="85"/>
      <c r="BB91" s="93"/>
      <c r="BC91" s="95"/>
      <c r="BD91" s="76"/>
      <c r="BE91" s="79" t="str">
        <f t="shared" ref="BE91" si="156">IF(AK91="","",IF((AK91-AJ91)/30&lt;13.001,"error","ok"))</f>
        <v/>
      </c>
      <c r="BF91" s="79" t="str">
        <f t="shared" ref="BF91" si="157">IF(AA91="","",IF((AB91-AA91)/30&lt;13.001,"error","ok"))</f>
        <v/>
      </c>
    </row>
    <row r="92" spans="1:58" x14ac:dyDescent="0.35">
      <c r="A92" s="78"/>
      <c r="B92" s="133">
        <v>87</v>
      </c>
      <c r="C92" s="133"/>
      <c r="D92" s="96"/>
      <c r="E92" s="86"/>
      <c r="F92" s="86"/>
      <c r="G92" s="86"/>
      <c r="H92" s="86"/>
      <c r="I92" s="85"/>
      <c r="J92" s="85"/>
      <c r="K92" s="88"/>
      <c r="L92" s="85"/>
      <c r="M92" s="85"/>
      <c r="N92" s="85"/>
      <c r="O92" s="85"/>
      <c r="P92" s="85"/>
      <c r="Q92" s="85"/>
      <c r="R92" s="85"/>
      <c r="S92" s="85"/>
      <c r="T92" s="89"/>
      <c r="U92" s="85"/>
      <c r="V92" s="89"/>
      <c r="W92" s="89"/>
      <c r="X92" s="90"/>
      <c r="Y92" s="90"/>
      <c r="Z92" s="91"/>
      <c r="AA92" s="92"/>
      <c r="AB92" s="92"/>
      <c r="AC92" s="89"/>
      <c r="AD92" s="89"/>
      <c r="AE92" s="89"/>
      <c r="AF92" s="89"/>
      <c r="AG92" s="85"/>
      <c r="AH92" s="85"/>
      <c r="AI92" s="89"/>
      <c r="AJ92" s="92"/>
      <c r="AK92" s="92"/>
      <c r="AL92" s="89"/>
      <c r="AM92" s="89"/>
      <c r="AN92" s="85"/>
      <c r="AO92" s="85"/>
      <c r="AP92" s="89"/>
      <c r="AQ92" s="89"/>
      <c r="AR92" s="85"/>
      <c r="AS92" s="89"/>
      <c r="AT92" s="85"/>
      <c r="AU92" s="85"/>
      <c r="AV92" s="85"/>
      <c r="AW92" s="89"/>
      <c r="AX92" s="93"/>
      <c r="AY92" s="93"/>
      <c r="AZ92" s="85"/>
      <c r="BA92" s="85"/>
      <c r="BB92" s="93"/>
      <c r="BC92" s="95"/>
      <c r="BD92" s="76"/>
      <c r="BE92" s="79" t="str">
        <f t="shared" ref="BE92" si="158">IF(AK92="","",IF((AK92-AJ92)/30&lt;13.001,"error","ok"))</f>
        <v/>
      </c>
      <c r="BF92" s="79" t="str">
        <f t="shared" ref="BF92" si="159">IF(AA92="","",IF((AB92-AA92)/30&lt;13.001,"error","ok"))</f>
        <v/>
      </c>
    </row>
    <row r="93" spans="1:58" ht="19.5" customHeight="1" x14ac:dyDescent="0.35">
      <c r="A93" s="78"/>
      <c r="B93" s="133">
        <v>88</v>
      </c>
      <c r="C93" s="133"/>
      <c r="D93" s="96"/>
      <c r="E93" s="86"/>
      <c r="F93" s="86"/>
      <c r="G93" s="86"/>
      <c r="H93" s="86"/>
      <c r="I93" s="85"/>
      <c r="J93" s="85"/>
      <c r="K93" s="88"/>
      <c r="L93" s="85"/>
      <c r="M93" s="85"/>
      <c r="N93" s="85"/>
      <c r="O93" s="85"/>
      <c r="P93" s="85"/>
      <c r="Q93" s="85"/>
      <c r="R93" s="85"/>
      <c r="S93" s="85"/>
      <c r="T93" s="89"/>
      <c r="U93" s="85"/>
      <c r="V93" s="89"/>
      <c r="W93" s="89"/>
      <c r="X93" s="90"/>
      <c r="Y93" s="90"/>
      <c r="Z93" s="91"/>
      <c r="AA93" s="92"/>
      <c r="AB93" s="92"/>
      <c r="AC93" s="89"/>
      <c r="AD93" s="89"/>
      <c r="AE93" s="89"/>
      <c r="AF93" s="89"/>
      <c r="AG93" s="85"/>
      <c r="AH93" s="85"/>
      <c r="AI93" s="89"/>
      <c r="AJ93" s="92"/>
      <c r="AK93" s="92"/>
      <c r="AL93" s="89"/>
      <c r="AM93" s="89"/>
      <c r="AN93" s="85"/>
      <c r="AO93" s="85"/>
      <c r="AP93" s="89"/>
      <c r="AQ93" s="89"/>
      <c r="AR93" s="85"/>
      <c r="AS93" s="89"/>
      <c r="AT93" s="85"/>
      <c r="AU93" s="85"/>
      <c r="AV93" s="85"/>
      <c r="AW93" s="89"/>
      <c r="AX93" s="93"/>
      <c r="AY93" s="93"/>
      <c r="AZ93" s="85"/>
      <c r="BA93" s="85"/>
      <c r="BB93" s="93"/>
      <c r="BC93" s="95"/>
      <c r="BD93" s="76"/>
      <c r="BE93" s="79" t="str">
        <f t="shared" ref="BE93" si="160">IF(AK93="","",IF((AK93-AJ93)/30&lt;13.001,"error","ok"))</f>
        <v/>
      </c>
      <c r="BF93" s="79" t="str">
        <f t="shared" ref="BF93" si="161">IF(AA93="","",IF((AB93-AA93)/30&lt;13.001,"error","ok"))</f>
        <v/>
      </c>
    </row>
    <row r="94" spans="1:58" ht="19.5" customHeight="1" x14ac:dyDescent="0.35">
      <c r="A94" s="78"/>
      <c r="B94" s="133">
        <v>89</v>
      </c>
      <c r="C94" s="133"/>
      <c r="D94" s="96"/>
      <c r="E94" s="86"/>
      <c r="F94" s="86"/>
      <c r="G94" s="86"/>
      <c r="H94" s="86"/>
      <c r="I94" s="85"/>
      <c r="J94" s="85"/>
      <c r="K94" s="88"/>
      <c r="L94" s="85"/>
      <c r="M94" s="85"/>
      <c r="N94" s="85"/>
      <c r="O94" s="85"/>
      <c r="P94" s="85"/>
      <c r="Q94" s="85"/>
      <c r="R94" s="85"/>
      <c r="S94" s="85"/>
      <c r="T94" s="89"/>
      <c r="U94" s="85"/>
      <c r="V94" s="89"/>
      <c r="W94" s="89"/>
      <c r="X94" s="90"/>
      <c r="Y94" s="90"/>
      <c r="Z94" s="91"/>
      <c r="AA94" s="92"/>
      <c r="AB94" s="92"/>
      <c r="AC94" s="89"/>
      <c r="AD94" s="89"/>
      <c r="AE94" s="89"/>
      <c r="AF94" s="89"/>
      <c r="AG94" s="85"/>
      <c r="AH94" s="85"/>
      <c r="AI94" s="89"/>
      <c r="AJ94" s="92"/>
      <c r="AK94" s="92"/>
      <c r="AL94" s="89"/>
      <c r="AM94" s="89"/>
      <c r="AN94" s="85"/>
      <c r="AO94" s="85"/>
      <c r="AP94" s="89"/>
      <c r="AQ94" s="89"/>
      <c r="AR94" s="85"/>
      <c r="AS94" s="89"/>
      <c r="AT94" s="85"/>
      <c r="AU94" s="85"/>
      <c r="AV94" s="85"/>
      <c r="AW94" s="89"/>
      <c r="AX94" s="93"/>
      <c r="AY94" s="93"/>
      <c r="AZ94" s="85"/>
      <c r="BA94" s="85"/>
      <c r="BB94" s="93"/>
      <c r="BC94" s="95"/>
      <c r="BD94" s="76"/>
      <c r="BE94" s="79" t="str">
        <f t="shared" ref="BE94" si="162">IF(AK94="","",IF((AK94-AJ94)/30&lt;13.001,"error","ok"))</f>
        <v/>
      </c>
      <c r="BF94" s="79" t="str">
        <f t="shared" ref="BF94" si="163">IF(AA94="","",IF((AB94-AA94)/30&lt;13.001,"error","ok"))</f>
        <v/>
      </c>
    </row>
    <row r="95" spans="1:58" ht="19.5" customHeight="1" x14ac:dyDescent="0.35">
      <c r="A95" s="78"/>
      <c r="B95" s="133">
        <v>90</v>
      </c>
      <c r="C95" s="133"/>
      <c r="D95" s="96"/>
      <c r="E95" s="86"/>
      <c r="F95" s="86"/>
      <c r="G95" s="86"/>
      <c r="H95" s="86"/>
      <c r="I95" s="85"/>
      <c r="J95" s="85"/>
      <c r="K95" s="88"/>
      <c r="L95" s="85"/>
      <c r="M95" s="85"/>
      <c r="N95" s="85"/>
      <c r="O95" s="85"/>
      <c r="P95" s="85"/>
      <c r="Q95" s="85"/>
      <c r="R95" s="85"/>
      <c r="S95" s="85"/>
      <c r="T95" s="89"/>
      <c r="U95" s="85"/>
      <c r="V95" s="89"/>
      <c r="W95" s="89"/>
      <c r="X95" s="90"/>
      <c r="Y95" s="90"/>
      <c r="Z95" s="91"/>
      <c r="AA95" s="92"/>
      <c r="AB95" s="92"/>
      <c r="AC95" s="89"/>
      <c r="AD95" s="89"/>
      <c r="AE95" s="89"/>
      <c r="AF95" s="89"/>
      <c r="AG95" s="85"/>
      <c r="AH95" s="85"/>
      <c r="AI95" s="89"/>
      <c r="AJ95" s="92"/>
      <c r="AK95" s="92"/>
      <c r="AL95" s="89"/>
      <c r="AM95" s="89"/>
      <c r="AN95" s="85"/>
      <c r="AO95" s="85"/>
      <c r="AP95" s="89"/>
      <c r="AQ95" s="89"/>
      <c r="AR95" s="85"/>
      <c r="AS95" s="89"/>
      <c r="AT95" s="85"/>
      <c r="AU95" s="85"/>
      <c r="AV95" s="85"/>
      <c r="AW95" s="89"/>
      <c r="AX95" s="93"/>
      <c r="AY95" s="93"/>
      <c r="AZ95" s="85"/>
      <c r="BA95" s="85"/>
      <c r="BB95" s="93"/>
      <c r="BC95" s="95"/>
      <c r="BD95" s="76"/>
      <c r="BE95" s="79" t="str">
        <f t="shared" ref="BE95" si="164">IF(AK95="","",IF((AK95-AJ95)/30&lt;13.001,"error","ok"))</f>
        <v/>
      </c>
      <c r="BF95" s="79" t="str">
        <f t="shared" ref="BF95" si="165">IF(AA95="","",IF((AB95-AA95)/30&lt;13.001,"error","ok"))</f>
        <v/>
      </c>
    </row>
    <row r="96" spans="1:58" ht="19.5" customHeight="1" x14ac:dyDescent="0.35">
      <c r="A96" s="78"/>
      <c r="B96" s="133">
        <v>91</v>
      </c>
      <c r="C96" s="133"/>
      <c r="D96" s="96"/>
      <c r="E96" s="86"/>
      <c r="F96" s="86"/>
      <c r="G96" s="86"/>
      <c r="H96" s="86"/>
      <c r="I96" s="85"/>
      <c r="J96" s="85"/>
      <c r="K96" s="88"/>
      <c r="L96" s="85"/>
      <c r="M96" s="85"/>
      <c r="N96" s="85"/>
      <c r="O96" s="85"/>
      <c r="P96" s="85"/>
      <c r="Q96" s="85"/>
      <c r="R96" s="85"/>
      <c r="S96" s="85"/>
      <c r="T96" s="89"/>
      <c r="U96" s="85"/>
      <c r="V96" s="89"/>
      <c r="W96" s="89"/>
      <c r="X96" s="90"/>
      <c r="Y96" s="90"/>
      <c r="Z96" s="91"/>
      <c r="AA96" s="92"/>
      <c r="AB96" s="92"/>
      <c r="AC96" s="89"/>
      <c r="AD96" s="89"/>
      <c r="AE96" s="89"/>
      <c r="AF96" s="89"/>
      <c r="AG96" s="85"/>
      <c r="AH96" s="85"/>
      <c r="AI96" s="89"/>
      <c r="AJ96" s="92"/>
      <c r="AK96" s="92"/>
      <c r="AL96" s="89"/>
      <c r="AM96" s="89"/>
      <c r="AN96" s="85"/>
      <c r="AO96" s="85"/>
      <c r="AP96" s="89"/>
      <c r="AQ96" s="89"/>
      <c r="AR96" s="85"/>
      <c r="AS96" s="89"/>
      <c r="AT96" s="85"/>
      <c r="AU96" s="85"/>
      <c r="AV96" s="85"/>
      <c r="AW96" s="89"/>
      <c r="AX96" s="93"/>
      <c r="AY96" s="93"/>
      <c r="AZ96" s="85"/>
      <c r="BA96" s="85"/>
      <c r="BB96" s="93"/>
      <c r="BC96" s="95"/>
      <c r="BD96" s="76"/>
      <c r="BE96" s="79" t="str">
        <f t="shared" ref="BE96" si="166">IF(AK96="","",IF((AK96-AJ96)/30&lt;13.001,"error","ok"))</f>
        <v/>
      </c>
      <c r="BF96" s="79" t="str">
        <f t="shared" ref="BF96" si="167">IF(AA96="","",IF((AB96-AA96)/30&lt;13.001,"error","ok"))</f>
        <v/>
      </c>
    </row>
    <row r="97" spans="1:58" ht="19.5" customHeight="1" x14ac:dyDescent="0.35">
      <c r="A97" s="78"/>
      <c r="B97" s="133">
        <v>92</v>
      </c>
      <c r="C97" s="133"/>
      <c r="D97" s="96"/>
      <c r="E97" s="86"/>
      <c r="F97" s="86"/>
      <c r="G97" s="86"/>
      <c r="H97" s="86"/>
      <c r="I97" s="85"/>
      <c r="J97" s="85"/>
      <c r="K97" s="88"/>
      <c r="L97" s="85"/>
      <c r="M97" s="85"/>
      <c r="N97" s="85"/>
      <c r="O97" s="85"/>
      <c r="P97" s="85"/>
      <c r="Q97" s="85"/>
      <c r="R97" s="85"/>
      <c r="S97" s="85"/>
      <c r="T97" s="89"/>
      <c r="U97" s="85"/>
      <c r="V97" s="89"/>
      <c r="W97" s="89"/>
      <c r="X97" s="90"/>
      <c r="Y97" s="90"/>
      <c r="Z97" s="91"/>
      <c r="AA97" s="92"/>
      <c r="AB97" s="92"/>
      <c r="AC97" s="89"/>
      <c r="AD97" s="89"/>
      <c r="AE97" s="89"/>
      <c r="AF97" s="89"/>
      <c r="AG97" s="85"/>
      <c r="AH97" s="85"/>
      <c r="AI97" s="89"/>
      <c r="AJ97" s="92"/>
      <c r="AK97" s="92"/>
      <c r="AL97" s="89"/>
      <c r="AM97" s="89"/>
      <c r="AN97" s="85"/>
      <c r="AO97" s="85"/>
      <c r="AP97" s="89"/>
      <c r="AQ97" s="89"/>
      <c r="AR97" s="85"/>
      <c r="AS97" s="89"/>
      <c r="AT97" s="85"/>
      <c r="AU97" s="85"/>
      <c r="AV97" s="85"/>
      <c r="AW97" s="89"/>
      <c r="AX97" s="93"/>
      <c r="AY97" s="93"/>
      <c r="AZ97" s="85"/>
      <c r="BA97" s="85"/>
      <c r="BB97" s="93"/>
      <c r="BC97" s="95"/>
      <c r="BD97" s="76"/>
      <c r="BE97" s="79" t="str">
        <f t="shared" ref="BE97" si="168">IF(AK97="","",IF((AK97-AJ97)/30&lt;13.001,"error","ok"))</f>
        <v/>
      </c>
      <c r="BF97" s="79" t="str">
        <f t="shared" ref="BF97" si="169">IF(AA97="","",IF((AB97-AA97)/30&lt;13.001,"error","ok"))</f>
        <v/>
      </c>
    </row>
    <row r="98" spans="1:58" ht="19.5" customHeight="1" x14ac:dyDescent="0.35">
      <c r="A98" s="78"/>
      <c r="B98" s="133">
        <v>93</v>
      </c>
      <c r="C98" s="133"/>
      <c r="D98" s="96"/>
      <c r="E98" s="86"/>
      <c r="F98" s="86"/>
      <c r="G98" s="86"/>
      <c r="H98" s="86"/>
      <c r="I98" s="85"/>
      <c r="J98" s="85"/>
      <c r="K98" s="88"/>
      <c r="L98" s="85"/>
      <c r="M98" s="85"/>
      <c r="N98" s="85"/>
      <c r="O98" s="85"/>
      <c r="P98" s="85"/>
      <c r="Q98" s="85"/>
      <c r="R98" s="85"/>
      <c r="S98" s="85"/>
      <c r="T98" s="89"/>
      <c r="U98" s="85"/>
      <c r="V98" s="89"/>
      <c r="W98" s="89"/>
      <c r="X98" s="90"/>
      <c r="Y98" s="90"/>
      <c r="Z98" s="91"/>
      <c r="AA98" s="92"/>
      <c r="AB98" s="92"/>
      <c r="AC98" s="89"/>
      <c r="AD98" s="89"/>
      <c r="AE98" s="89"/>
      <c r="AF98" s="89"/>
      <c r="AG98" s="85"/>
      <c r="AH98" s="85"/>
      <c r="AI98" s="89"/>
      <c r="AJ98" s="92"/>
      <c r="AK98" s="92"/>
      <c r="AL98" s="89"/>
      <c r="AM98" s="89"/>
      <c r="AN98" s="85"/>
      <c r="AO98" s="85"/>
      <c r="AP98" s="89"/>
      <c r="AQ98" s="89"/>
      <c r="AR98" s="85"/>
      <c r="AS98" s="89"/>
      <c r="AT98" s="85"/>
      <c r="AU98" s="85"/>
      <c r="AV98" s="85"/>
      <c r="AW98" s="89"/>
      <c r="AX98" s="93"/>
      <c r="AY98" s="93"/>
      <c r="AZ98" s="85"/>
      <c r="BA98" s="85"/>
      <c r="BB98" s="93"/>
      <c r="BC98" s="95"/>
      <c r="BD98" s="76"/>
      <c r="BE98" s="79" t="str">
        <f t="shared" ref="BE98" si="170">IF(AK98="","",IF((AK98-AJ98)/30&lt;13.001,"error","ok"))</f>
        <v/>
      </c>
      <c r="BF98" s="79" t="str">
        <f t="shared" ref="BF98" si="171">IF(AA98="","",IF((AB98-AA98)/30&lt;13.001,"error","ok"))</f>
        <v/>
      </c>
    </row>
    <row r="99" spans="1:58" ht="19.5" customHeight="1" x14ac:dyDescent="0.35">
      <c r="A99" s="78"/>
      <c r="B99" s="133">
        <v>94</v>
      </c>
      <c r="C99" s="133"/>
      <c r="D99" s="96"/>
      <c r="E99" s="86"/>
      <c r="F99" s="86"/>
      <c r="G99" s="86"/>
      <c r="H99" s="86"/>
      <c r="I99" s="85"/>
      <c r="J99" s="85"/>
      <c r="K99" s="88"/>
      <c r="L99" s="85"/>
      <c r="M99" s="85"/>
      <c r="N99" s="85"/>
      <c r="O99" s="85"/>
      <c r="P99" s="85"/>
      <c r="Q99" s="85"/>
      <c r="R99" s="85"/>
      <c r="S99" s="85"/>
      <c r="T99" s="89"/>
      <c r="U99" s="85"/>
      <c r="V99" s="89"/>
      <c r="W99" s="89"/>
      <c r="X99" s="90"/>
      <c r="Y99" s="90"/>
      <c r="Z99" s="91"/>
      <c r="AA99" s="92"/>
      <c r="AB99" s="92"/>
      <c r="AC99" s="89"/>
      <c r="AD99" s="89"/>
      <c r="AE99" s="89"/>
      <c r="AF99" s="89"/>
      <c r="AG99" s="85"/>
      <c r="AH99" s="85"/>
      <c r="AI99" s="89"/>
      <c r="AJ99" s="92"/>
      <c r="AK99" s="92"/>
      <c r="AL99" s="89"/>
      <c r="AM99" s="89"/>
      <c r="AN99" s="85"/>
      <c r="AO99" s="85"/>
      <c r="AP99" s="89"/>
      <c r="AQ99" s="89"/>
      <c r="AR99" s="85"/>
      <c r="AS99" s="89"/>
      <c r="AT99" s="85"/>
      <c r="AU99" s="85"/>
      <c r="AV99" s="85"/>
      <c r="AW99" s="89"/>
      <c r="AX99" s="93"/>
      <c r="AY99" s="93"/>
      <c r="AZ99" s="85"/>
      <c r="BA99" s="85"/>
      <c r="BB99" s="93"/>
      <c r="BC99" s="95"/>
      <c r="BD99" s="76"/>
      <c r="BE99" s="79" t="str">
        <f t="shared" ref="BE99" si="172">IF(AK99="","",IF((AK99-AJ99)/30&lt;13.001,"error","ok"))</f>
        <v/>
      </c>
      <c r="BF99" s="79" t="str">
        <f t="shared" ref="BF99" si="173">IF(AA99="","",IF((AB99-AA99)/30&lt;13.001,"error","ok"))</f>
        <v/>
      </c>
    </row>
    <row r="100" spans="1:58" ht="19.5" customHeight="1" x14ac:dyDescent="0.35">
      <c r="A100" s="78"/>
      <c r="B100" s="133">
        <v>95</v>
      </c>
      <c r="C100" s="133"/>
      <c r="D100" s="96"/>
      <c r="E100" s="86"/>
      <c r="F100" s="86"/>
      <c r="G100" s="86"/>
      <c r="H100" s="86"/>
      <c r="I100" s="85"/>
      <c r="J100" s="85"/>
      <c r="K100" s="88"/>
      <c r="L100" s="85"/>
      <c r="M100" s="85"/>
      <c r="N100" s="85"/>
      <c r="O100" s="85"/>
      <c r="P100" s="85"/>
      <c r="Q100" s="85"/>
      <c r="R100" s="85"/>
      <c r="S100" s="85"/>
      <c r="T100" s="89"/>
      <c r="U100" s="85"/>
      <c r="V100" s="89"/>
      <c r="W100" s="89"/>
      <c r="X100" s="90"/>
      <c r="Y100" s="90"/>
      <c r="Z100" s="91"/>
      <c r="AA100" s="92"/>
      <c r="AB100" s="92"/>
      <c r="AC100" s="89"/>
      <c r="AD100" s="89"/>
      <c r="AE100" s="89"/>
      <c r="AF100" s="89"/>
      <c r="AG100" s="85"/>
      <c r="AH100" s="85"/>
      <c r="AI100" s="89"/>
      <c r="AJ100" s="92"/>
      <c r="AK100" s="92"/>
      <c r="AL100" s="89"/>
      <c r="AM100" s="89"/>
      <c r="AN100" s="85"/>
      <c r="AO100" s="85"/>
      <c r="AP100" s="89"/>
      <c r="AQ100" s="89"/>
      <c r="AR100" s="85"/>
      <c r="AS100" s="89"/>
      <c r="AT100" s="85"/>
      <c r="AU100" s="85"/>
      <c r="AV100" s="85"/>
      <c r="AW100" s="89"/>
      <c r="AX100" s="93"/>
      <c r="AY100" s="93"/>
      <c r="AZ100" s="85"/>
      <c r="BA100" s="85"/>
      <c r="BB100" s="93"/>
      <c r="BC100" s="95"/>
      <c r="BD100" s="76"/>
      <c r="BE100" s="79" t="str">
        <f t="shared" ref="BE100" si="174">IF(AK100="","",IF((AK100-AJ100)/30&lt;13.001,"error","ok"))</f>
        <v/>
      </c>
      <c r="BF100" s="79" t="str">
        <f t="shared" ref="BF100" si="175">IF(AA100="","",IF((AB100-AA100)/30&lt;13.001,"error","ok"))</f>
        <v/>
      </c>
    </row>
    <row r="101" spans="1:58" ht="19.5" customHeight="1" x14ac:dyDescent="0.35">
      <c r="A101" s="78"/>
      <c r="B101" s="133">
        <v>96</v>
      </c>
      <c r="C101" s="133"/>
      <c r="D101" s="96"/>
      <c r="E101" s="86"/>
      <c r="F101" s="86"/>
      <c r="G101" s="86"/>
      <c r="H101" s="86"/>
      <c r="I101" s="85"/>
      <c r="J101" s="85"/>
      <c r="K101" s="88"/>
      <c r="L101" s="85"/>
      <c r="M101" s="85"/>
      <c r="N101" s="85"/>
      <c r="O101" s="85"/>
      <c r="P101" s="85"/>
      <c r="Q101" s="85"/>
      <c r="R101" s="85"/>
      <c r="S101" s="85"/>
      <c r="T101" s="89"/>
      <c r="U101" s="85"/>
      <c r="V101" s="89"/>
      <c r="W101" s="89"/>
      <c r="X101" s="90"/>
      <c r="Y101" s="90"/>
      <c r="Z101" s="91"/>
      <c r="AA101" s="92"/>
      <c r="AB101" s="92"/>
      <c r="AC101" s="89"/>
      <c r="AD101" s="89"/>
      <c r="AE101" s="89"/>
      <c r="AF101" s="89"/>
      <c r="AG101" s="85"/>
      <c r="AH101" s="85"/>
      <c r="AI101" s="89"/>
      <c r="AJ101" s="92"/>
      <c r="AK101" s="92"/>
      <c r="AL101" s="89"/>
      <c r="AM101" s="89"/>
      <c r="AN101" s="85"/>
      <c r="AO101" s="85"/>
      <c r="AP101" s="89"/>
      <c r="AQ101" s="89"/>
      <c r="AR101" s="85"/>
      <c r="AS101" s="89"/>
      <c r="AT101" s="85"/>
      <c r="AU101" s="85"/>
      <c r="AV101" s="85"/>
      <c r="AW101" s="89"/>
      <c r="AX101" s="93"/>
      <c r="AY101" s="93"/>
      <c r="AZ101" s="85"/>
      <c r="BA101" s="85"/>
      <c r="BB101" s="93"/>
      <c r="BC101" s="95"/>
      <c r="BD101" s="76"/>
      <c r="BE101" s="79" t="str">
        <f t="shared" ref="BE101" si="176">IF(AK101="","",IF((AK101-AJ101)/30&lt;13.001,"error","ok"))</f>
        <v/>
      </c>
      <c r="BF101" s="79" t="str">
        <f t="shared" ref="BF101" si="177">IF(AA101="","",IF((AB101-AA101)/30&lt;13.001,"error","ok"))</f>
        <v/>
      </c>
    </row>
    <row r="102" spans="1:58" ht="19.5" customHeight="1" x14ac:dyDescent="0.35">
      <c r="A102" s="78"/>
      <c r="B102" s="133">
        <v>97</v>
      </c>
      <c r="C102" s="133"/>
      <c r="D102" s="96"/>
      <c r="E102" s="86"/>
      <c r="F102" s="86"/>
      <c r="G102" s="86"/>
      <c r="H102" s="86"/>
      <c r="I102" s="85"/>
      <c r="J102" s="85"/>
      <c r="K102" s="88"/>
      <c r="L102" s="85"/>
      <c r="M102" s="85"/>
      <c r="N102" s="85"/>
      <c r="O102" s="85"/>
      <c r="P102" s="85"/>
      <c r="Q102" s="85"/>
      <c r="R102" s="85"/>
      <c r="S102" s="85"/>
      <c r="T102" s="89"/>
      <c r="U102" s="85"/>
      <c r="V102" s="89"/>
      <c r="W102" s="89"/>
      <c r="X102" s="90"/>
      <c r="Y102" s="90"/>
      <c r="Z102" s="91"/>
      <c r="AA102" s="92"/>
      <c r="AB102" s="92"/>
      <c r="AC102" s="89"/>
      <c r="AD102" s="89"/>
      <c r="AE102" s="89"/>
      <c r="AF102" s="89"/>
      <c r="AG102" s="85"/>
      <c r="AH102" s="85"/>
      <c r="AI102" s="89"/>
      <c r="AJ102" s="92"/>
      <c r="AK102" s="92"/>
      <c r="AL102" s="89"/>
      <c r="AM102" s="89"/>
      <c r="AN102" s="85"/>
      <c r="AO102" s="85"/>
      <c r="AP102" s="89"/>
      <c r="AQ102" s="89"/>
      <c r="AR102" s="85"/>
      <c r="AS102" s="89"/>
      <c r="AT102" s="85"/>
      <c r="AU102" s="85"/>
      <c r="AV102" s="85"/>
      <c r="AW102" s="89"/>
      <c r="AX102" s="93"/>
      <c r="AY102" s="93"/>
      <c r="AZ102" s="85"/>
      <c r="BA102" s="85"/>
      <c r="BB102" s="93"/>
      <c r="BC102" s="95"/>
      <c r="BD102" s="76"/>
      <c r="BE102" s="79" t="str">
        <f t="shared" ref="BE102" si="178">IF(AK102="","",IF((AK102-AJ102)/30&lt;13.001,"error","ok"))</f>
        <v/>
      </c>
      <c r="BF102" s="79" t="str">
        <f t="shared" ref="BF102" si="179">IF(AA102="","",IF((AB102-AA102)/30&lt;13.001,"error","ok"))</f>
        <v/>
      </c>
    </row>
    <row r="103" spans="1:58" ht="19.5" customHeight="1" x14ac:dyDescent="0.35">
      <c r="A103" s="78"/>
      <c r="B103" s="133">
        <v>98</v>
      </c>
      <c r="C103" s="133"/>
      <c r="D103" s="96"/>
      <c r="E103" s="86"/>
      <c r="F103" s="86"/>
      <c r="G103" s="86"/>
      <c r="H103" s="86"/>
      <c r="I103" s="85"/>
      <c r="J103" s="85"/>
      <c r="K103" s="88"/>
      <c r="L103" s="85"/>
      <c r="M103" s="85"/>
      <c r="N103" s="85"/>
      <c r="O103" s="85"/>
      <c r="P103" s="85"/>
      <c r="Q103" s="85"/>
      <c r="R103" s="85"/>
      <c r="S103" s="85"/>
      <c r="T103" s="89"/>
      <c r="U103" s="85"/>
      <c r="V103" s="89"/>
      <c r="W103" s="89"/>
      <c r="X103" s="90"/>
      <c r="Y103" s="90"/>
      <c r="Z103" s="91"/>
      <c r="AA103" s="92"/>
      <c r="AB103" s="92"/>
      <c r="AC103" s="89"/>
      <c r="AD103" s="89"/>
      <c r="AE103" s="89"/>
      <c r="AF103" s="89"/>
      <c r="AG103" s="85"/>
      <c r="AH103" s="85"/>
      <c r="AI103" s="89"/>
      <c r="AJ103" s="92"/>
      <c r="AK103" s="92"/>
      <c r="AL103" s="89"/>
      <c r="AM103" s="89"/>
      <c r="AN103" s="85"/>
      <c r="AO103" s="85"/>
      <c r="AP103" s="89"/>
      <c r="AQ103" s="89"/>
      <c r="AR103" s="85"/>
      <c r="AS103" s="89"/>
      <c r="AT103" s="85"/>
      <c r="AU103" s="85"/>
      <c r="AV103" s="85"/>
      <c r="AW103" s="89"/>
      <c r="AX103" s="93"/>
      <c r="AY103" s="93"/>
      <c r="AZ103" s="85"/>
      <c r="BA103" s="85"/>
      <c r="BB103" s="93"/>
      <c r="BC103" s="95"/>
      <c r="BD103" s="76"/>
      <c r="BE103" s="79" t="str">
        <f t="shared" ref="BE103" si="180">IF(AK103="","",IF((AK103-AJ103)/30&lt;13.001,"error","ok"))</f>
        <v/>
      </c>
      <c r="BF103" s="79" t="str">
        <f t="shared" ref="BF103" si="181">IF(AA103="","",IF((AB103-AA103)/30&lt;13.001,"error","ok"))</f>
        <v/>
      </c>
    </row>
    <row r="104" spans="1:58" ht="19.5" customHeight="1" x14ac:dyDescent="0.35">
      <c r="A104" s="78"/>
      <c r="B104" s="133">
        <v>99</v>
      </c>
      <c r="C104" s="133"/>
      <c r="D104" s="96"/>
      <c r="E104" s="86"/>
      <c r="F104" s="86"/>
      <c r="G104" s="86"/>
      <c r="H104" s="86"/>
      <c r="I104" s="85"/>
      <c r="J104" s="85"/>
      <c r="K104" s="88"/>
      <c r="L104" s="85"/>
      <c r="M104" s="85"/>
      <c r="N104" s="85"/>
      <c r="O104" s="85"/>
      <c r="P104" s="85"/>
      <c r="Q104" s="85"/>
      <c r="R104" s="85"/>
      <c r="S104" s="85"/>
      <c r="T104" s="89"/>
      <c r="U104" s="85"/>
      <c r="V104" s="89"/>
      <c r="W104" s="89"/>
      <c r="X104" s="90"/>
      <c r="Y104" s="90"/>
      <c r="Z104" s="91"/>
      <c r="AA104" s="92"/>
      <c r="AB104" s="92"/>
      <c r="AC104" s="89"/>
      <c r="AD104" s="89"/>
      <c r="AE104" s="89"/>
      <c r="AF104" s="89"/>
      <c r="AG104" s="85"/>
      <c r="AH104" s="85"/>
      <c r="AI104" s="89"/>
      <c r="AJ104" s="92"/>
      <c r="AK104" s="92"/>
      <c r="AL104" s="89"/>
      <c r="AM104" s="89"/>
      <c r="AN104" s="85"/>
      <c r="AO104" s="85"/>
      <c r="AP104" s="89"/>
      <c r="AQ104" s="89"/>
      <c r="AR104" s="85"/>
      <c r="AS104" s="89"/>
      <c r="AT104" s="85"/>
      <c r="AU104" s="85"/>
      <c r="AV104" s="85"/>
      <c r="AW104" s="89"/>
      <c r="AX104" s="93"/>
      <c r="AY104" s="93"/>
      <c r="AZ104" s="85"/>
      <c r="BA104" s="85"/>
      <c r="BB104" s="93"/>
      <c r="BC104" s="95"/>
      <c r="BD104" s="76"/>
      <c r="BE104" s="79" t="str">
        <f t="shared" ref="BE104" si="182">IF(AK104="","",IF((AK104-AJ104)/30&lt;13.001,"error","ok"))</f>
        <v/>
      </c>
      <c r="BF104" s="79" t="str">
        <f t="shared" ref="BF104" si="183">IF(AA104="","",IF((AB104-AA104)/30&lt;13.001,"error","ok"))</f>
        <v/>
      </c>
    </row>
    <row r="105" spans="1:58" ht="19.5" customHeight="1" x14ac:dyDescent="0.35">
      <c r="A105" s="78"/>
      <c r="B105" s="133">
        <v>100</v>
      </c>
      <c r="C105" s="133"/>
      <c r="D105" s="96"/>
      <c r="E105" s="86"/>
      <c r="F105" s="86"/>
      <c r="G105" s="86"/>
      <c r="H105" s="86"/>
      <c r="I105" s="85"/>
      <c r="J105" s="85"/>
      <c r="K105" s="88"/>
      <c r="L105" s="85"/>
      <c r="M105" s="85"/>
      <c r="N105" s="85"/>
      <c r="O105" s="85"/>
      <c r="P105" s="85"/>
      <c r="Q105" s="85"/>
      <c r="R105" s="85"/>
      <c r="S105" s="85"/>
      <c r="T105" s="89"/>
      <c r="U105" s="85"/>
      <c r="V105" s="89"/>
      <c r="W105" s="89"/>
      <c r="X105" s="90"/>
      <c r="Y105" s="90"/>
      <c r="Z105" s="91"/>
      <c r="AA105" s="92"/>
      <c r="AB105" s="92"/>
      <c r="AC105" s="89"/>
      <c r="AD105" s="89"/>
      <c r="AE105" s="89"/>
      <c r="AF105" s="89"/>
      <c r="AG105" s="85"/>
      <c r="AH105" s="85"/>
      <c r="AI105" s="89"/>
      <c r="AJ105" s="92"/>
      <c r="AK105" s="92"/>
      <c r="AL105" s="89"/>
      <c r="AM105" s="89"/>
      <c r="AN105" s="85"/>
      <c r="AO105" s="85"/>
      <c r="AP105" s="89"/>
      <c r="AQ105" s="89"/>
      <c r="AR105" s="85"/>
      <c r="AS105" s="89"/>
      <c r="AT105" s="85"/>
      <c r="AU105" s="85"/>
      <c r="AV105" s="85"/>
      <c r="AW105" s="89"/>
      <c r="AX105" s="93"/>
      <c r="AY105" s="93"/>
      <c r="AZ105" s="85"/>
      <c r="BA105" s="85"/>
      <c r="BB105" s="93"/>
      <c r="BC105" s="95"/>
      <c r="BD105" s="76"/>
      <c r="BE105" s="79" t="str">
        <f t="shared" ref="BE105" si="184">IF(AK105="","",IF((AK105-AJ105)/30&lt;13.001,"error","ok"))</f>
        <v/>
      </c>
      <c r="BF105" s="79" t="str">
        <f t="shared" ref="BF105" si="185">IF(AA105="","",IF((AB105-AA105)/30&lt;13.001,"error","ok"))</f>
        <v/>
      </c>
    </row>
    <row r="106" spans="1:58" x14ac:dyDescent="0.35">
      <c r="A106" s="76"/>
      <c r="B106" s="76"/>
      <c r="C106" s="76"/>
      <c r="D106" s="76"/>
      <c r="E106" s="76"/>
      <c r="F106" s="28"/>
      <c r="G106" s="76"/>
      <c r="H106" s="28"/>
      <c r="I106" s="76"/>
      <c r="J106" s="76"/>
      <c r="K106" s="29"/>
      <c r="L106" s="76"/>
      <c r="M106" s="76"/>
      <c r="N106" s="76"/>
      <c r="O106" s="76"/>
      <c r="P106" s="76"/>
      <c r="Q106" s="76"/>
      <c r="R106" s="76"/>
      <c r="S106" s="76"/>
      <c r="T106" s="76"/>
      <c r="U106" s="76"/>
      <c r="V106" s="76"/>
      <c r="W106" s="76"/>
      <c r="X106" s="76"/>
      <c r="Y106" s="76"/>
      <c r="Z106" s="76"/>
      <c r="AA106" s="30"/>
      <c r="AB106" s="30"/>
      <c r="AC106" s="76"/>
      <c r="AD106" s="76"/>
      <c r="AE106" s="76"/>
      <c r="AF106" s="76"/>
      <c r="AG106" s="76"/>
      <c r="AH106" s="76"/>
      <c r="AI106" s="76"/>
      <c r="AJ106" s="76"/>
      <c r="AK106" s="76"/>
      <c r="AL106" s="76"/>
      <c r="AM106" s="76"/>
      <c r="AN106" s="76"/>
      <c r="AO106" s="76"/>
      <c r="AP106" s="76"/>
      <c r="AQ106" s="76"/>
      <c r="AR106" s="76"/>
      <c r="AS106" s="76"/>
      <c r="AT106" s="76"/>
      <c r="AU106" s="76"/>
      <c r="AV106" s="76"/>
      <c r="AW106" s="76"/>
      <c r="AX106" s="76"/>
      <c r="AY106" s="76"/>
      <c r="AZ106" s="76"/>
      <c r="BA106" s="76"/>
      <c r="BB106" s="76"/>
      <c r="BC106" s="76"/>
      <c r="BD106" s="76"/>
    </row>
    <row r="107" spans="1:58" x14ac:dyDescent="0.35">
      <c r="A107" s="76"/>
      <c r="B107" s="76"/>
      <c r="C107" s="76"/>
      <c r="D107" s="76"/>
      <c r="E107" s="76"/>
      <c r="F107" s="28"/>
      <c r="G107" s="76"/>
      <c r="H107" s="28"/>
      <c r="I107" s="76"/>
      <c r="J107" s="76"/>
      <c r="K107" s="29"/>
      <c r="L107" s="76"/>
      <c r="M107" s="76"/>
      <c r="N107" s="76"/>
      <c r="O107" s="76"/>
      <c r="P107" s="76"/>
      <c r="Q107" s="76"/>
      <c r="R107" s="76"/>
      <c r="S107" s="76"/>
      <c r="T107" s="76"/>
      <c r="U107" s="76"/>
      <c r="V107" s="76"/>
      <c r="W107" s="76"/>
      <c r="X107" s="76"/>
      <c r="Y107" s="76"/>
      <c r="Z107" s="76"/>
      <c r="AA107" s="30"/>
      <c r="AB107" s="30"/>
      <c r="AC107" s="76"/>
      <c r="AD107" s="76"/>
      <c r="AE107" s="76"/>
      <c r="AF107" s="76"/>
      <c r="AG107" s="76"/>
      <c r="AH107" s="76"/>
      <c r="AI107" s="76"/>
      <c r="AJ107" s="76"/>
      <c r="AK107" s="76"/>
      <c r="AL107" s="76"/>
      <c r="AM107" s="76"/>
      <c r="AN107" s="76"/>
      <c r="AO107" s="76"/>
      <c r="AP107" s="76"/>
      <c r="AQ107" s="76"/>
      <c r="AR107" s="76"/>
      <c r="AS107" s="76"/>
      <c r="AT107" s="76"/>
      <c r="AU107" s="76"/>
      <c r="AV107" s="76"/>
      <c r="AW107" s="76"/>
      <c r="AX107" s="76"/>
      <c r="AY107" s="76"/>
      <c r="AZ107" s="76"/>
      <c r="BA107" s="76"/>
      <c r="BB107" s="76"/>
      <c r="BC107" s="76"/>
      <c r="BD107" s="76"/>
    </row>
  </sheetData>
  <sheetProtection algorithmName="SHA-512" hashValue="EHVPDWvPe0saL+t6vpPCrkLt8ppu6grXRe0L8MAEazIATHHlXHSw8bpLP7yITpeSFn7hgwCQwljkqCRy3dYB4g==" saltValue="IDyzL8WPeIx49lSXOnRmtg==" spinCount="100000" sheet="1" objects="1" scenarios="1"/>
  <mergeCells count="10">
    <mergeCell ref="B2:Y2"/>
    <mergeCell ref="BE3:BF3"/>
    <mergeCell ref="Z2:AH2"/>
    <mergeCell ref="AI2:AO2"/>
    <mergeCell ref="AP2:AR2"/>
    <mergeCell ref="AV2:AZ2"/>
    <mergeCell ref="BA2:BB2"/>
    <mergeCell ref="M3:N3"/>
    <mergeCell ref="O3:P3"/>
    <mergeCell ref="AS2:AU2"/>
  </mergeCells>
  <phoneticPr fontId="14" type="noConversion"/>
  <conditionalFormatting sqref="E6:AG6 AV6 AZ6:BA6 AL6:AN6 Q7:Q57 AP6 AI6 Q60:Q76 Q78:Q105">
    <cfRule type="expression" dxfId="441" priority="800">
      <formula>IF(AND($D6&gt;0,E6=""),TRUE,FALSE)</formula>
    </cfRule>
  </conditionalFormatting>
  <conditionalFormatting sqref="BB6">
    <cfRule type="expression" dxfId="440" priority="795">
      <formula>IF(AND(BA6="Yes",BB6=""),TRUE,FALSE)</formula>
    </cfRule>
  </conditionalFormatting>
  <conditionalFormatting sqref="AZ7:BA7 AV7 E7:P7 R7:AG7 AL7:AN7 AP7 AI7">
    <cfRule type="expression" dxfId="439" priority="790">
      <formula>IF(AND($D$7&gt;0,E7=""),TRUE,FALSE)</formula>
    </cfRule>
  </conditionalFormatting>
  <conditionalFormatting sqref="AZ8:BA8 AV8 E8:P8 R8:AG8 AL8:AN8 AP8 AI8">
    <cfRule type="expression" dxfId="438" priority="787">
      <formula>IF(AND($D$8&gt;0,E8=""),TRUE,FALSE)</formula>
    </cfRule>
  </conditionalFormatting>
  <conditionalFormatting sqref="AZ9:BA9 AV9 E9:P9 R9:AG9 AL9:AN9 AP9 AI9">
    <cfRule type="expression" dxfId="437" priority="784">
      <formula>IF(AND($D$9&gt;0,E9=""),TRUE,FALSE)</formula>
    </cfRule>
  </conditionalFormatting>
  <conditionalFormatting sqref="AZ10:BA10 AV10 F10:P10 R10:AG10 AL10:AN10 AP10 AI10">
    <cfRule type="expression" dxfId="436" priority="781">
      <formula>IF(AND($D$10&gt;0,F10=""),TRUE,FALSE)</formula>
    </cfRule>
  </conditionalFormatting>
  <conditionalFormatting sqref="AZ11:BA11 AV11 E11:P11 R11:AG11 AL11:AN11 AP11 AI11">
    <cfRule type="expression" dxfId="435" priority="778">
      <formula>IF(AND($D$11&gt;0,E11=""),TRUE,FALSE)</formula>
    </cfRule>
  </conditionalFormatting>
  <conditionalFormatting sqref="AZ12:BA12 AV12 E12:P12 R12:AG12 AL12:AN12 AP12 AI12">
    <cfRule type="expression" dxfId="434" priority="775">
      <formula>IF(AND($D$12&gt;0,E12=""),TRUE,FALSE)</formula>
    </cfRule>
  </conditionalFormatting>
  <conditionalFormatting sqref="AZ13:BA13 AV13 E13:P13 R13:AG13 AL13:AN13 AP13 AI13">
    <cfRule type="expression" dxfId="433" priority="772">
      <formula>IF(AND($D$13&gt;0,E13=""),TRUE,FALSE)</formula>
    </cfRule>
  </conditionalFormatting>
  <conditionalFormatting sqref="AZ14:BA14 AV14 E14:P14 R14:AG14 AL14:AN14 AP14 AI14">
    <cfRule type="expression" dxfId="432" priority="769">
      <formula>IF(AND($D$14&gt;0,E14=""),TRUE,FALSE)</formula>
    </cfRule>
  </conditionalFormatting>
  <conditionalFormatting sqref="AZ15:BA15 AV15 E15:P15 R15:AG15 AL15:AN15 AP15 AI15">
    <cfRule type="expression" dxfId="431" priority="766">
      <formula>IF(AND($D$15&gt;0,E15=""),TRUE,FALSE)</formula>
    </cfRule>
  </conditionalFormatting>
  <conditionalFormatting sqref="AZ16:BA16 AV16 E16:P16 R16:AG16 AL16:AN16 AP16 AI16">
    <cfRule type="expression" dxfId="430" priority="763">
      <formula>IF(AND($D$16&gt;0,E16=""),TRUE,FALSE)</formula>
    </cfRule>
  </conditionalFormatting>
  <conditionalFormatting sqref="AZ17:BA17 AV17 E17:P17 R17:AG17 AL17:AN17 AP17 AI17">
    <cfRule type="expression" dxfId="429" priority="760">
      <formula>IF(AND($D$17&gt;0,E17=""),TRUE,FALSE)</formula>
    </cfRule>
  </conditionalFormatting>
  <conditionalFormatting sqref="AZ18:BA18 AV18 E18:P18 R18:AG18 AL18:AN18 AP18 AI18">
    <cfRule type="expression" dxfId="428" priority="757">
      <formula>IF(AND($D$18&gt;0,E18=""),TRUE,FALSE)</formula>
    </cfRule>
  </conditionalFormatting>
  <conditionalFormatting sqref="AZ19:BA19 AV19 E19:P19 R19:AG19 AL19:AN19 AP19 AI19">
    <cfRule type="expression" dxfId="427" priority="754">
      <formula>IF(AND($D$19&gt;0,E19=""),TRUE,FALSE)</formula>
    </cfRule>
  </conditionalFormatting>
  <conditionalFormatting sqref="AZ20:BA20 AV20 E20:P20 R20:AG20 AL20:AN20 AP20 AI20">
    <cfRule type="expression" dxfId="426" priority="751">
      <formula>IF(AND($D$20&gt;0,E20=""),TRUE,FALSE)</formula>
    </cfRule>
  </conditionalFormatting>
  <conditionalFormatting sqref="AZ21:BA21 AV21 E21:P21 R21:AG21 AL21:AN21 AP21 AI21">
    <cfRule type="expression" dxfId="425" priority="748">
      <formula>IF(AND($D$21&gt;0,E21=""),TRUE,FALSE)</formula>
    </cfRule>
  </conditionalFormatting>
  <conditionalFormatting sqref="AZ22:BA22 AV22 E22:P22 R22:AG22 AL22:AN22 AP22 AI22">
    <cfRule type="expression" dxfId="424" priority="745">
      <formula>IF(AND($D$22&gt;0,E22=""),TRUE,FALSE)</formula>
    </cfRule>
  </conditionalFormatting>
  <conditionalFormatting sqref="AZ23:BA23 AV23 E23:P23 R23:AG23 AL23:AN23 AP23 AI23">
    <cfRule type="expression" dxfId="423" priority="742">
      <formula>IF(AND($D$23&gt;0,E23=""),TRUE,FALSE)</formula>
    </cfRule>
  </conditionalFormatting>
  <conditionalFormatting sqref="AZ24:BA24 AV24 E24:P24 R24:AG24 AL24:AN24 AP24 AI24">
    <cfRule type="expression" dxfId="422" priority="739">
      <formula>IF(AND($D$24&gt;0,E24=""),TRUE,FALSE)</formula>
    </cfRule>
  </conditionalFormatting>
  <conditionalFormatting sqref="AZ25:BA25 AV25 E25:P25 R25:AG25 AL25:AN25 AP25 AI25">
    <cfRule type="expression" dxfId="421" priority="736">
      <formula>IF(AND($D$25&gt;0,E25=""),TRUE,FALSE)</formula>
    </cfRule>
  </conditionalFormatting>
  <conditionalFormatting sqref="AZ26:BA26 AV26 E26:P26 R26:AG26 AL26:AN26 AP26 AI26">
    <cfRule type="expression" dxfId="420" priority="733">
      <formula>IF(AND($D$26&gt;0,E26=""),TRUE,FALSE)</formula>
    </cfRule>
  </conditionalFormatting>
  <conditionalFormatting sqref="AZ27:BA27 AV27 E27:P27 R27:AG27 AL27:AN27 AP27 AI27">
    <cfRule type="expression" dxfId="419" priority="730">
      <formula>IF(AND($D$27&gt;0,E27=""),TRUE,FALSE)</formula>
    </cfRule>
  </conditionalFormatting>
  <conditionalFormatting sqref="AZ28:BA28 AV28 E28:P28 R28:AG28 AL28:AN28 AP28 AI28">
    <cfRule type="expression" dxfId="418" priority="727">
      <formula>IF(AND($D$28&gt;0,E28=""),TRUE,FALSE)</formula>
    </cfRule>
  </conditionalFormatting>
  <conditionalFormatting sqref="AZ29:BA29 AV29 E29:P29 R29:AG29 AL29:AN29 AP29 AI29">
    <cfRule type="expression" dxfId="417" priority="724">
      <formula>IF(AND($D$29&gt;0,E29=""),TRUE,FALSE)</formula>
    </cfRule>
  </conditionalFormatting>
  <conditionalFormatting sqref="AZ30:BA30 AV30 E30:P30 R30:AG30 AL30:AN30 AP30 AI30">
    <cfRule type="expression" dxfId="416" priority="721">
      <formula>IF(AND($D$30&gt;0,E30=""),TRUE,FALSE)</formula>
    </cfRule>
  </conditionalFormatting>
  <conditionalFormatting sqref="AZ31:BA31 AV31 E31:P31 R31:AG31 AL31:AN31 AP31 AI31">
    <cfRule type="expression" dxfId="415" priority="718">
      <formula>IF(AND($D$31&gt;0,E31=""),TRUE,FALSE)</formula>
    </cfRule>
  </conditionalFormatting>
  <conditionalFormatting sqref="AZ32:BA32 AV32 E32:P32 R32:AG32 AL32:AN32 AP32 AI32">
    <cfRule type="expression" dxfId="414" priority="715">
      <formula>IF(AND($D$32&gt;0,E32=""),TRUE,FALSE)</formula>
    </cfRule>
  </conditionalFormatting>
  <conditionalFormatting sqref="AZ33:BA33 AV33 E33:P33 R33:AG33 AL33:AN33 AP33 AI33">
    <cfRule type="expression" dxfId="413" priority="712">
      <formula>IF(AND($D$33&gt;0,E33=""),TRUE,FALSE)</formula>
    </cfRule>
  </conditionalFormatting>
  <conditionalFormatting sqref="AZ34:BA34 AV34 E34:P34 R34:AG34 AL34:AN34 AP34 AI34">
    <cfRule type="expression" dxfId="412" priority="709">
      <formula>IF(AND($D$34&gt;0,E34=""),TRUE,FALSE)</formula>
    </cfRule>
  </conditionalFormatting>
  <conditionalFormatting sqref="AZ35:BA35 AV35 E35:P35 R35:AG35 AL35:AN35 AP35 AI35">
    <cfRule type="expression" dxfId="411" priority="706">
      <formula>IF(AND($D$35&gt;0,E35=""),TRUE,FALSE)</formula>
    </cfRule>
  </conditionalFormatting>
  <conditionalFormatting sqref="AZ36:BA36 AV36 E36:P36 R36:AG36 AL36:AN36 AP36 AI36">
    <cfRule type="expression" dxfId="410" priority="703">
      <formula>IF(AND($D$36&gt;0,E36=""),TRUE,FALSE)</formula>
    </cfRule>
  </conditionalFormatting>
  <conditionalFormatting sqref="AZ37:BA37 AV37 E37:P37 R37:AG37 AL37:AN37 AP37 AI37">
    <cfRule type="expression" dxfId="409" priority="700">
      <formula>IF(AND($D$37&gt;0,E37=""),TRUE,FALSE)</formula>
    </cfRule>
  </conditionalFormatting>
  <conditionalFormatting sqref="AZ38:BA38 AV38 E38:P38 R38:AG38 AL38:AN38 AP38 AI38">
    <cfRule type="expression" dxfId="408" priority="697">
      <formula>IF(AND($D$38&gt;0,E38=""),TRUE,FALSE)</formula>
    </cfRule>
  </conditionalFormatting>
  <conditionalFormatting sqref="AZ39:BA39 AV39 E39:P39 R39:AG39 AL39:AN39 AP39 AI39">
    <cfRule type="expression" dxfId="407" priority="694">
      <formula>IF(AND($D$39&gt;0,E39=""),TRUE,FALSE)</formula>
    </cfRule>
  </conditionalFormatting>
  <conditionalFormatting sqref="AZ40:BA40 AV40 E40:P40 R40:AG40 AL40:AN40 AP40 AI40">
    <cfRule type="expression" dxfId="406" priority="691">
      <formula>IF(AND($D$40&gt;0,E40=""),TRUE,FALSE)</formula>
    </cfRule>
  </conditionalFormatting>
  <conditionalFormatting sqref="AZ41:BA41 AV41 E41:P41 R41:AG41 AL41:AN41 AP41 AI41">
    <cfRule type="expression" dxfId="405" priority="688">
      <formula>IF(AND($D$41&gt;0,E41=""),TRUE,FALSE)</formula>
    </cfRule>
  </conditionalFormatting>
  <conditionalFormatting sqref="AZ42:BA42 AV42 E42:P42 R42:AG42 AL42:AN42 AP42 AI42">
    <cfRule type="expression" dxfId="404" priority="685">
      <formula>IF(AND($D$42&gt;0,E42=""),TRUE,FALSE)</formula>
    </cfRule>
  </conditionalFormatting>
  <conditionalFormatting sqref="AZ43:BA43 AV43 E43:P43 R43:AG43 AL43:AN43 AP43 AI43">
    <cfRule type="expression" dxfId="403" priority="682">
      <formula>IF(AND($D$43&gt;0,E43=""),TRUE,FALSE)</formula>
    </cfRule>
  </conditionalFormatting>
  <conditionalFormatting sqref="AZ44:BA44 AV44 E44:P44 R44:AG44 AL44:AN44 AP44 AI44">
    <cfRule type="expression" dxfId="402" priority="679">
      <formula>IF(AND($D$44&gt;0,E44=""),TRUE,FALSE)</formula>
    </cfRule>
  </conditionalFormatting>
  <conditionalFormatting sqref="AZ45:BA45 AV45 E45:P45 R45:AG45 AL45:AN45 AP45 AI45">
    <cfRule type="expression" dxfId="401" priority="673">
      <formula>IF(AND($D$45&gt;0,E45=""),TRUE,FALSE)</formula>
    </cfRule>
  </conditionalFormatting>
  <conditionalFormatting sqref="AZ46:BA46 AV46 E46:P46 R46:AG46 AL46:AN46 AP46 AI46">
    <cfRule type="expression" dxfId="400" priority="670">
      <formula>IF(AND($D$46&gt;0,E46=""),TRUE,FALSE)</formula>
    </cfRule>
  </conditionalFormatting>
  <conditionalFormatting sqref="AZ47:BA47 AV47 E47:P47 R47:AG47 AL47:AN47 AP47 AI47">
    <cfRule type="expression" dxfId="399" priority="667">
      <formula>IF(AND($D$47&gt;0,E47=""),TRUE,FALSE)</formula>
    </cfRule>
  </conditionalFormatting>
  <conditionalFormatting sqref="AZ48:BA48 AV48 E48:P48 R48:AG48 AL48:AN48 AP48 AI48">
    <cfRule type="expression" dxfId="398" priority="664">
      <formula>IF(AND($D$48&gt;0,E48=""),TRUE,FALSE)</formula>
    </cfRule>
  </conditionalFormatting>
  <conditionalFormatting sqref="AZ49:BA49 AV49 E49:P49 R49:AG49 AL49:AN49 AP49 AI49">
    <cfRule type="expression" dxfId="397" priority="661">
      <formula>IF(AND($D$49&gt;0,E49=""),TRUE,FALSE)</formula>
    </cfRule>
  </conditionalFormatting>
  <conditionalFormatting sqref="AZ50:BA50 AV50 E50:P50 R50:AG50 AL50:AN50 AP50 AI50">
    <cfRule type="expression" dxfId="396" priority="658">
      <formula>IF(AND($D$50&gt;0,E50=""),TRUE,FALSE)</formula>
    </cfRule>
  </conditionalFormatting>
  <conditionalFormatting sqref="AZ51:BA51 AV51 E51:P51 R51:AG51 AL51:AN51 AP51 AI51">
    <cfRule type="expression" dxfId="395" priority="655">
      <formula>IF(AND($D$51&gt;0,E51=""),TRUE,FALSE)</formula>
    </cfRule>
  </conditionalFormatting>
  <conditionalFormatting sqref="AZ52:BA52 AV52 E52:P52 R52:AG52 AL52:AN52 AP52 AI52">
    <cfRule type="expression" dxfId="394" priority="652">
      <formula>IF(AND($D$52&gt;0,E52=""),TRUE,FALSE)</formula>
    </cfRule>
  </conditionalFormatting>
  <conditionalFormatting sqref="AZ53:BA53 AV53 E53:P53 R53:AG53 AL53:AN53 AP53 AI53">
    <cfRule type="expression" dxfId="393" priority="649">
      <formula>IF(AND($D$53&gt;0,E53=""),TRUE,FALSE)</formula>
    </cfRule>
  </conditionalFormatting>
  <conditionalFormatting sqref="AZ54:BA54 AV54 E54:P54 R54:AG54 AL54:AN54 AP54 AI54">
    <cfRule type="expression" dxfId="392" priority="646">
      <formula>IF(AND($D$54&gt;0,E54=""),TRUE,FALSE)</formula>
    </cfRule>
  </conditionalFormatting>
  <conditionalFormatting sqref="AZ55:BA55 AV55 E55:P55 AL55:AN55 R55:AG55 AP55 AI55">
    <cfRule type="expression" dxfId="391" priority="643">
      <formula>IF(AND($D$55&gt;0,E55=""),TRUE,FALSE)</formula>
    </cfRule>
  </conditionalFormatting>
  <conditionalFormatting sqref="AZ56:BA56 AV56 E56:P56 AL56:AN56 R56:AG56 AP56 AI56">
    <cfRule type="expression" dxfId="390" priority="640">
      <formula>IF(AND($D$56&gt;0,E56=""),TRUE,FALSE)</formula>
    </cfRule>
  </conditionalFormatting>
  <conditionalFormatting sqref="AZ57:BA57 AV57 E57:P57 AL57:AN57 R57:AG57 AP57 AI57">
    <cfRule type="expression" dxfId="389" priority="637">
      <formula>IF(AND($D$57&gt;0,E57=""),TRUE,FALSE)</formula>
    </cfRule>
  </conditionalFormatting>
  <conditionalFormatting sqref="AZ58:BA58 AV58 E58:P58 AL58:AN58 R58:AG58 AP58 AI58">
    <cfRule type="expression" dxfId="388" priority="634">
      <formula>IF(AND($D$58&gt;0,E58=""),TRUE,FALSE)</formula>
    </cfRule>
  </conditionalFormatting>
  <conditionalFormatting sqref="AZ60:BA60 AV60 E60:P60 AL60:AN60 R60:AG60 AP60 AI60">
    <cfRule type="expression" dxfId="387" priority="628">
      <formula>IF(AND($D$60&gt;0,E60=""),TRUE,FALSE)</formula>
    </cfRule>
  </conditionalFormatting>
  <conditionalFormatting sqref="AZ61:BA61 AV61 E61:P61 AL61:AN61 R61:AG61 AP61 AI61">
    <cfRule type="expression" dxfId="386" priority="625">
      <formula>IF(AND($D$61&gt;0,E61=""),TRUE,FALSE)</formula>
    </cfRule>
  </conditionalFormatting>
  <conditionalFormatting sqref="AZ62:BA62 AV62 E62:P62 AL62:AN62 R62:AG62 AP62 AI62">
    <cfRule type="expression" dxfId="385" priority="622">
      <formula>IF(AND($D$62&gt;0,E62=""),TRUE,FALSE)</formula>
    </cfRule>
  </conditionalFormatting>
  <conditionalFormatting sqref="AZ63:BA63 AV63 E63:P63 AL63:AN63 R63:AG63 AP63 AI63">
    <cfRule type="expression" dxfId="384" priority="619">
      <formula>IF(AND($D$63&gt;0,E63=""),TRUE,FALSE)</formula>
    </cfRule>
  </conditionalFormatting>
  <conditionalFormatting sqref="AZ64:BA64 AV64 E64:P64 AL64:AN64 R64:AG64 AP64 AI64">
    <cfRule type="expression" dxfId="383" priority="616">
      <formula>IF(AND($D$64&gt;0,E64=""),TRUE,FALSE)</formula>
    </cfRule>
  </conditionalFormatting>
  <conditionalFormatting sqref="AZ65:BA65 AV65 E65:P65 AL65:AN65 R65:AG65 AP65 AI65">
    <cfRule type="expression" dxfId="382" priority="613">
      <formula>IF(AND($D$65&gt;0,E65=""),TRUE,FALSE)</formula>
    </cfRule>
  </conditionalFormatting>
  <conditionalFormatting sqref="AZ66:BA66 AV66 E66:P66 AL66:AN66 R66:AG66 AP66 AI66">
    <cfRule type="expression" dxfId="381" priority="610">
      <formula>IF(AND($D$66&gt;0,E66=""),TRUE,FALSE)</formula>
    </cfRule>
  </conditionalFormatting>
  <conditionalFormatting sqref="AZ67:BA67 AV67 E67:P67 AL67:AN67 R67:AG67 AP67 AI67">
    <cfRule type="expression" dxfId="380" priority="607">
      <formula>IF(AND($D$67&gt;0,E67=""),TRUE,FALSE)</formula>
    </cfRule>
  </conditionalFormatting>
  <conditionalFormatting sqref="AZ68:BA68 AV68 E68:P68 AL68:AN68 R68:AG68 AP68 AI68">
    <cfRule type="expression" dxfId="379" priority="604">
      <formula>IF(AND($D$68&gt;0,E68=""),TRUE,FALSE)</formula>
    </cfRule>
  </conditionalFormatting>
  <conditionalFormatting sqref="AZ69:BA69 AV69 E69:P69 AL69:AN69 R69:AG69 AP69 AI69">
    <cfRule type="expression" dxfId="378" priority="601">
      <formula>IF(AND($D$69&gt;0,E69=""),TRUE,FALSE)</formula>
    </cfRule>
  </conditionalFormatting>
  <conditionalFormatting sqref="AZ70:BA70 AV70 E70:P70 AL70:AN70 R70:AG70 AP70 AI70">
    <cfRule type="expression" dxfId="377" priority="598">
      <formula>IF(AND($D$70&gt;0,E70=""),TRUE,FALSE)</formula>
    </cfRule>
  </conditionalFormatting>
  <conditionalFormatting sqref="AZ71:BA71 AV71 E71:P71 AL71:AN71 R71:AG71 AP71 AI71">
    <cfRule type="expression" dxfId="376" priority="595">
      <formula>IF(AND($D$71&gt;0,E71=""),TRUE,FALSE)</formula>
    </cfRule>
  </conditionalFormatting>
  <conditionalFormatting sqref="AZ72:BA72 AV72 E72:P72 AL72:AN72 R72:AG72 AP72 AI72">
    <cfRule type="expression" dxfId="375" priority="592">
      <formula>IF(AND($D$72&gt;0,E72=""),TRUE,FALSE)</formula>
    </cfRule>
  </conditionalFormatting>
  <conditionalFormatting sqref="AZ73:BA73 AV73 E73:P73 AL73:AN73 R73:AG73 AP73 AI73">
    <cfRule type="expression" dxfId="374" priority="589">
      <formula>IF(AND($D$73&gt;0,E73=""),TRUE,FALSE)</formula>
    </cfRule>
  </conditionalFormatting>
  <conditionalFormatting sqref="AZ74:BA74 AV74 E74:P74 AL74:AN74 R74:AG74 AP74 AI74">
    <cfRule type="expression" dxfId="373" priority="586">
      <formula>IF(AND($D$74&gt;0,E74=""),TRUE,FALSE)</formula>
    </cfRule>
  </conditionalFormatting>
  <conditionalFormatting sqref="AZ75:BA75 AV75 E75:P75 AL75:AN75 R75:AG75 AP75 AI75">
    <cfRule type="expression" dxfId="372" priority="583">
      <formula>IF(AND($D$75&gt;0,E75=""),TRUE,FALSE)</formula>
    </cfRule>
  </conditionalFormatting>
  <conditionalFormatting sqref="AZ76:BA76 AV76 E76:P76 AL76:AN76 R76:AG76 AP76 AI76">
    <cfRule type="expression" dxfId="371" priority="580">
      <formula>IF(AND($D$76&gt;0,E76=""),TRUE,FALSE)</formula>
    </cfRule>
  </conditionalFormatting>
  <conditionalFormatting sqref="AZ78:BA78 AV78 E78:P78 AL78:AN78 R78:AG78 AP78 AI78">
    <cfRule type="expression" dxfId="370" priority="574">
      <formula>IF(AND($D$78&gt;0,E78=""),TRUE,FALSE)</formula>
    </cfRule>
  </conditionalFormatting>
  <conditionalFormatting sqref="AZ79:BA79 AV79 E79:P79 AL79:AN79 R79:AG79 AP79 AI79">
    <cfRule type="expression" dxfId="369" priority="571">
      <formula>IF(AND($D$79&gt;0,E79=""),TRUE,FALSE)</formula>
    </cfRule>
  </conditionalFormatting>
  <conditionalFormatting sqref="AZ80:BA80 AV80 E80:P80 AL80:AN80 R80:AG80 AP80 AI80">
    <cfRule type="expression" dxfId="368" priority="568">
      <formula>IF(AND($D$80&gt;0,E80=""),TRUE,FALSE)</formula>
    </cfRule>
  </conditionalFormatting>
  <conditionalFormatting sqref="AZ81:BA81 AV81 E81:P81 AL81:AN81 R81:AG81 AP81 AI81">
    <cfRule type="expression" dxfId="367" priority="565">
      <formula>IF(AND($D$81&gt;0,E81=""),TRUE,FALSE)</formula>
    </cfRule>
  </conditionalFormatting>
  <conditionalFormatting sqref="AZ82:BA82 AV82 E82:P82 AL82:AN82 R82:AG82 AP82 AI82">
    <cfRule type="expression" dxfId="366" priority="562">
      <formula>IF(AND($D$82&gt;0,E82=""),TRUE,FALSE)</formula>
    </cfRule>
  </conditionalFormatting>
  <conditionalFormatting sqref="AZ83:BA83 AV83 E83:P83 AL83:AN83 R83:AG83 AP83 AI83">
    <cfRule type="expression" dxfId="365" priority="559">
      <formula>IF(AND($D$83&gt;0,E83=""),TRUE,FALSE)</formula>
    </cfRule>
  </conditionalFormatting>
  <conditionalFormatting sqref="AZ84:BA84 AV84 E84:P84 AL84:AN84 R84:AG84 AP84 AI84">
    <cfRule type="expression" dxfId="364" priority="556">
      <formula>IF(AND($D$84&gt;0,E84=""),TRUE,FALSE)</formula>
    </cfRule>
  </conditionalFormatting>
  <conditionalFormatting sqref="AZ85:BA85 AV85 E85:P85 AL85:AN85 R85:AG85 AP85 AI85">
    <cfRule type="expression" dxfId="363" priority="553">
      <formula>IF(AND($D$85&gt;0,E85=""),TRUE,FALSE)</formula>
    </cfRule>
  </conditionalFormatting>
  <conditionalFormatting sqref="AZ86:BA86 AV86 E86:P86 AL86:AN86 R86:AG86 AP86 AI86">
    <cfRule type="expression" dxfId="362" priority="550">
      <formula>IF(AND($D$86&gt;0,E86=""),TRUE,FALSE)</formula>
    </cfRule>
  </conditionalFormatting>
  <conditionalFormatting sqref="AZ87:BA87 AV87 E87:P87 AL87:AN87 R87:AG87 AP87 AI87">
    <cfRule type="expression" dxfId="361" priority="547">
      <formula>IF(AND($D$87&gt;0,E87=""),TRUE,FALSE)</formula>
    </cfRule>
  </conditionalFormatting>
  <conditionalFormatting sqref="AZ88:BA88 AV88 E88:P88 AL88:AN88 R88:AG88 AP88 AI88">
    <cfRule type="expression" dxfId="360" priority="544">
      <formula>IF(AND($D$88&gt;0,E88=""),TRUE,FALSE)</formula>
    </cfRule>
  </conditionalFormatting>
  <conditionalFormatting sqref="AZ89:BA89 AV89 E89:P89 AL89:AN89 R89:AG89 AP89 AI89">
    <cfRule type="expression" dxfId="359" priority="541">
      <formula>IF(AND($D$89&gt;0,E89=""),TRUE,FALSE)</formula>
    </cfRule>
  </conditionalFormatting>
  <conditionalFormatting sqref="AZ90:BA90 AV90 E90:P90 AL90:AN90 R90:AG90 AP90 AI90">
    <cfRule type="expression" dxfId="358" priority="538">
      <formula>IF(AND($D$90&gt;0,E90=""),TRUE,FALSE)</formula>
    </cfRule>
  </conditionalFormatting>
  <conditionalFormatting sqref="AZ91:BA91 AV91 E91:P91 AL91:AN91 R91:AG91 AP91 AI91">
    <cfRule type="expression" dxfId="357" priority="535">
      <formula>IF(AND($D$91&gt;0,E91=""),TRUE,FALSE)</formula>
    </cfRule>
  </conditionalFormatting>
  <conditionalFormatting sqref="AZ92:BA92 AV92 E92:P92 AL92:AN92 R92:AG92 AP92 AI92">
    <cfRule type="expression" dxfId="356" priority="532">
      <formula>IF(AND($D$92&gt;0,E92=""),TRUE,FALSE)</formula>
    </cfRule>
  </conditionalFormatting>
  <conditionalFormatting sqref="AZ93:BA93 AV93 E93:P93 AL93:AN93 R93:AG93 AP93 AI93">
    <cfRule type="expression" dxfId="355" priority="529">
      <formula>IF(AND($D$93&gt;0,E93=""),TRUE,FALSE)</formula>
    </cfRule>
  </conditionalFormatting>
  <conditionalFormatting sqref="AZ94:BA94 AV94 E94:P94 AL94:AN94 R94:AG94 AP94 AI94">
    <cfRule type="expression" dxfId="354" priority="526">
      <formula>IF(AND($D$94&gt;0,E94=""),TRUE,FALSE)</formula>
    </cfRule>
  </conditionalFormatting>
  <conditionalFormatting sqref="AZ95:BA95 AV95 E95:P95 AL95:AN95 R95:AG95 AP95 AI95">
    <cfRule type="expression" dxfId="353" priority="523">
      <formula>IF(AND($D$95&gt;0,E95=""),TRUE,FALSE)</formula>
    </cfRule>
  </conditionalFormatting>
  <conditionalFormatting sqref="AZ96:BA96 AV96 E96:P96 AL96:AN96 R96:AG96 AP96 AI96">
    <cfRule type="expression" dxfId="352" priority="520">
      <formula>IF(AND($D$96&gt;0,E96=""),TRUE,FALSE)</formula>
    </cfRule>
  </conditionalFormatting>
  <conditionalFormatting sqref="AZ97:BA97 AV97 E97:P97 AL97:AN97 R97:AG97 AP97 AI97">
    <cfRule type="expression" dxfId="351" priority="517">
      <formula>IF(AND($D$97&gt;0,E97=""),TRUE,FALSE)</formula>
    </cfRule>
  </conditionalFormatting>
  <conditionalFormatting sqref="AZ98:BA98 AV98 E98:P98 AL98:AN98 R98:AG98 AP98 AI98">
    <cfRule type="expression" dxfId="350" priority="514">
      <formula>IF(AND($D$98&gt;0,E98=""),TRUE,FALSE)</formula>
    </cfRule>
  </conditionalFormatting>
  <conditionalFormatting sqref="AZ99:BA99 AV99 E99:P99 AL99:AN99 R99:AG99 AP99 AI99">
    <cfRule type="expression" dxfId="349" priority="511">
      <formula>IF(AND($D$99&gt;0,E99=""),TRUE,FALSE)</formula>
    </cfRule>
  </conditionalFormatting>
  <conditionalFormatting sqref="AZ100:BA100 AV100 E100:P100 AL100:AN100 R100:AG100 AP100 AI100">
    <cfRule type="expression" dxfId="348" priority="508">
      <formula>IF(AND($D$100&gt;0,E100=""),TRUE,FALSE)</formula>
    </cfRule>
  </conditionalFormatting>
  <conditionalFormatting sqref="AZ101:BA101 AV101 E101:P101 AL101:AN101 R101:AG101 AP101 AI101">
    <cfRule type="expression" dxfId="347" priority="505">
      <formula>IF(AND($D$101&gt;0,E101=""),TRUE,FALSE)</formula>
    </cfRule>
  </conditionalFormatting>
  <conditionalFormatting sqref="AZ102:BA102 AV102 E102:P102 AL102:AN102 R102:AG102 AP102 AI102">
    <cfRule type="expression" dxfId="346" priority="502">
      <formula>IF(AND($D$102&gt;0,E102=""),TRUE,FALSE)</formula>
    </cfRule>
  </conditionalFormatting>
  <conditionalFormatting sqref="AZ103:BA103 AV103 E103:P103 AL103:AN103 R103:AG103 AP103 AI103">
    <cfRule type="expression" dxfId="345" priority="499">
      <formula>IF(AND($D$103&gt;0,E103=""),TRUE,FALSE)</formula>
    </cfRule>
  </conditionalFormatting>
  <conditionalFormatting sqref="AZ104:BA104 AV104 E104:P104 AL104:AN104 R104:AG104 AP104 AI104">
    <cfRule type="expression" dxfId="344" priority="496">
      <formula>IF(AND($D$104&gt;0,E104=""),TRUE,FALSE)</formula>
    </cfRule>
  </conditionalFormatting>
  <conditionalFormatting sqref="AZ105:BA105 AV105 E105:P105 AL105:AN105 R105:AG105 AP105 AI105">
    <cfRule type="expression" dxfId="343" priority="493">
      <formula>IF(AND($D$105&gt;0,E105=""),TRUE,FALSE)</formula>
    </cfRule>
  </conditionalFormatting>
  <conditionalFormatting sqref="AJ6:AK58 AJ60:AK76 AJ78:AK105">
    <cfRule type="expression" dxfId="342" priority="490">
      <formula>IF(AND($D6&gt;0,AJ6=""),TRUE,FALSE)</formula>
    </cfRule>
  </conditionalFormatting>
  <conditionalFormatting sqref="AY6 AY60:AY76 AY78:AY105">
    <cfRule type="expression" dxfId="341" priority="488">
      <formula>IF(AND($AV6="Yes",$AY6=""),TRUE,FALSE)</formula>
    </cfRule>
  </conditionalFormatting>
  <conditionalFormatting sqref="AX6 AX60:AX76 AX78:AX105">
    <cfRule type="expression" dxfId="340" priority="487">
      <formula>IF(AND($AV6="Yes",$AX6=""),TRUE,FALSE)</formula>
    </cfRule>
  </conditionalFormatting>
  <conditionalFormatting sqref="AW6 AW60:AW76 AW78:AW105">
    <cfRule type="expression" dxfId="339" priority="483">
      <formula>IF(AND($AV6="Yes",$AW6=""),TRUE,FALSE)</formula>
    </cfRule>
  </conditionalFormatting>
  <conditionalFormatting sqref="AY7">
    <cfRule type="expression" dxfId="338" priority="482">
      <formula>IF(AND($AV7="Yes",$AY7=""),TRUE,FALSE)</formula>
    </cfRule>
  </conditionalFormatting>
  <conditionalFormatting sqref="AX7">
    <cfRule type="expression" dxfId="337" priority="481">
      <formula>IF(AND($AV7="Yes",$AX7=""),TRUE,FALSE)</formula>
    </cfRule>
  </conditionalFormatting>
  <conditionalFormatting sqref="AW7">
    <cfRule type="expression" dxfId="336" priority="480">
      <formula>IF(AND($AV7="Yes",$AW7=""),TRUE,FALSE)</formula>
    </cfRule>
  </conditionalFormatting>
  <conditionalFormatting sqref="AY8">
    <cfRule type="expression" dxfId="335" priority="479">
      <formula>IF(AND($AV8="Yes",$AY8=""),TRUE,FALSE)</formula>
    </cfRule>
  </conditionalFormatting>
  <conditionalFormatting sqref="AX8">
    <cfRule type="expression" dxfId="334" priority="478">
      <formula>IF(AND($AV8="Yes",$AX8=""),TRUE,FALSE)</formula>
    </cfRule>
  </conditionalFormatting>
  <conditionalFormatting sqref="AW8">
    <cfRule type="expression" dxfId="333" priority="477">
      <formula>IF(AND($AV8="Yes",$AW8=""),TRUE,FALSE)</formula>
    </cfRule>
  </conditionalFormatting>
  <conditionalFormatting sqref="AY9">
    <cfRule type="expression" dxfId="332" priority="476">
      <formula>IF(AND($AV9="Yes",$AY9=""),TRUE,FALSE)</formula>
    </cfRule>
  </conditionalFormatting>
  <conditionalFormatting sqref="AX9">
    <cfRule type="expression" dxfId="331" priority="475">
      <formula>IF(AND($AV9="Yes",$AX9=""),TRUE,FALSE)</formula>
    </cfRule>
  </conditionalFormatting>
  <conditionalFormatting sqref="AW9">
    <cfRule type="expression" dxfId="330" priority="474">
      <formula>IF(AND($AV9="Yes",$AW9=""),TRUE,FALSE)</formula>
    </cfRule>
  </conditionalFormatting>
  <conditionalFormatting sqref="AY10">
    <cfRule type="expression" dxfId="329" priority="473">
      <formula>IF(AND($AV10="Yes",$AY10=""),TRUE,FALSE)</formula>
    </cfRule>
  </conditionalFormatting>
  <conditionalFormatting sqref="AX10">
    <cfRule type="expression" dxfId="328" priority="472">
      <formula>IF(AND($AV10="Yes",$AX10=""),TRUE,FALSE)</formula>
    </cfRule>
  </conditionalFormatting>
  <conditionalFormatting sqref="AW10">
    <cfRule type="expression" dxfId="327" priority="471">
      <formula>IF(AND($AV10="Yes",$AW10=""),TRUE,FALSE)</formula>
    </cfRule>
  </conditionalFormatting>
  <conditionalFormatting sqref="AY11">
    <cfRule type="expression" dxfId="326" priority="470">
      <formula>IF(AND($AV11="Yes",$AY11=""),TRUE,FALSE)</formula>
    </cfRule>
  </conditionalFormatting>
  <conditionalFormatting sqref="AX11">
    <cfRule type="expression" dxfId="325" priority="469">
      <formula>IF(AND($AV11="Yes",$AX11=""),TRUE,FALSE)</formula>
    </cfRule>
  </conditionalFormatting>
  <conditionalFormatting sqref="AW11">
    <cfRule type="expression" dxfId="324" priority="468">
      <formula>IF(AND($AV11="Yes",$AW11=""),TRUE,FALSE)</formula>
    </cfRule>
  </conditionalFormatting>
  <conditionalFormatting sqref="AY12:AY58">
    <cfRule type="expression" dxfId="323" priority="467">
      <formula>IF(AND($AV12="Yes",$AY12=""),TRUE,FALSE)</formula>
    </cfRule>
  </conditionalFormatting>
  <conditionalFormatting sqref="AX12:AX58">
    <cfRule type="expression" dxfId="322" priority="466">
      <formula>IF(AND($AV12="Yes",$AX12=""),TRUE,FALSE)</formula>
    </cfRule>
  </conditionalFormatting>
  <conditionalFormatting sqref="AW12:AW58">
    <cfRule type="expression" dxfId="321" priority="465">
      <formula>IF(AND($AV12="Yes",$AW12=""),TRUE,FALSE)</formula>
    </cfRule>
  </conditionalFormatting>
  <conditionalFormatting sqref="BB7">
    <cfRule type="expression" dxfId="320" priority="463">
      <formula>IF(AND(BA7="Yes",BB7=""),TRUE,FALSE)</formula>
    </cfRule>
  </conditionalFormatting>
  <conditionalFormatting sqref="BB8:BB58 BB60:BB76 BB78:BB105">
    <cfRule type="expression" dxfId="319" priority="462">
      <formula>IF(AND(BA8="Yes",BB8=""),TRUE,FALSE)</formula>
    </cfRule>
  </conditionalFormatting>
  <conditionalFormatting sqref="E10">
    <cfRule type="expression" dxfId="318" priority="459">
      <formula>IF(AND($D$8&gt;0,E10=""),TRUE,FALSE)</formula>
    </cfRule>
  </conditionalFormatting>
  <conditionalFormatting sqref="AO6">
    <cfRule type="expression" dxfId="317" priority="452">
      <formula>IF(AND($AN$6="Yes",$AO$6=""),TRUE,FALSE)</formula>
    </cfRule>
  </conditionalFormatting>
  <conditionalFormatting sqref="AO7">
    <cfRule type="expression" dxfId="316" priority="451">
      <formula>IF(AND($AN$7="Yes",$AO$7=""),TRUE,FALSE)</formula>
    </cfRule>
  </conditionalFormatting>
  <conditionalFormatting sqref="AO8">
    <cfRule type="expression" dxfId="315" priority="450">
      <formula>IF(AND($AN$8="Yes",$AO$8=""),TRUE,FALSE)</formula>
    </cfRule>
  </conditionalFormatting>
  <conditionalFormatting sqref="AO9">
    <cfRule type="expression" dxfId="314" priority="449">
      <formula>IF(AND($AN$9="Yes",$AO$9=""),TRUE,FALSE)</formula>
    </cfRule>
  </conditionalFormatting>
  <conditionalFormatting sqref="AO10">
    <cfRule type="expression" dxfId="313" priority="448">
      <formula>IF(AND($AN$10="Yes",$AO$10=""),TRUE,FALSE)</formula>
    </cfRule>
  </conditionalFormatting>
  <conditionalFormatting sqref="AO11">
    <cfRule type="expression" dxfId="312" priority="447">
      <formula>IF(AND($AN$11="Yes",$AO$11=""),TRUE,FALSE)</formula>
    </cfRule>
  </conditionalFormatting>
  <conditionalFormatting sqref="AO12">
    <cfRule type="expression" dxfId="311" priority="446">
      <formula>IF(AND($AN$12="Yes",$AO$12=""),TRUE,FALSE)</formula>
    </cfRule>
  </conditionalFormatting>
  <conditionalFormatting sqref="AO13">
    <cfRule type="expression" dxfId="310" priority="445">
      <formula>IF(AND($AN$13="Yes",$AO$13=""),TRUE,FALSE)</formula>
    </cfRule>
  </conditionalFormatting>
  <conditionalFormatting sqref="AO14">
    <cfRule type="expression" dxfId="309" priority="444">
      <formula>IF(AND($AN$14="Yes",$AO$14=""),TRUE,FALSE)</formula>
    </cfRule>
  </conditionalFormatting>
  <conditionalFormatting sqref="AO15">
    <cfRule type="expression" dxfId="308" priority="443">
      <formula>IF(AND($AN$15="Yes",$AO$15=""),TRUE,FALSE)</formula>
    </cfRule>
  </conditionalFormatting>
  <conditionalFormatting sqref="AO16">
    <cfRule type="expression" dxfId="307" priority="442">
      <formula>IF(AND($AN$16="Yes",$AO$16=""),TRUE,FALSE)</formula>
    </cfRule>
  </conditionalFormatting>
  <conditionalFormatting sqref="AO17">
    <cfRule type="expression" dxfId="306" priority="441">
      <formula>IF(AND($AN$17="Yes",$AO$17=""),TRUE,FALSE)</formula>
    </cfRule>
  </conditionalFormatting>
  <conditionalFormatting sqref="AO18">
    <cfRule type="expression" dxfId="305" priority="440">
      <formula>IF(AND($AN$18="Yes",$AO$18=""),TRUE,FALSE)</formula>
    </cfRule>
  </conditionalFormatting>
  <conditionalFormatting sqref="AO19">
    <cfRule type="expression" dxfId="304" priority="439">
      <formula>IF(AND($AN$19="Yes",$AO$19=""),TRUE,FALSE)</formula>
    </cfRule>
  </conditionalFormatting>
  <conditionalFormatting sqref="AO20">
    <cfRule type="expression" dxfId="303" priority="438">
      <formula>IF(AND($AN$20="Yes",$AO$20=""),TRUE,FALSE)</formula>
    </cfRule>
  </conditionalFormatting>
  <conditionalFormatting sqref="AO21">
    <cfRule type="expression" dxfId="302" priority="437">
      <formula>IF(AND($AN$21="Yes",$AO$21=""),TRUE,FALSE)</formula>
    </cfRule>
  </conditionalFormatting>
  <conditionalFormatting sqref="AO22">
    <cfRule type="expression" dxfId="301" priority="435">
      <formula>IF(AND($AN$22="Yes",$AO$22=""),TRUE,FALSE)</formula>
    </cfRule>
  </conditionalFormatting>
  <conditionalFormatting sqref="AO23">
    <cfRule type="expression" dxfId="300" priority="434">
      <formula>IF(AND($AN$23="Yes",$AO$23=""),TRUE,FALSE)</formula>
    </cfRule>
  </conditionalFormatting>
  <conditionalFormatting sqref="AO24">
    <cfRule type="expression" dxfId="299" priority="433">
      <formula>IF(AND($AN$24="Yes",$AO$24=""),TRUE,FALSE)</formula>
    </cfRule>
  </conditionalFormatting>
  <conditionalFormatting sqref="AO25">
    <cfRule type="expression" dxfId="298" priority="432">
      <formula>IF(AND($AN$25="Yes",$AO$25=""),TRUE,FALSE)</formula>
    </cfRule>
  </conditionalFormatting>
  <conditionalFormatting sqref="AO26">
    <cfRule type="expression" dxfId="297" priority="431">
      <formula>IF(AND($AN$26="Yes",$AO$26=""),TRUE,FALSE)</formula>
    </cfRule>
  </conditionalFormatting>
  <conditionalFormatting sqref="AO27">
    <cfRule type="expression" dxfId="296" priority="430">
      <formula>IF(AND($AN$27="Yes",$AO$27=""),TRUE,FALSE)</formula>
    </cfRule>
  </conditionalFormatting>
  <conditionalFormatting sqref="AO28">
    <cfRule type="expression" dxfId="295" priority="429">
      <formula>IF(AND($AN$28="Yes",$AO$28=""),TRUE,FALSE)</formula>
    </cfRule>
  </conditionalFormatting>
  <conditionalFormatting sqref="AO29">
    <cfRule type="expression" dxfId="294" priority="428">
      <formula>IF(AND($AN$29="Yes",$AO$29=""),TRUE,FALSE)</formula>
    </cfRule>
  </conditionalFormatting>
  <conditionalFormatting sqref="AO30">
    <cfRule type="expression" dxfId="293" priority="427">
      <formula>IF(AND($AN$30="Yes",$AO$30=""),TRUE,FALSE)</formula>
    </cfRule>
  </conditionalFormatting>
  <conditionalFormatting sqref="AO31">
    <cfRule type="expression" dxfId="292" priority="426">
      <formula>IF(AND($AN$31="Yes",$AO$31=""),TRUE,FALSE)</formula>
    </cfRule>
  </conditionalFormatting>
  <conditionalFormatting sqref="AO32">
    <cfRule type="expression" dxfId="291" priority="425">
      <formula>IF(AND($AN$32="Yes",$AO$32=""),TRUE,FALSE)</formula>
    </cfRule>
  </conditionalFormatting>
  <conditionalFormatting sqref="AO33">
    <cfRule type="expression" dxfId="290" priority="424">
      <formula>IF(AND($AN$33="Yes",$AO$33=""),TRUE,FALSE)</formula>
    </cfRule>
  </conditionalFormatting>
  <conditionalFormatting sqref="AO34">
    <cfRule type="expression" dxfId="289" priority="423">
      <formula>IF(AND($AN$34="Yes",$AO$34=""),TRUE,FALSE)</formula>
    </cfRule>
  </conditionalFormatting>
  <conditionalFormatting sqref="AO35">
    <cfRule type="expression" dxfId="288" priority="422">
      <formula>IF(AND($AN$35="Yes",$AO$35=""),TRUE,FALSE)</formula>
    </cfRule>
  </conditionalFormatting>
  <conditionalFormatting sqref="AO36">
    <cfRule type="expression" dxfId="287" priority="421">
      <formula>IF(AND($AN$36="Yes",$AO$36=""),TRUE,FALSE)</formula>
    </cfRule>
  </conditionalFormatting>
  <conditionalFormatting sqref="AO37">
    <cfRule type="expression" dxfId="286" priority="420">
      <formula>IF(AND($AN$37="Yes",$AO$37=""),TRUE,FALSE)</formula>
    </cfRule>
  </conditionalFormatting>
  <conditionalFormatting sqref="AO38">
    <cfRule type="expression" dxfId="285" priority="419">
      <formula>IF(AND($AN$38="Yes",$AO$38=""),TRUE,FALSE)</formula>
    </cfRule>
  </conditionalFormatting>
  <conditionalFormatting sqref="AO39">
    <cfRule type="expression" dxfId="284" priority="418">
      <formula>IF(AND($AN$39="Yes",$AO$39=""),TRUE,FALSE)</formula>
    </cfRule>
  </conditionalFormatting>
  <conditionalFormatting sqref="AO40">
    <cfRule type="expression" dxfId="283" priority="417">
      <formula>IF(AND($AN$40="Yes",$AO$40=""),TRUE,FALSE)</formula>
    </cfRule>
  </conditionalFormatting>
  <conditionalFormatting sqref="AO41">
    <cfRule type="expression" dxfId="282" priority="416">
      <formula>IF(AND($AN$41="Yes",$AO$41=""),TRUE,FALSE)</formula>
    </cfRule>
  </conditionalFormatting>
  <conditionalFormatting sqref="AO42">
    <cfRule type="expression" dxfId="281" priority="415">
      <formula>IF(AND($AN$42="Yes",$AO$42=""),TRUE,FALSE)</formula>
    </cfRule>
  </conditionalFormatting>
  <conditionalFormatting sqref="AO43">
    <cfRule type="expression" dxfId="280" priority="414">
      <formula>IF(AND($AN$43="Yes",$AO$43=""),TRUE,FALSE)</formula>
    </cfRule>
  </conditionalFormatting>
  <conditionalFormatting sqref="AO44">
    <cfRule type="expression" dxfId="279" priority="413">
      <formula>IF(AND($AN$44="Yes",$AO$44=""),TRUE,FALSE)</formula>
    </cfRule>
  </conditionalFormatting>
  <conditionalFormatting sqref="AO45">
    <cfRule type="expression" dxfId="278" priority="412">
      <formula>IF(AND($AN$45="Yes",$AO$45=""),TRUE,FALSE)</formula>
    </cfRule>
  </conditionalFormatting>
  <conditionalFormatting sqref="AO46">
    <cfRule type="expression" dxfId="277" priority="411">
      <formula>IF(AND($AN$46="Yes",$AO$46=""),TRUE,FALSE)</formula>
    </cfRule>
  </conditionalFormatting>
  <conditionalFormatting sqref="AO47">
    <cfRule type="expression" dxfId="276" priority="410">
      <formula>IF(AND($AN$47="Yes",$AO$47=""),TRUE,FALSE)</formula>
    </cfRule>
  </conditionalFormatting>
  <conditionalFormatting sqref="AO48">
    <cfRule type="expression" dxfId="275" priority="409">
      <formula>IF(AND($AN$48="Yes",$AO$48=""),TRUE,FALSE)</formula>
    </cfRule>
  </conditionalFormatting>
  <conditionalFormatting sqref="AO49">
    <cfRule type="expression" dxfId="274" priority="408">
      <formula>IF(AND($AN$49="Yes",$AO$49=""),TRUE,FALSE)</formula>
    </cfRule>
  </conditionalFormatting>
  <conditionalFormatting sqref="AO50">
    <cfRule type="expression" dxfId="273" priority="407">
      <formula>IF(AND($AN$50="Yes",$AO$50=""),TRUE,FALSE)</formula>
    </cfRule>
  </conditionalFormatting>
  <conditionalFormatting sqref="AO51">
    <cfRule type="expression" dxfId="272" priority="406">
      <formula>IF(AND($AN$51="Yes",$AO$51=""),TRUE,FALSE)</formula>
    </cfRule>
  </conditionalFormatting>
  <conditionalFormatting sqref="AO52">
    <cfRule type="expression" dxfId="271" priority="405">
      <formula>IF(AND($AN$52="Yes",$AO$52=""),TRUE,FALSE)</formula>
    </cfRule>
  </conditionalFormatting>
  <conditionalFormatting sqref="AO53">
    <cfRule type="expression" dxfId="270" priority="404">
      <formula>IF(AND($AN$53="Yes",$AO$53=""),TRUE,FALSE)</formula>
    </cfRule>
  </conditionalFormatting>
  <conditionalFormatting sqref="AO54">
    <cfRule type="expression" dxfId="269" priority="403">
      <formula>IF(AND($AN$54="Yes",$AO$54=""),TRUE,FALSE)</formula>
    </cfRule>
  </conditionalFormatting>
  <conditionalFormatting sqref="AO55">
    <cfRule type="expression" dxfId="268" priority="402">
      <formula>IF(AND($AN$55="Yes",$AO$55=""),TRUE,FALSE)</formula>
    </cfRule>
  </conditionalFormatting>
  <conditionalFormatting sqref="AO56">
    <cfRule type="expression" dxfId="267" priority="401">
      <formula>IF(AND($AN$56="Yes",$AO$56=""),TRUE,FALSE)</formula>
    </cfRule>
  </conditionalFormatting>
  <conditionalFormatting sqref="AO57">
    <cfRule type="expression" dxfId="266" priority="400">
      <formula>IF(AND($AN$57="Yes",$AO$57=""),TRUE,FALSE)</formula>
    </cfRule>
  </conditionalFormatting>
  <conditionalFormatting sqref="AO58">
    <cfRule type="expression" dxfId="265" priority="399">
      <formula>IF(AND($AN$58="Yes",$AO$58=""),TRUE,FALSE)</formula>
    </cfRule>
  </conditionalFormatting>
  <conditionalFormatting sqref="AO60">
    <cfRule type="expression" dxfId="264" priority="398">
      <formula>IF(AND($AN$60="Yes",$AO$60=""),TRUE,FALSE)</formula>
    </cfRule>
  </conditionalFormatting>
  <conditionalFormatting sqref="AO61">
    <cfRule type="expression" dxfId="263" priority="397">
      <formula>IF(AND($AN$61="Yes",$AO$61=""),TRUE,FALSE)</formula>
    </cfRule>
  </conditionalFormatting>
  <conditionalFormatting sqref="AO62">
    <cfRule type="expression" dxfId="262" priority="396">
      <formula>IF(AND($AN$62="Yes",$AO$62=""),TRUE,FALSE)</formula>
    </cfRule>
  </conditionalFormatting>
  <conditionalFormatting sqref="AO63">
    <cfRule type="expression" dxfId="261" priority="395">
      <formula>IF(AND($AN$63="Yes",$AO$63=""),TRUE,FALSE)</formula>
    </cfRule>
  </conditionalFormatting>
  <conditionalFormatting sqref="AO64">
    <cfRule type="expression" dxfId="260" priority="394">
      <formula>IF(AND($AN$64="Yes",$AO$64=""),TRUE,FALSE)</formula>
    </cfRule>
  </conditionalFormatting>
  <conditionalFormatting sqref="AO65">
    <cfRule type="expression" dxfId="259" priority="393">
      <formula>IF(AND($AN$65="Yes",$AO$65=""),TRUE,FALSE)</formula>
    </cfRule>
  </conditionalFormatting>
  <conditionalFormatting sqref="AO66">
    <cfRule type="expression" dxfId="258" priority="392">
      <formula>IF(AND($AN$66="Yes",$AO$66=""),TRUE,FALSE)</formula>
    </cfRule>
  </conditionalFormatting>
  <conditionalFormatting sqref="AO67">
    <cfRule type="expression" dxfId="257" priority="391">
      <formula>IF(AND($AN$67="Yes",$AO$67=""),TRUE,FALSE)</formula>
    </cfRule>
  </conditionalFormatting>
  <conditionalFormatting sqref="AO68">
    <cfRule type="expression" dxfId="256" priority="390">
      <formula>IF(AND($AN$68="Yes",$AO$68=""),TRUE,FALSE)</formula>
    </cfRule>
  </conditionalFormatting>
  <conditionalFormatting sqref="AO69">
    <cfRule type="expression" dxfId="255" priority="389">
      <formula>IF(AND($AN$69="Yes",$AO$69=""),TRUE,FALSE)</formula>
    </cfRule>
  </conditionalFormatting>
  <conditionalFormatting sqref="AO70">
    <cfRule type="expression" dxfId="254" priority="388">
      <formula>IF(AND($AN$70="Yes",$AO$70=""),TRUE,FALSE)</formula>
    </cfRule>
  </conditionalFormatting>
  <conditionalFormatting sqref="AO71">
    <cfRule type="expression" dxfId="253" priority="387">
      <formula>IF(AND($AN$71="Yes",$AO$71=""),TRUE,FALSE)</formula>
    </cfRule>
  </conditionalFormatting>
  <conditionalFormatting sqref="AO72">
    <cfRule type="expression" dxfId="252" priority="386">
      <formula>IF(AND($AN$72="Yes",$AO$72=""),TRUE,FALSE)</formula>
    </cfRule>
  </conditionalFormatting>
  <conditionalFormatting sqref="AO73">
    <cfRule type="expression" dxfId="251" priority="385">
      <formula>IF(AND($AN$73="Yes",$AO$73=""),TRUE,FALSE)</formula>
    </cfRule>
  </conditionalFormatting>
  <conditionalFormatting sqref="AO74">
    <cfRule type="expression" dxfId="250" priority="384">
      <formula>IF(AND($AN$74="Yes",$AO$74=""),TRUE,FALSE)</formula>
    </cfRule>
  </conditionalFormatting>
  <conditionalFormatting sqref="AO75">
    <cfRule type="expression" dxfId="249" priority="383">
      <formula>IF(AND($AN$75="Yes",$AO$75=""),TRUE,FALSE)</formula>
    </cfRule>
  </conditionalFormatting>
  <conditionalFormatting sqref="AO76">
    <cfRule type="expression" dxfId="248" priority="382">
      <formula>IF(AND($AN$76="Yes",$AO$76=""),TRUE,FALSE)</formula>
    </cfRule>
  </conditionalFormatting>
  <conditionalFormatting sqref="AO78">
    <cfRule type="expression" dxfId="247" priority="381">
      <formula>IF(AND($AN$78="Yes",$AO$78=""),TRUE,FALSE)</formula>
    </cfRule>
  </conditionalFormatting>
  <conditionalFormatting sqref="AO79">
    <cfRule type="expression" dxfId="246" priority="380">
      <formula>IF(AND($AN$79="Yes",$AO$79=""),TRUE,FALSE)</formula>
    </cfRule>
  </conditionalFormatting>
  <conditionalFormatting sqref="AO80">
    <cfRule type="expression" dxfId="245" priority="379">
      <formula>IF(AND($AN$80="Yes",$AO$80=""),TRUE,FALSE)</formula>
    </cfRule>
  </conditionalFormatting>
  <conditionalFormatting sqref="AO81">
    <cfRule type="expression" dxfId="244" priority="378">
      <formula>IF(AND($AN$81="Yes",$AO$81=""),TRUE,FALSE)</formula>
    </cfRule>
  </conditionalFormatting>
  <conditionalFormatting sqref="AO82">
    <cfRule type="expression" dxfId="243" priority="377">
      <formula>IF(AND($AN$82="Yes",$AO$82=""),TRUE,FALSE)</formula>
    </cfRule>
  </conditionalFormatting>
  <conditionalFormatting sqref="AO83">
    <cfRule type="expression" dxfId="242" priority="376">
      <formula>IF(AND($AN$83="Yes",$AO$83=""),TRUE,FALSE)</formula>
    </cfRule>
  </conditionalFormatting>
  <conditionalFormatting sqref="AO84">
    <cfRule type="expression" dxfId="241" priority="375">
      <formula>IF(AND($AN$84="Yes",$AO$84=""),TRUE,FALSE)</formula>
    </cfRule>
  </conditionalFormatting>
  <conditionalFormatting sqref="AO85">
    <cfRule type="expression" dxfId="240" priority="374">
      <formula>IF(AND($AN$85="Yes",$AO$85=""),TRUE,FALSE)</formula>
    </cfRule>
  </conditionalFormatting>
  <conditionalFormatting sqref="AO86">
    <cfRule type="expression" dxfId="239" priority="373">
      <formula>IF(AND($AN$86="Yes",$AO$86=""),TRUE,FALSE)</formula>
    </cfRule>
  </conditionalFormatting>
  <conditionalFormatting sqref="AO87">
    <cfRule type="expression" dxfId="238" priority="372">
      <formula>IF(AND($AN$87="Yes",$AO$87=""),TRUE,FALSE)</formula>
    </cfRule>
  </conditionalFormatting>
  <conditionalFormatting sqref="AO88">
    <cfRule type="expression" dxfId="237" priority="371">
      <formula>IF(AND($AN$88="Yes",$AO$88=""),TRUE,FALSE)</formula>
    </cfRule>
  </conditionalFormatting>
  <conditionalFormatting sqref="AO89">
    <cfRule type="expression" dxfId="236" priority="370">
      <formula>IF(AND($AN$89="Yes",$AO$89=""),TRUE,FALSE)</formula>
    </cfRule>
  </conditionalFormatting>
  <conditionalFormatting sqref="AO90">
    <cfRule type="expression" dxfId="235" priority="369">
      <formula>IF(AND($AN$90="Yes",$AO$90=""),TRUE,FALSE)</formula>
    </cfRule>
  </conditionalFormatting>
  <conditionalFormatting sqref="AO91">
    <cfRule type="expression" dxfId="234" priority="368">
      <formula>IF(AND($AN$91="Yes",$AO$91=""),TRUE,FALSE)</formula>
    </cfRule>
  </conditionalFormatting>
  <conditionalFormatting sqref="AO92">
    <cfRule type="expression" dxfId="233" priority="367">
      <formula>IF(AND($AN$92="Yes",$AO$92=""),TRUE,FALSE)</formula>
    </cfRule>
  </conditionalFormatting>
  <conditionalFormatting sqref="AO93">
    <cfRule type="expression" dxfId="232" priority="366">
      <formula>IF(AND($AN$93="Yes",$AO$93=""),TRUE,FALSE)</formula>
    </cfRule>
  </conditionalFormatting>
  <conditionalFormatting sqref="AO94">
    <cfRule type="expression" dxfId="231" priority="365">
      <formula>IF(AND($AN$94="Yes",$AO$94=""),TRUE,FALSE)</formula>
    </cfRule>
  </conditionalFormatting>
  <conditionalFormatting sqref="AO95">
    <cfRule type="expression" dxfId="230" priority="364">
      <formula>IF(AND($AN$95="Yes",$AO$95=""),TRUE,FALSE)</formula>
    </cfRule>
  </conditionalFormatting>
  <conditionalFormatting sqref="AO96">
    <cfRule type="expression" dxfId="229" priority="363">
      <formula>IF(AND($AN$96="Yes",$AO$96=""),TRUE,FALSE)</formula>
    </cfRule>
  </conditionalFormatting>
  <conditionalFormatting sqref="AO97">
    <cfRule type="expression" dxfId="228" priority="362">
      <formula>IF(AND($AN$97="Yes",$AO$97=""),TRUE,FALSE)</formula>
    </cfRule>
  </conditionalFormatting>
  <conditionalFormatting sqref="AO98">
    <cfRule type="expression" dxfId="227" priority="361">
      <formula>IF(AND($AN$97="Yes",$AO$97=""),TRUE,FALSE)</formula>
    </cfRule>
  </conditionalFormatting>
  <conditionalFormatting sqref="AO99">
    <cfRule type="expression" dxfId="226" priority="360">
      <formula>IF(AND($AN$99="Yes",$AO$99=""),TRUE,FALSE)</formula>
    </cfRule>
  </conditionalFormatting>
  <conditionalFormatting sqref="AO100">
    <cfRule type="expression" dxfId="225" priority="359">
      <formula>IF(AND($AN$100="Yes",$AO$100=""),TRUE,FALSE)</formula>
    </cfRule>
  </conditionalFormatting>
  <conditionalFormatting sqref="AO101">
    <cfRule type="expression" dxfId="224" priority="358">
      <formula>IF(AND($AN$101="Yes",$AO$101=""),TRUE,FALSE)</formula>
    </cfRule>
  </conditionalFormatting>
  <conditionalFormatting sqref="AO102">
    <cfRule type="expression" dxfId="223" priority="357">
      <formula>IF(AND($AN$102="Yes",$AO$102=""),TRUE,FALSE)</formula>
    </cfRule>
  </conditionalFormatting>
  <conditionalFormatting sqref="AO103">
    <cfRule type="expression" dxfId="222" priority="356">
      <formula>IF(AND($AN$103="Yes",$AO$103=""),TRUE,FALSE)</formula>
    </cfRule>
  </conditionalFormatting>
  <conditionalFormatting sqref="AO104">
    <cfRule type="expression" dxfId="221" priority="355">
      <formula>IF(AND($AN$104="Yes",$AO$104=""),TRUE,FALSE)</formula>
    </cfRule>
  </conditionalFormatting>
  <conditionalFormatting sqref="AO105">
    <cfRule type="expression" dxfId="220" priority="354">
      <formula>IF(AND($AN$105="Yes",$AO$105=""),TRUE,FALSE)</formula>
    </cfRule>
  </conditionalFormatting>
  <conditionalFormatting sqref="AH6">
    <cfRule type="expression" dxfId="219" priority="353">
      <formula>IF(AND($AG$6="Yes",$AH$6=""),TRUE,FALSE)</formula>
    </cfRule>
  </conditionalFormatting>
  <conditionalFormatting sqref="AH7">
    <cfRule type="expression" dxfId="218" priority="352">
      <formula>IF(AND($AG$7="Yes",$AH$7=""),TRUE,FALSE)</formula>
    </cfRule>
  </conditionalFormatting>
  <conditionalFormatting sqref="AH8">
    <cfRule type="expression" dxfId="217" priority="351">
      <formula>IF(AND($AG$8="Yes",$AH$8=""),TRUE,FALSE)</formula>
    </cfRule>
  </conditionalFormatting>
  <conditionalFormatting sqref="AH9">
    <cfRule type="expression" dxfId="216" priority="350">
      <formula>IF(AND($AG$9="Yes",$AH$9=""),TRUE,FALSE)</formula>
    </cfRule>
  </conditionalFormatting>
  <conditionalFormatting sqref="AH10">
    <cfRule type="expression" dxfId="215" priority="349">
      <formula>IF(AND($AG$10="Yes",$AH$10=""),TRUE,FALSE)</formula>
    </cfRule>
  </conditionalFormatting>
  <conditionalFormatting sqref="AH11">
    <cfRule type="expression" dxfId="214" priority="348">
      <formula>IF(AND($AG$11="Yes",$AH$11=""),TRUE,FALSE)</formula>
    </cfRule>
  </conditionalFormatting>
  <conditionalFormatting sqref="AH12">
    <cfRule type="expression" dxfId="213" priority="347">
      <formula>IF(AND($AG$12="Yes",$AH$12=""),TRUE,FALSE)</formula>
    </cfRule>
  </conditionalFormatting>
  <conditionalFormatting sqref="AH13">
    <cfRule type="expression" dxfId="212" priority="346">
      <formula>IF(AND($AG$13="Yes",$AH$13=""),TRUE,FALSE)</formula>
    </cfRule>
  </conditionalFormatting>
  <conditionalFormatting sqref="AH14">
    <cfRule type="expression" dxfId="211" priority="345">
      <formula>IF(AND($AG$14="Yes",$AH$14=""),TRUE,FALSE)</formula>
    </cfRule>
  </conditionalFormatting>
  <conditionalFormatting sqref="AH15">
    <cfRule type="expression" dxfId="210" priority="344">
      <formula>IF(AND($AG$15="Yes",$AH$15=""),TRUE,FALSE)</formula>
    </cfRule>
  </conditionalFormatting>
  <conditionalFormatting sqref="AH16">
    <cfRule type="expression" dxfId="209" priority="343">
      <formula>IF(AND($AG$16="Yes",$AH$16=""),TRUE,FALSE)</formula>
    </cfRule>
  </conditionalFormatting>
  <conditionalFormatting sqref="AH17">
    <cfRule type="expression" dxfId="208" priority="342">
      <formula>IF(AND($AG$17="Yes",$AH$17=""),TRUE,FALSE)</formula>
    </cfRule>
  </conditionalFormatting>
  <conditionalFormatting sqref="AH18">
    <cfRule type="expression" dxfId="207" priority="341">
      <formula>IF(AND($AG$18="Yes",$AH$18=""),TRUE,FALSE)</formula>
    </cfRule>
  </conditionalFormatting>
  <conditionalFormatting sqref="AH19">
    <cfRule type="expression" dxfId="206" priority="340">
      <formula>IF(AND($AG$19="Yes",$AH$19=""),TRUE,FALSE)</formula>
    </cfRule>
  </conditionalFormatting>
  <conditionalFormatting sqref="AH20">
    <cfRule type="expression" dxfId="205" priority="339">
      <formula>IF(AND($AG$20="Yes",$AH$20=""),TRUE,FALSE)</formula>
    </cfRule>
  </conditionalFormatting>
  <conditionalFormatting sqref="AH21">
    <cfRule type="expression" dxfId="204" priority="338">
      <formula>IF(AND($AG$21="Yes",$AH$21=""),TRUE,FALSE)</formula>
    </cfRule>
  </conditionalFormatting>
  <conditionalFormatting sqref="AH22">
    <cfRule type="expression" dxfId="203" priority="337">
      <formula>IF(AND($AG$22="Yes",$AH$22=""),TRUE,FALSE)</formula>
    </cfRule>
  </conditionalFormatting>
  <conditionalFormatting sqref="AH23">
    <cfRule type="expression" dxfId="202" priority="336">
      <formula>IF(AND($AG$23="Yes",$AH$23=""),TRUE,FALSE)</formula>
    </cfRule>
  </conditionalFormatting>
  <conditionalFormatting sqref="AH24">
    <cfRule type="expression" dxfId="201" priority="335">
      <formula>IF(AND($AG$24="Yes",$AH$24=""),TRUE,FALSE)</formula>
    </cfRule>
  </conditionalFormatting>
  <conditionalFormatting sqref="AH25">
    <cfRule type="expression" dxfId="200" priority="334">
      <formula>IF(AND($AG$25="Yes",$AH$25=""),TRUE,FALSE)</formula>
    </cfRule>
  </conditionalFormatting>
  <conditionalFormatting sqref="AH26">
    <cfRule type="expression" dxfId="199" priority="333">
      <formula>IF(AND($AG$26="Yes",$AH$26=""),TRUE,FALSE)</formula>
    </cfRule>
  </conditionalFormatting>
  <conditionalFormatting sqref="AH27">
    <cfRule type="expression" dxfId="198" priority="332">
      <formula>IF(AND($AG$27="Yes",$AH$27=""),TRUE,FALSE)</formula>
    </cfRule>
  </conditionalFormatting>
  <conditionalFormatting sqref="AH28">
    <cfRule type="expression" dxfId="197" priority="331">
      <formula>IF(AND($AG$28="Yes",$AH$28=""),TRUE,FALSE)</formula>
    </cfRule>
  </conditionalFormatting>
  <conditionalFormatting sqref="AH29">
    <cfRule type="expression" dxfId="196" priority="330">
      <formula>IF(AND($AG$29="Yes",$AH$29=""),TRUE,FALSE)</formula>
    </cfRule>
  </conditionalFormatting>
  <conditionalFormatting sqref="AH30">
    <cfRule type="expression" dxfId="195" priority="329">
      <formula>IF(AND($AG$30="Yes",$AH$30=""),TRUE,FALSE)</formula>
    </cfRule>
  </conditionalFormatting>
  <conditionalFormatting sqref="AH31">
    <cfRule type="expression" dxfId="194" priority="328">
      <formula>IF(AND($AG$31="Yes",$AH$31=""),TRUE,FALSE)</formula>
    </cfRule>
  </conditionalFormatting>
  <conditionalFormatting sqref="AH32">
    <cfRule type="expression" dxfId="193" priority="327">
      <formula>IF(AND($AG$32="Yes",$AH$32=""),TRUE,FALSE)</formula>
    </cfRule>
  </conditionalFormatting>
  <conditionalFormatting sqref="AH33">
    <cfRule type="expression" dxfId="192" priority="326">
      <formula>IF(AND($AG$33="Yes",$AH$33=""),TRUE,FALSE)</formula>
    </cfRule>
  </conditionalFormatting>
  <conditionalFormatting sqref="AH34">
    <cfRule type="expression" dxfId="191" priority="325">
      <formula>IF(AND($AG$34="Yes",$AH$34=""),TRUE,FALSE)</formula>
    </cfRule>
  </conditionalFormatting>
  <conditionalFormatting sqref="AH35">
    <cfRule type="expression" dxfId="190" priority="324">
      <formula>IF(AND($AG$35="Yes",$AH$35=""),TRUE,FALSE)</formula>
    </cfRule>
  </conditionalFormatting>
  <conditionalFormatting sqref="AH36">
    <cfRule type="expression" dxfId="189" priority="323">
      <formula>IF(AND($AG$36="Yes",$AH$36=""),TRUE,FALSE)</formula>
    </cfRule>
  </conditionalFormatting>
  <conditionalFormatting sqref="AH37">
    <cfRule type="expression" dxfId="188" priority="322">
      <formula>IF(AND($AG$37="Yes",$AH$37=""),TRUE,FALSE)</formula>
    </cfRule>
  </conditionalFormatting>
  <conditionalFormatting sqref="AH38">
    <cfRule type="expression" dxfId="187" priority="321">
      <formula>IF(AND($AG$38="Yes",$AH$38=""),TRUE,FALSE)</formula>
    </cfRule>
  </conditionalFormatting>
  <conditionalFormatting sqref="AH39">
    <cfRule type="expression" dxfId="186" priority="320">
      <formula>IF(AND($AG$39="Yes",$AH$39=""),TRUE,FALSE)</formula>
    </cfRule>
  </conditionalFormatting>
  <conditionalFormatting sqref="AH40">
    <cfRule type="expression" dxfId="185" priority="319">
      <formula>IF(AND($AG$40="Yes",$AH$40=""),TRUE,FALSE)</formula>
    </cfRule>
  </conditionalFormatting>
  <conditionalFormatting sqref="AH41">
    <cfRule type="expression" dxfId="184" priority="318">
      <formula>IF(AND($AG$41="Yes",$AH$41=""),TRUE,FALSE)</formula>
    </cfRule>
  </conditionalFormatting>
  <conditionalFormatting sqref="AH42">
    <cfRule type="expression" dxfId="183" priority="317">
      <formula>IF(AND($AG$42="Yes",$AH$42=""),TRUE,FALSE)</formula>
    </cfRule>
  </conditionalFormatting>
  <conditionalFormatting sqref="AH43">
    <cfRule type="expression" dxfId="182" priority="316">
      <formula>IF(AND($AG$43="Yes",$AH$43=""),TRUE,FALSE)</formula>
    </cfRule>
  </conditionalFormatting>
  <conditionalFormatting sqref="AH44">
    <cfRule type="expression" dxfId="181" priority="315">
      <formula>IF(AND($AG$44="Yes",$AH$44=""),TRUE,FALSE)</formula>
    </cfRule>
  </conditionalFormatting>
  <conditionalFormatting sqref="AH45">
    <cfRule type="expression" dxfId="180" priority="314">
      <formula>IF(AND($AG$45="Yes",$AH$45=""),TRUE,FALSE)</formula>
    </cfRule>
  </conditionalFormatting>
  <conditionalFormatting sqref="AH46">
    <cfRule type="expression" dxfId="179" priority="313">
      <formula>IF(AND($AG$46="Yes",$AH$46=""),TRUE,FALSE)</formula>
    </cfRule>
  </conditionalFormatting>
  <conditionalFormatting sqref="AH47">
    <cfRule type="expression" dxfId="178" priority="312">
      <formula>IF(AND($AG$47="Yes",$AH$47=""),TRUE,FALSE)</formula>
    </cfRule>
  </conditionalFormatting>
  <conditionalFormatting sqref="AH48">
    <cfRule type="expression" dxfId="177" priority="311">
      <formula>IF(AND($AG$48="Yes",$AH$48=""),TRUE,FALSE)</formula>
    </cfRule>
  </conditionalFormatting>
  <conditionalFormatting sqref="AH49">
    <cfRule type="expression" dxfId="176" priority="310">
      <formula>IF(AND($AG$49="Yes",$AH$49=""),TRUE,FALSE)</formula>
    </cfRule>
  </conditionalFormatting>
  <conditionalFormatting sqref="AH50">
    <cfRule type="expression" dxfId="175" priority="309">
      <formula>IF(AND($AG$50="Yes",$AH$50=""),TRUE,FALSE)</formula>
    </cfRule>
  </conditionalFormatting>
  <conditionalFormatting sqref="AH51">
    <cfRule type="expression" dxfId="174" priority="308">
      <formula>IF(AND($AG$51="Yes",$AH$51=""),TRUE,FALSE)</formula>
    </cfRule>
  </conditionalFormatting>
  <conditionalFormatting sqref="AH52">
    <cfRule type="expression" dxfId="173" priority="307">
      <formula>IF(AND($AG$52="Yes",$AH$52=""),TRUE,FALSE)</formula>
    </cfRule>
  </conditionalFormatting>
  <conditionalFormatting sqref="AH53">
    <cfRule type="expression" dxfId="172" priority="306">
      <formula>IF(AND($AG$53="Yes",$AH$53=""),TRUE,FALSE)</formula>
    </cfRule>
  </conditionalFormatting>
  <conditionalFormatting sqref="AH54">
    <cfRule type="expression" dxfId="171" priority="305">
      <formula>IF(AND($AG$50="Yes",$AH$50=""),TRUE,FALSE)</formula>
    </cfRule>
  </conditionalFormatting>
  <conditionalFormatting sqref="AH55">
    <cfRule type="expression" dxfId="170" priority="304">
      <formula>IF(AND($AG$55="Yes",$AH$55=""),TRUE,FALSE)</formula>
    </cfRule>
  </conditionalFormatting>
  <conditionalFormatting sqref="AH56">
    <cfRule type="expression" dxfId="169" priority="303">
      <formula>IF(AND($AG$56="Yes",$AH$56=""),TRUE,FALSE)</formula>
    </cfRule>
  </conditionalFormatting>
  <conditionalFormatting sqref="AH57">
    <cfRule type="expression" dxfId="168" priority="302">
      <formula>IF(AND($AG$57="Yes",$AH$57=""),TRUE,FALSE)</formula>
    </cfRule>
  </conditionalFormatting>
  <conditionalFormatting sqref="AH58">
    <cfRule type="expression" dxfId="167" priority="301">
      <formula>IF(AND($AG$58="Yes",$AH$58=""),TRUE,FALSE)</formula>
    </cfRule>
  </conditionalFormatting>
  <conditionalFormatting sqref="AH60">
    <cfRule type="expression" dxfId="166" priority="300">
      <formula>IF(AND($AG$60="Yes",$AH$60=""),TRUE,FALSE)</formula>
    </cfRule>
  </conditionalFormatting>
  <conditionalFormatting sqref="AH61">
    <cfRule type="expression" dxfId="165" priority="299">
      <formula>IF(AND($AG$61="Yes",$AH$61=""),TRUE,FALSE)</formula>
    </cfRule>
  </conditionalFormatting>
  <conditionalFormatting sqref="AH62">
    <cfRule type="expression" dxfId="164" priority="298">
      <formula>IF(AND($AG$62="Yes",$AH$62=""),TRUE,FALSE)</formula>
    </cfRule>
  </conditionalFormatting>
  <conditionalFormatting sqref="AH63">
    <cfRule type="expression" dxfId="163" priority="297">
      <formula>IF(AND($AG$63="Yes",$AH$63=""),TRUE,FALSE)</formula>
    </cfRule>
  </conditionalFormatting>
  <conditionalFormatting sqref="AH64">
    <cfRule type="expression" dxfId="162" priority="296">
      <formula>IF(AND($AG$64="Yes",$AH$64=""),TRUE,FALSE)</formula>
    </cfRule>
  </conditionalFormatting>
  <conditionalFormatting sqref="AH65">
    <cfRule type="expression" dxfId="161" priority="295">
      <formula>IF(AND($AG$65="Yes",$AH$65=""),TRUE,FALSE)</formula>
    </cfRule>
  </conditionalFormatting>
  <conditionalFormatting sqref="AH66">
    <cfRule type="expression" dxfId="160" priority="294">
      <formula>IF(AND($AG$66="Yes",$AH$66=""),TRUE,FALSE)</formula>
    </cfRule>
  </conditionalFormatting>
  <conditionalFormatting sqref="AH67">
    <cfRule type="expression" dxfId="159" priority="293">
      <formula>IF(AND($AG$67="Yes",$AH$67=""),TRUE,FALSE)</formula>
    </cfRule>
  </conditionalFormatting>
  <conditionalFormatting sqref="AH68">
    <cfRule type="expression" dxfId="158" priority="292">
      <formula>IF(AND($AG$68="Yes",$AH$68=""),TRUE,FALSE)</formula>
    </cfRule>
  </conditionalFormatting>
  <conditionalFormatting sqref="AH69">
    <cfRule type="expression" dxfId="157" priority="291">
      <formula>IF(AND($AG$69="Yes",$AH$69=""),TRUE,FALSE)</formula>
    </cfRule>
  </conditionalFormatting>
  <conditionalFormatting sqref="AH70">
    <cfRule type="expression" dxfId="156" priority="290">
      <formula>IF(AND($AG$70="Yes",$AH$70=""),TRUE,FALSE)</formula>
    </cfRule>
  </conditionalFormatting>
  <conditionalFormatting sqref="AH71">
    <cfRule type="expression" dxfId="155" priority="289">
      <formula>IF(AND($AG$71="Yes",$AH$71=""),TRUE,FALSE)</formula>
    </cfRule>
  </conditionalFormatting>
  <conditionalFormatting sqref="AH72">
    <cfRule type="expression" dxfId="154" priority="288">
      <formula>IF(AND($AG$72="Yes",$AH$72=""),TRUE,FALSE)</formula>
    </cfRule>
  </conditionalFormatting>
  <conditionalFormatting sqref="AH73">
    <cfRule type="expression" dxfId="153" priority="287">
      <formula>IF(AND($AG$73="Yes",$AH$73=""),TRUE,FALSE)</formula>
    </cfRule>
  </conditionalFormatting>
  <conditionalFormatting sqref="AH74">
    <cfRule type="expression" dxfId="152" priority="286">
      <formula>IF(AND($AG$74="Yes",$AH$74=""),TRUE,FALSE)</formula>
    </cfRule>
  </conditionalFormatting>
  <conditionalFormatting sqref="AH75">
    <cfRule type="expression" dxfId="151" priority="285">
      <formula>IF(AND($AG$75="Yes",$AH$75=""),TRUE,FALSE)</formula>
    </cfRule>
  </conditionalFormatting>
  <conditionalFormatting sqref="AH76">
    <cfRule type="expression" dxfId="150" priority="284">
      <formula>IF(AND($AG$76="Yes",$AH$76=""),TRUE,FALSE)</formula>
    </cfRule>
  </conditionalFormatting>
  <conditionalFormatting sqref="AH78">
    <cfRule type="expression" dxfId="149" priority="283">
      <formula>IF(AND($AG$78="Yes",$AH$78=""),TRUE,FALSE)</formula>
    </cfRule>
  </conditionalFormatting>
  <conditionalFormatting sqref="AH79">
    <cfRule type="expression" dxfId="148" priority="282">
      <formula>IF(AND($AG$79="Yes",$AH$79=""),TRUE,FALSE)</formula>
    </cfRule>
  </conditionalFormatting>
  <conditionalFormatting sqref="AH80">
    <cfRule type="expression" dxfId="147" priority="281">
      <formula>IF(AND($AG$80="Yes",$AH$80=""),TRUE,FALSE)</formula>
    </cfRule>
  </conditionalFormatting>
  <conditionalFormatting sqref="AH81">
    <cfRule type="expression" dxfId="146" priority="280">
      <formula>IF(AND($AG$81="Yes",$AH$81=""),TRUE,FALSE)</formula>
    </cfRule>
  </conditionalFormatting>
  <conditionalFormatting sqref="AH82">
    <cfRule type="expression" dxfId="145" priority="279">
      <formula>IF(AND($AG$82="Yes",$AH$82=""),TRUE,FALSE)</formula>
    </cfRule>
  </conditionalFormatting>
  <conditionalFormatting sqref="AH83">
    <cfRule type="expression" dxfId="144" priority="278">
      <formula>IF(AND($AG$83="Yes",$AH$83=""),TRUE,FALSE)</formula>
    </cfRule>
  </conditionalFormatting>
  <conditionalFormatting sqref="AH84">
    <cfRule type="expression" dxfId="143" priority="277">
      <formula>IF(AND($AG$84="Yes",$AH$84=""),TRUE,FALSE)</formula>
    </cfRule>
  </conditionalFormatting>
  <conditionalFormatting sqref="AH85">
    <cfRule type="expression" dxfId="142" priority="276">
      <formula>IF(AND($AG$85="Yes",$AH$85=""),TRUE,FALSE)</formula>
    </cfRule>
  </conditionalFormatting>
  <conditionalFormatting sqref="AH86">
    <cfRule type="expression" dxfId="141" priority="275">
      <formula>IF(AND($AG$86="Yes",$AH$86=""),TRUE,FALSE)</formula>
    </cfRule>
  </conditionalFormatting>
  <conditionalFormatting sqref="AH87">
    <cfRule type="expression" dxfId="140" priority="274">
      <formula>IF(AND($AG$87="Yes",$AH$87=""),TRUE,FALSE)</formula>
    </cfRule>
  </conditionalFormatting>
  <conditionalFormatting sqref="AH88">
    <cfRule type="expression" dxfId="139" priority="273">
      <formula>IF(AND($AG$88="Yes",$AH$88=""),TRUE,FALSE)</formula>
    </cfRule>
  </conditionalFormatting>
  <conditionalFormatting sqref="AH89">
    <cfRule type="expression" dxfId="138" priority="272">
      <formula>IF(AND($AG$89="Yes",$AH$89=""),TRUE,FALSE)</formula>
    </cfRule>
  </conditionalFormatting>
  <conditionalFormatting sqref="AH90">
    <cfRule type="expression" dxfId="137" priority="271">
      <formula>IF(AND($AG$90="Yes",$AH$90=""),TRUE,FALSE)</formula>
    </cfRule>
  </conditionalFormatting>
  <conditionalFormatting sqref="AH91">
    <cfRule type="expression" dxfId="136" priority="270">
      <formula>IF(AND($AG$91="Yes",$AH$91=""),TRUE,FALSE)</formula>
    </cfRule>
  </conditionalFormatting>
  <conditionalFormatting sqref="AH92">
    <cfRule type="expression" dxfId="135" priority="269">
      <formula>IF(AND($AG$92="Yes",$AH$92=""),TRUE,FALSE)</formula>
    </cfRule>
  </conditionalFormatting>
  <conditionalFormatting sqref="AH93">
    <cfRule type="expression" dxfId="134" priority="268">
      <formula>IF(AND($AG$93="Yes",$AH$93=""),TRUE,FALSE)</formula>
    </cfRule>
  </conditionalFormatting>
  <conditionalFormatting sqref="AH94">
    <cfRule type="expression" dxfId="133" priority="267">
      <formula>IF(AND($AG$94="Yes",$AH$94=""),TRUE,FALSE)</formula>
    </cfRule>
  </conditionalFormatting>
  <conditionalFormatting sqref="AH95">
    <cfRule type="expression" dxfId="132" priority="266">
      <formula>IF(AND($AG$95="Yes",$AH$95=""),TRUE,FALSE)</formula>
    </cfRule>
  </conditionalFormatting>
  <conditionalFormatting sqref="AH96">
    <cfRule type="expression" dxfId="131" priority="265">
      <formula>IF(AND($AG$96="Yes",$AH$96=""),TRUE,FALSE)</formula>
    </cfRule>
  </conditionalFormatting>
  <conditionalFormatting sqref="AH97">
    <cfRule type="expression" dxfId="130" priority="264">
      <formula>IF(AND($AG$97="Yes",$AH$97=""),TRUE,FALSE)</formula>
    </cfRule>
  </conditionalFormatting>
  <conditionalFormatting sqref="AH98">
    <cfRule type="expression" dxfId="129" priority="263">
      <formula>IF(AND($AG$98="Yes",$AH$98=""),TRUE,FALSE)</formula>
    </cfRule>
  </conditionalFormatting>
  <conditionalFormatting sqref="AH99">
    <cfRule type="expression" dxfId="128" priority="262">
      <formula>IF(AND($AG$99="Yes",$AH$99=""),TRUE,FALSE)</formula>
    </cfRule>
  </conditionalFormatting>
  <conditionalFormatting sqref="AH100">
    <cfRule type="expression" dxfId="127" priority="261">
      <formula>IF(AND($AG$100="Yes",$AH$100=""),TRUE,FALSE)</formula>
    </cfRule>
  </conditionalFormatting>
  <conditionalFormatting sqref="AH101">
    <cfRule type="expression" dxfId="126" priority="260">
      <formula>IF(AND($AG$101="Yes",$AH$101=""),TRUE,FALSE)</formula>
    </cfRule>
  </conditionalFormatting>
  <conditionalFormatting sqref="AH102">
    <cfRule type="expression" dxfId="125" priority="259">
      <formula>IF(AND($AG$102="Yes",$AH$102=""),TRUE,FALSE)</formula>
    </cfRule>
  </conditionalFormatting>
  <conditionalFormatting sqref="AH103">
    <cfRule type="expression" dxfId="124" priority="258">
      <formula>IF(AND($AG$103="Yes",$AH$103=""),TRUE,FALSE)</formula>
    </cfRule>
  </conditionalFormatting>
  <conditionalFormatting sqref="AH104">
    <cfRule type="expression" dxfId="123" priority="257">
      <formula>IF(AND($AG$104="Yes",$AH$104=""),TRUE,FALSE)</formula>
    </cfRule>
  </conditionalFormatting>
  <conditionalFormatting sqref="AH105">
    <cfRule type="expression" dxfId="122" priority="256">
      <formula>IF(AND($AG$105="Yes",$AH$105=""),TRUE,FALSE)</formula>
    </cfRule>
  </conditionalFormatting>
  <conditionalFormatting sqref="AR6:AR105">
    <cfRule type="expression" dxfId="121" priority="249">
      <formula>IF(AND(NOT(AP6="None"),NOT(D6="")),TRUE,FALSE)</formula>
    </cfRule>
  </conditionalFormatting>
  <conditionalFormatting sqref="Q58">
    <cfRule type="expression" dxfId="120" priority="132">
      <formula>IF(AND($D$58&gt;0,E58=""),TRUE,FALSE)</formula>
    </cfRule>
  </conditionalFormatting>
  <conditionalFormatting sqref="E59:AG59 AV59 AZ59:BA59 AL59:AN59 AP59 AI59">
    <cfRule type="expression" dxfId="119" priority="120">
      <formula>IF(AND($D59&gt;0,E59=""),TRUE,FALSE)</formula>
    </cfRule>
  </conditionalFormatting>
  <conditionalFormatting sqref="BB59">
    <cfRule type="expression" dxfId="118" priority="119">
      <formula>IF(AND(BA59="Yes",BB59=""),TRUE,FALSE)</formula>
    </cfRule>
  </conditionalFormatting>
  <conditionalFormatting sqref="AJ59:AK59">
    <cfRule type="expression" dxfId="117" priority="118">
      <formula>IF(AND($D59&gt;0,AJ59=""),TRUE,FALSE)</formula>
    </cfRule>
  </conditionalFormatting>
  <conditionalFormatting sqref="AY59">
    <cfRule type="expression" dxfId="116" priority="117">
      <formula>IF(AND($AV59="Yes",$AY59=""),TRUE,FALSE)</formula>
    </cfRule>
  </conditionalFormatting>
  <conditionalFormatting sqref="AX59">
    <cfRule type="expression" dxfId="115" priority="116">
      <formula>IF(AND($AV59="Yes",$AX59=""),TRUE,FALSE)</formula>
    </cfRule>
  </conditionalFormatting>
  <conditionalFormatting sqref="AW59">
    <cfRule type="expression" dxfId="114" priority="115">
      <formula>IF(AND($AV59="Yes",$AW59=""),TRUE,FALSE)</formula>
    </cfRule>
  </conditionalFormatting>
  <conditionalFormatting sqref="AO59">
    <cfRule type="expression" dxfId="113" priority="114">
      <formula>IF(AND($AN$59="Yes",$AO$59=""),TRUE,FALSE)</formula>
    </cfRule>
  </conditionalFormatting>
  <conditionalFormatting sqref="AH59">
    <cfRule type="expression" dxfId="112" priority="113">
      <formula>IF(AND($AG$59="Yes",$AH$59=""),TRUE,FALSE)</formula>
    </cfRule>
  </conditionalFormatting>
  <conditionalFormatting sqref="E77:AG77 AV77 AZ77:BA77 AL77:AN77 AP77 AI77">
    <cfRule type="expression" dxfId="111" priority="111">
      <formula>IF(AND($D77&gt;0,E77=""),TRUE,FALSE)</formula>
    </cfRule>
  </conditionalFormatting>
  <conditionalFormatting sqref="BB77">
    <cfRule type="expression" dxfId="110" priority="110">
      <formula>IF(AND(BA77="Yes",BB77=""),TRUE,FALSE)</formula>
    </cfRule>
  </conditionalFormatting>
  <conditionalFormatting sqref="AJ77:AK77">
    <cfRule type="expression" dxfId="109" priority="109">
      <formula>IF(AND($D77&gt;0,AJ77=""),TRUE,FALSE)</formula>
    </cfRule>
  </conditionalFormatting>
  <conditionalFormatting sqref="AY77">
    <cfRule type="expression" dxfId="108" priority="108">
      <formula>IF(AND($AV77="Yes",$AY77=""),TRUE,FALSE)</formula>
    </cfRule>
  </conditionalFormatting>
  <conditionalFormatting sqref="AX77">
    <cfRule type="expression" dxfId="107" priority="107">
      <formula>IF(AND($AV77="Yes",$AX77=""),TRUE,FALSE)</formula>
    </cfRule>
  </conditionalFormatting>
  <conditionalFormatting sqref="AW77">
    <cfRule type="expression" dxfId="106" priority="106">
      <formula>IF(AND($AV77="Yes",$AW77=""),TRUE,FALSE)</formula>
    </cfRule>
  </conditionalFormatting>
  <conditionalFormatting sqref="AO77">
    <cfRule type="expression" dxfId="105" priority="105">
      <formula>IF(AND($AN$77="Yes",$AO$77=""),TRUE,FALSE)</formula>
    </cfRule>
  </conditionalFormatting>
  <conditionalFormatting sqref="AH77">
    <cfRule type="expression" dxfId="104" priority="104">
      <formula>IF(AND($AG$77="Yes",$AH$77=""),TRUE,FALSE)</formula>
    </cfRule>
  </conditionalFormatting>
  <conditionalFormatting sqref="AU6:AU105">
    <cfRule type="expression" dxfId="103" priority="808">
      <formula>IF(AND(NOT(AQ6="None"),NOT(E6="")),TRUE,FALSE)</formula>
    </cfRule>
  </conditionalFormatting>
  <conditionalFormatting sqref="AT6:AT105">
    <cfRule type="expression" dxfId="102" priority="816">
      <formula>IF(AND(NOT(AQ6="None"),NOT(E6="")),TRUE,FALSE)</formula>
    </cfRule>
  </conditionalFormatting>
  <conditionalFormatting sqref="AS6">
    <cfRule type="expression" dxfId="101" priority="102">
      <formula>IF(AND($D6&gt;0,AS6=""),TRUE,FALSE)</formula>
    </cfRule>
  </conditionalFormatting>
  <conditionalFormatting sqref="AS7">
    <cfRule type="expression" dxfId="100" priority="101">
      <formula>IF(AND($D$7&gt;0,AS7=""),TRUE,FALSE)</formula>
    </cfRule>
  </conditionalFormatting>
  <conditionalFormatting sqref="AS8">
    <cfRule type="expression" dxfId="99" priority="100">
      <formula>IF(AND($D$8&gt;0,AS8=""),TRUE,FALSE)</formula>
    </cfRule>
  </conditionalFormatting>
  <conditionalFormatting sqref="AS9">
    <cfRule type="expression" dxfId="98" priority="99">
      <formula>IF(AND($D$9&gt;0,AS9=""),TRUE,FALSE)</formula>
    </cfRule>
  </conditionalFormatting>
  <conditionalFormatting sqref="AS10">
    <cfRule type="expression" dxfId="97" priority="98">
      <formula>IF(AND($D$10&gt;0,AS10=""),TRUE,FALSE)</formula>
    </cfRule>
  </conditionalFormatting>
  <conditionalFormatting sqref="AS11">
    <cfRule type="expression" dxfId="96" priority="97">
      <formula>IF(AND($D$11&gt;0,AS11=""),TRUE,FALSE)</formula>
    </cfRule>
  </conditionalFormatting>
  <conditionalFormatting sqref="AS12">
    <cfRule type="expression" dxfId="95" priority="96">
      <formula>IF(AND($D$12&gt;0,AS12=""),TRUE,FALSE)</formula>
    </cfRule>
  </conditionalFormatting>
  <conditionalFormatting sqref="AS13">
    <cfRule type="expression" dxfId="94" priority="95">
      <formula>IF(AND($D$13&gt;0,AS13=""),TRUE,FALSE)</formula>
    </cfRule>
  </conditionalFormatting>
  <conditionalFormatting sqref="AS14">
    <cfRule type="expression" dxfId="93" priority="94">
      <formula>IF(AND($D$14&gt;0,AS14=""),TRUE,FALSE)</formula>
    </cfRule>
  </conditionalFormatting>
  <conditionalFormatting sqref="AS15">
    <cfRule type="expression" dxfId="92" priority="93">
      <formula>IF(AND($D$15&gt;0,AS15=""),TRUE,FALSE)</formula>
    </cfRule>
  </conditionalFormatting>
  <conditionalFormatting sqref="AS16">
    <cfRule type="expression" dxfId="91" priority="92">
      <formula>IF(AND($D$16&gt;0,AS16=""),TRUE,FALSE)</formula>
    </cfRule>
  </conditionalFormatting>
  <conditionalFormatting sqref="AS17">
    <cfRule type="expression" dxfId="90" priority="91">
      <formula>IF(AND($D$17&gt;0,AS17=""),TRUE,FALSE)</formula>
    </cfRule>
  </conditionalFormatting>
  <conditionalFormatting sqref="AS18">
    <cfRule type="expression" dxfId="89" priority="90">
      <formula>IF(AND($D$18&gt;0,AS18=""),TRUE,FALSE)</formula>
    </cfRule>
  </conditionalFormatting>
  <conditionalFormatting sqref="AS19">
    <cfRule type="expression" dxfId="88" priority="89">
      <formula>IF(AND($D$19&gt;0,AS19=""),TRUE,FALSE)</formula>
    </cfRule>
  </conditionalFormatting>
  <conditionalFormatting sqref="AS20">
    <cfRule type="expression" dxfId="87" priority="88">
      <formula>IF(AND($D$20&gt;0,AS20=""),TRUE,FALSE)</formula>
    </cfRule>
  </conditionalFormatting>
  <conditionalFormatting sqref="AS21">
    <cfRule type="expression" dxfId="86" priority="87">
      <formula>IF(AND($D$21&gt;0,AS21=""),TRUE,FALSE)</formula>
    </cfRule>
  </conditionalFormatting>
  <conditionalFormatting sqref="AS22">
    <cfRule type="expression" dxfId="85" priority="86">
      <formula>IF(AND($D$22&gt;0,AS22=""),TRUE,FALSE)</formula>
    </cfRule>
  </conditionalFormatting>
  <conditionalFormatting sqref="AS23">
    <cfRule type="expression" dxfId="84" priority="85">
      <formula>IF(AND($D$23&gt;0,AS23=""),TRUE,FALSE)</formula>
    </cfRule>
  </conditionalFormatting>
  <conditionalFormatting sqref="AS24">
    <cfRule type="expression" dxfId="83" priority="84">
      <formula>IF(AND($D$24&gt;0,AS24=""),TRUE,FALSE)</formula>
    </cfRule>
  </conditionalFormatting>
  <conditionalFormatting sqref="AS25">
    <cfRule type="expression" dxfId="82" priority="83">
      <formula>IF(AND($D$25&gt;0,AS25=""),TRUE,FALSE)</formula>
    </cfRule>
  </conditionalFormatting>
  <conditionalFormatting sqref="AS26">
    <cfRule type="expression" dxfId="81" priority="82">
      <formula>IF(AND($D$26&gt;0,AS26=""),TRUE,FALSE)</formula>
    </cfRule>
  </conditionalFormatting>
  <conditionalFormatting sqref="AS27">
    <cfRule type="expression" dxfId="80" priority="81">
      <formula>IF(AND($D$27&gt;0,AS27=""),TRUE,FALSE)</formula>
    </cfRule>
  </conditionalFormatting>
  <conditionalFormatting sqref="AS28">
    <cfRule type="expression" dxfId="79" priority="80">
      <formula>IF(AND($D$28&gt;0,AS28=""),TRUE,FALSE)</formula>
    </cfRule>
  </conditionalFormatting>
  <conditionalFormatting sqref="AS29">
    <cfRule type="expression" dxfId="78" priority="79">
      <formula>IF(AND($D$29&gt;0,AS29=""),TRUE,FALSE)</formula>
    </cfRule>
  </conditionalFormatting>
  <conditionalFormatting sqref="AS30">
    <cfRule type="expression" dxfId="77" priority="78">
      <formula>IF(AND($D$30&gt;0,AS30=""),TRUE,FALSE)</formula>
    </cfRule>
  </conditionalFormatting>
  <conditionalFormatting sqref="AS31">
    <cfRule type="expression" dxfId="76" priority="77">
      <formula>IF(AND($D$31&gt;0,AS31=""),TRUE,FALSE)</formula>
    </cfRule>
  </conditionalFormatting>
  <conditionalFormatting sqref="AS32">
    <cfRule type="expression" dxfId="75" priority="76">
      <formula>IF(AND($D$32&gt;0,AS32=""),TRUE,FALSE)</formula>
    </cfRule>
  </conditionalFormatting>
  <conditionalFormatting sqref="AS33">
    <cfRule type="expression" dxfId="74" priority="75">
      <formula>IF(AND($D$33&gt;0,AS33=""),TRUE,FALSE)</formula>
    </cfRule>
  </conditionalFormatting>
  <conditionalFormatting sqref="AS34">
    <cfRule type="expression" dxfId="73" priority="74">
      <formula>IF(AND($D$34&gt;0,AS34=""),TRUE,FALSE)</formula>
    </cfRule>
  </conditionalFormatting>
  <conditionalFormatting sqref="AS35">
    <cfRule type="expression" dxfId="72" priority="73">
      <formula>IF(AND($D$35&gt;0,AS35=""),TRUE,FALSE)</formula>
    </cfRule>
  </conditionalFormatting>
  <conditionalFormatting sqref="AS36">
    <cfRule type="expression" dxfId="71" priority="72">
      <formula>IF(AND($D$36&gt;0,AS36=""),TRUE,FALSE)</formula>
    </cfRule>
  </conditionalFormatting>
  <conditionalFormatting sqref="AS37">
    <cfRule type="expression" dxfId="70" priority="71">
      <formula>IF(AND($D$37&gt;0,AS37=""),TRUE,FALSE)</formula>
    </cfRule>
  </conditionalFormatting>
  <conditionalFormatting sqref="AS38">
    <cfRule type="expression" dxfId="69" priority="70">
      <formula>IF(AND($D$38&gt;0,AS38=""),TRUE,FALSE)</formula>
    </cfRule>
  </conditionalFormatting>
  <conditionalFormatting sqref="AS39">
    <cfRule type="expression" dxfId="68" priority="69">
      <formula>IF(AND($D$39&gt;0,AS39=""),TRUE,FALSE)</formula>
    </cfRule>
  </conditionalFormatting>
  <conditionalFormatting sqref="AS40">
    <cfRule type="expression" dxfId="67" priority="68">
      <formula>IF(AND($D$40&gt;0,AS40=""),TRUE,FALSE)</formula>
    </cfRule>
  </conditionalFormatting>
  <conditionalFormatting sqref="AS41">
    <cfRule type="expression" dxfId="66" priority="67">
      <formula>IF(AND($D$41&gt;0,AS41=""),TRUE,FALSE)</formula>
    </cfRule>
  </conditionalFormatting>
  <conditionalFormatting sqref="AS42">
    <cfRule type="expression" dxfId="65" priority="66">
      <formula>IF(AND($D$42&gt;0,AS42=""),TRUE,FALSE)</formula>
    </cfRule>
  </conditionalFormatting>
  <conditionalFormatting sqref="AS43">
    <cfRule type="expression" dxfId="64" priority="65">
      <formula>IF(AND($D$43&gt;0,AS43=""),TRUE,FALSE)</formula>
    </cfRule>
  </conditionalFormatting>
  <conditionalFormatting sqref="AS44">
    <cfRule type="expression" dxfId="63" priority="64">
      <formula>IF(AND($D$44&gt;0,AS44=""),TRUE,FALSE)</formula>
    </cfRule>
  </conditionalFormatting>
  <conditionalFormatting sqref="AS45">
    <cfRule type="expression" dxfId="62" priority="63">
      <formula>IF(AND($D$45&gt;0,AS45=""),TRUE,FALSE)</formula>
    </cfRule>
  </conditionalFormatting>
  <conditionalFormatting sqref="AS46">
    <cfRule type="expression" dxfId="61" priority="62">
      <formula>IF(AND($D$46&gt;0,AS46=""),TRUE,FALSE)</formula>
    </cfRule>
  </conditionalFormatting>
  <conditionalFormatting sqref="AS47">
    <cfRule type="expression" dxfId="60" priority="61">
      <formula>IF(AND($D$47&gt;0,AS47=""),TRUE,FALSE)</formula>
    </cfRule>
  </conditionalFormatting>
  <conditionalFormatting sqref="AS48">
    <cfRule type="expression" dxfId="59" priority="60">
      <formula>IF(AND($D$48&gt;0,AS48=""),TRUE,FALSE)</formula>
    </cfRule>
  </conditionalFormatting>
  <conditionalFormatting sqref="AS49">
    <cfRule type="expression" dxfId="58" priority="59">
      <formula>IF(AND($D$49&gt;0,AS49=""),TRUE,FALSE)</formula>
    </cfRule>
  </conditionalFormatting>
  <conditionalFormatting sqref="AS50">
    <cfRule type="expression" dxfId="57" priority="58">
      <formula>IF(AND($D$50&gt;0,AS50=""),TRUE,FALSE)</formula>
    </cfRule>
  </conditionalFormatting>
  <conditionalFormatting sqref="AS51">
    <cfRule type="expression" dxfId="56" priority="57">
      <formula>IF(AND($D$51&gt;0,AS51=""),TRUE,FALSE)</formula>
    </cfRule>
  </conditionalFormatting>
  <conditionalFormatting sqref="AS52">
    <cfRule type="expression" dxfId="55" priority="56">
      <formula>IF(AND($D$52&gt;0,AS52=""),TRUE,FALSE)</formula>
    </cfRule>
  </conditionalFormatting>
  <conditionalFormatting sqref="AS53">
    <cfRule type="expression" dxfId="54" priority="55">
      <formula>IF(AND($D$53&gt;0,AS53=""),TRUE,FALSE)</formula>
    </cfRule>
  </conditionalFormatting>
  <conditionalFormatting sqref="AS54">
    <cfRule type="expression" dxfId="53" priority="54">
      <formula>IF(AND($D$54&gt;0,AS54=""),TRUE,FALSE)</formula>
    </cfRule>
  </conditionalFormatting>
  <conditionalFormatting sqref="AS55">
    <cfRule type="expression" dxfId="52" priority="53">
      <formula>IF(AND($D$55&gt;0,AS55=""),TRUE,FALSE)</formula>
    </cfRule>
  </conditionalFormatting>
  <conditionalFormatting sqref="AS56">
    <cfRule type="expression" dxfId="51" priority="52">
      <formula>IF(AND($D$56&gt;0,AS56=""),TRUE,FALSE)</formula>
    </cfRule>
  </conditionalFormatting>
  <conditionalFormatting sqref="AS57">
    <cfRule type="expression" dxfId="50" priority="51">
      <formula>IF(AND($D$57&gt;0,AS57=""),TRUE,FALSE)</formula>
    </cfRule>
  </conditionalFormatting>
  <conditionalFormatting sqref="AS58">
    <cfRule type="expression" dxfId="49" priority="50">
      <formula>IF(AND($D$58&gt;0,AS58=""),TRUE,FALSE)</formula>
    </cfRule>
  </conditionalFormatting>
  <conditionalFormatting sqref="AS60">
    <cfRule type="expression" dxfId="48" priority="49">
      <formula>IF(AND($D$60&gt;0,AS60=""),TRUE,FALSE)</formula>
    </cfRule>
  </conditionalFormatting>
  <conditionalFormatting sqref="AS61">
    <cfRule type="expression" dxfId="47" priority="48">
      <formula>IF(AND($D$61&gt;0,AS61=""),TRUE,FALSE)</formula>
    </cfRule>
  </conditionalFormatting>
  <conditionalFormatting sqref="AS62">
    <cfRule type="expression" dxfId="46" priority="47">
      <formula>IF(AND($D$62&gt;0,AS62=""),TRUE,FALSE)</formula>
    </cfRule>
  </conditionalFormatting>
  <conditionalFormatting sqref="AS63">
    <cfRule type="expression" dxfId="45" priority="46">
      <formula>IF(AND($D$63&gt;0,AS63=""),TRUE,FALSE)</formula>
    </cfRule>
  </conditionalFormatting>
  <conditionalFormatting sqref="AS64">
    <cfRule type="expression" dxfId="44" priority="45">
      <formula>IF(AND($D$64&gt;0,AS64=""),TRUE,FALSE)</formula>
    </cfRule>
  </conditionalFormatting>
  <conditionalFormatting sqref="AS65">
    <cfRule type="expression" dxfId="43" priority="44">
      <formula>IF(AND($D$65&gt;0,AS65=""),TRUE,FALSE)</formula>
    </cfRule>
  </conditionalFormatting>
  <conditionalFormatting sqref="AS66">
    <cfRule type="expression" dxfId="42" priority="43">
      <formula>IF(AND($D$66&gt;0,AS66=""),TRUE,FALSE)</formula>
    </cfRule>
  </conditionalFormatting>
  <conditionalFormatting sqref="AS67">
    <cfRule type="expression" dxfId="41" priority="42">
      <formula>IF(AND($D$67&gt;0,AS67=""),TRUE,FALSE)</formula>
    </cfRule>
  </conditionalFormatting>
  <conditionalFormatting sqref="AS68">
    <cfRule type="expression" dxfId="40" priority="41">
      <formula>IF(AND($D$68&gt;0,AS68=""),TRUE,FALSE)</formula>
    </cfRule>
  </conditionalFormatting>
  <conditionalFormatting sqref="AS69">
    <cfRule type="expression" dxfId="39" priority="40">
      <formula>IF(AND($D$69&gt;0,AS69=""),TRUE,FALSE)</formula>
    </cfRule>
  </conditionalFormatting>
  <conditionalFormatting sqref="AS70">
    <cfRule type="expression" dxfId="38" priority="39">
      <formula>IF(AND($D$70&gt;0,AS70=""),TRUE,FALSE)</formula>
    </cfRule>
  </conditionalFormatting>
  <conditionalFormatting sqref="AS71">
    <cfRule type="expression" dxfId="37" priority="38">
      <formula>IF(AND($D$71&gt;0,AS71=""),TRUE,FALSE)</formula>
    </cfRule>
  </conditionalFormatting>
  <conditionalFormatting sqref="AS72">
    <cfRule type="expression" dxfId="36" priority="37">
      <formula>IF(AND($D$72&gt;0,AS72=""),TRUE,FALSE)</formula>
    </cfRule>
  </conditionalFormatting>
  <conditionalFormatting sqref="AS73">
    <cfRule type="expression" dxfId="35" priority="36">
      <formula>IF(AND($D$73&gt;0,AS73=""),TRUE,FALSE)</formula>
    </cfRule>
  </conditionalFormatting>
  <conditionalFormatting sqref="AS74">
    <cfRule type="expression" dxfId="34" priority="35">
      <formula>IF(AND($D$74&gt;0,AS74=""),TRUE,FALSE)</formula>
    </cfRule>
  </conditionalFormatting>
  <conditionalFormatting sqref="AS75">
    <cfRule type="expression" dxfId="33" priority="34">
      <formula>IF(AND($D$75&gt;0,AS75=""),TRUE,FALSE)</formula>
    </cfRule>
  </conditionalFormatting>
  <conditionalFormatting sqref="AS76">
    <cfRule type="expression" dxfId="32" priority="33">
      <formula>IF(AND($D$76&gt;0,AS76=""),TRUE,FALSE)</formula>
    </cfRule>
  </conditionalFormatting>
  <conditionalFormatting sqref="AS78">
    <cfRule type="expression" dxfId="31" priority="32">
      <formula>IF(AND($D$78&gt;0,AS78=""),TRUE,FALSE)</formula>
    </cfRule>
  </conditionalFormatting>
  <conditionalFormatting sqref="AS79">
    <cfRule type="expression" dxfId="30" priority="31">
      <formula>IF(AND($D$79&gt;0,AS79=""),TRUE,FALSE)</formula>
    </cfRule>
  </conditionalFormatting>
  <conditionalFormatting sqref="AS80">
    <cfRule type="expression" dxfId="29" priority="30">
      <formula>IF(AND($D$80&gt;0,AS80=""),TRUE,FALSE)</formula>
    </cfRule>
  </conditionalFormatting>
  <conditionalFormatting sqref="AS81">
    <cfRule type="expression" dxfId="28" priority="29">
      <formula>IF(AND($D$81&gt;0,AS81=""),TRUE,FALSE)</formula>
    </cfRule>
  </conditionalFormatting>
  <conditionalFormatting sqref="AS82">
    <cfRule type="expression" dxfId="27" priority="28">
      <formula>IF(AND($D$82&gt;0,AS82=""),TRUE,FALSE)</formula>
    </cfRule>
  </conditionalFormatting>
  <conditionalFormatting sqref="AS83">
    <cfRule type="expression" dxfId="26" priority="27">
      <formula>IF(AND($D$83&gt;0,AS83=""),TRUE,FALSE)</formula>
    </cfRule>
  </conditionalFormatting>
  <conditionalFormatting sqref="AS84">
    <cfRule type="expression" dxfId="25" priority="26">
      <formula>IF(AND($D$84&gt;0,AS84=""),TRUE,FALSE)</formula>
    </cfRule>
  </conditionalFormatting>
  <conditionalFormatting sqref="AS85">
    <cfRule type="expression" dxfId="24" priority="25">
      <formula>IF(AND($D$85&gt;0,AS85=""),TRUE,FALSE)</formula>
    </cfRule>
  </conditionalFormatting>
  <conditionalFormatting sqref="AS86">
    <cfRule type="expression" dxfId="23" priority="24">
      <formula>IF(AND($D$86&gt;0,AS86=""),TRUE,FALSE)</formula>
    </cfRule>
  </conditionalFormatting>
  <conditionalFormatting sqref="AS87">
    <cfRule type="expression" dxfId="22" priority="23">
      <formula>IF(AND($D$87&gt;0,AS87=""),TRUE,FALSE)</formula>
    </cfRule>
  </conditionalFormatting>
  <conditionalFormatting sqref="AS88">
    <cfRule type="expression" dxfId="21" priority="22">
      <formula>IF(AND($D$88&gt;0,AS88=""),TRUE,FALSE)</formula>
    </cfRule>
  </conditionalFormatting>
  <conditionalFormatting sqref="AS89">
    <cfRule type="expression" dxfId="20" priority="21">
      <formula>IF(AND($D$89&gt;0,AS89=""),TRUE,FALSE)</formula>
    </cfRule>
  </conditionalFormatting>
  <conditionalFormatting sqref="AS90">
    <cfRule type="expression" dxfId="19" priority="20">
      <formula>IF(AND($D$90&gt;0,AS90=""),TRUE,FALSE)</formula>
    </cfRule>
  </conditionalFormatting>
  <conditionalFormatting sqref="AS91">
    <cfRule type="expression" dxfId="18" priority="19">
      <formula>IF(AND($D$91&gt;0,AS91=""),TRUE,FALSE)</formula>
    </cfRule>
  </conditionalFormatting>
  <conditionalFormatting sqref="AS92">
    <cfRule type="expression" dxfId="17" priority="18">
      <formula>IF(AND($D$92&gt;0,AS92=""),TRUE,FALSE)</formula>
    </cfRule>
  </conditionalFormatting>
  <conditionalFormatting sqref="AS93">
    <cfRule type="expression" dxfId="16" priority="17">
      <formula>IF(AND($D$93&gt;0,AS93=""),TRUE,FALSE)</formula>
    </cfRule>
  </conditionalFormatting>
  <conditionalFormatting sqref="AS94">
    <cfRule type="expression" dxfId="15" priority="16">
      <formula>IF(AND($D$94&gt;0,AS94=""),TRUE,FALSE)</formula>
    </cfRule>
  </conditionalFormatting>
  <conditionalFormatting sqref="AS95">
    <cfRule type="expression" dxfId="14" priority="15">
      <formula>IF(AND($D$95&gt;0,AS95=""),TRUE,FALSE)</formula>
    </cfRule>
  </conditionalFormatting>
  <conditionalFormatting sqref="AS96">
    <cfRule type="expression" dxfId="13" priority="14">
      <formula>IF(AND($D$96&gt;0,AS96=""),TRUE,FALSE)</formula>
    </cfRule>
  </conditionalFormatting>
  <conditionalFormatting sqref="AS97">
    <cfRule type="expression" dxfId="12" priority="13">
      <formula>IF(AND($D$97&gt;0,AS97=""),TRUE,FALSE)</formula>
    </cfRule>
  </conditionalFormatting>
  <conditionalFormatting sqref="AS98">
    <cfRule type="expression" dxfId="11" priority="12">
      <formula>IF(AND($D$98&gt;0,AS98=""),TRUE,FALSE)</formula>
    </cfRule>
  </conditionalFormatting>
  <conditionalFormatting sqref="AS99">
    <cfRule type="expression" dxfId="10" priority="11">
      <formula>IF(AND($D$99&gt;0,AS99=""),TRUE,FALSE)</formula>
    </cfRule>
  </conditionalFormatting>
  <conditionalFormatting sqref="AS100">
    <cfRule type="expression" dxfId="9" priority="10">
      <formula>IF(AND($D$100&gt;0,AS100=""),TRUE,FALSE)</formula>
    </cfRule>
  </conditionalFormatting>
  <conditionalFormatting sqref="AS101">
    <cfRule type="expression" dxfId="8" priority="9">
      <formula>IF(AND($D$101&gt;0,AS101=""),TRUE,FALSE)</formula>
    </cfRule>
  </conditionalFormatting>
  <conditionalFormatting sqref="AS102">
    <cfRule type="expression" dxfId="7" priority="8">
      <formula>IF(AND($D$102&gt;0,AS102=""),TRUE,FALSE)</formula>
    </cfRule>
  </conditionalFormatting>
  <conditionalFormatting sqref="AS103">
    <cfRule type="expression" dxfId="6" priority="7">
      <formula>IF(AND($D$103&gt;0,AS103=""),TRUE,FALSE)</formula>
    </cfRule>
  </conditionalFormatting>
  <conditionalFormatting sqref="AS104">
    <cfRule type="expression" dxfId="5" priority="6">
      <formula>IF(AND($D$104&gt;0,AS104=""),TRUE,FALSE)</formula>
    </cfRule>
  </conditionalFormatting>
  <conditionalFormatting sqref="AS105">
    <cfRule type="expression" dxfId="4" priority="5">
      <formula>IF(AND($D$105&gt;0,AS105=""),TRUE,FALSE)</formula>
    </cfRule>
  </conditionalFormatting>
  <conditionalFormatting sqref="AS59">
    <cfRule type="expression" dxfId="3" priority="4">
      <formula>IF(AND($D59&gt;0,AS59=""),TRUE,FALSE)</formula>
    </cfRule>
  </conditionalFormatting>
  <conditionalFormatting sqref="AS77">
    <cfRule type="expression" dxfId="2" priority="3">
      <formula>IF(AND($D77&gt;0,AS77=""),TRUE,FALSE)</formula>
    </cfRule>
  </conditionalFormatting>
  <conditionalFormatting sqref="AS4">
    <cfRule type="expression" dxfId="1" priority="2">
      <formula>IF(AND($D$101&gt;0,AS4=""),TRUE,FALSE)</formula>
    </cfRule>
  </conditionalFormatting>
  <conditionalFormatting sqref="AS5">
    <cfRule type="expression" dxfId="0" priority="1">
      <formula>IF(AND($D$102&gt;0,AS5=""),TRUE,FALSE)</formula>
    </cfRule>
  </conditionalFormatting>
  <dataValidations xWindow="1078" yWindow="681" count="2">
    <dataValidation type="list" allowBlank="1" showInputMessage="1" showErrorMessage="1" sqref="V4:W5 T4:T5 AN4:AN105 AG4:AG105 AR4:AR105" xr:uid="{00000000-0002-0000-0300-000000000000}">
      <formula1>"Yes, No, Unsure"</formula1>
    </dataValidation>
    <dataValidation type="list" allowBlank="1" showInputMessage="1" showErrorMessage="1" sqref="Q4:Q105" xr:uid="{989A7A16-F5AF-44C3-B7EE-025808F5AE3F}">
      <formula1>"Yes,No,Limited Use"</formula1>
    </dataValidation>
  </dataValidations>
  <pageMargins left="0.25" right="0.25" top="0.75" bottom="0.75" header="0.3" footer="0.3"/>
  <pageSetup paperSize="3" scale="24" orientation="landscape" r:id="rId1"/>
  <headerFooter>
    <oddFooter>&amp;R001-FY19-6/18</oddFooter>
  </headerFooter>
  <ignoredErrors>
    <ignoredError sqref="AL4 G4:G5" numberStoredAsText="1"/>
  </ignoredErrors>
  <extLst>
    <ext xmlns:x14="http://schemas.microsoft.com/office/spreadsheetml/2009/9/main" uri="{CCE6A557-97BC-4b89-ADB6-D9C93CAAB3DF}">
      <x14:dataValidations xmlns:xm="http://schemas.microsoft.com/office/excel/2006/main" xWindow="1078" yWindow="681" count="10">
        <x14:dataValidation type="list" allowBlank="1" showInputMessage="1" errorTitle="Use Drop-down List" error="Please select a choice form the drop-down list." promptTitle="Select from drop-down list." prompt="Please select building type." xr:uid="{00000000-0002-0000-0300-000002000000}">
          <x14:formula1>
            <xm:f>'Drop-Down Boxes (HIDE)'!$A$2:$A$39</xm:f>
          </x14:formula1>
          <xm:sqref>H4:H5 H7:H105</xm:sqref>
        </x14:dataValidation>
        <x14:dataValidation type="list" allowBlank="1" showInputMessage="1" errorTitle="Select from drop-down box." promptTitle="Select from Drop-Down Box." xr:uid="{00000000-0002-0000-0300-000003000000}">
          <x14:formula1>
            <xm:f>'Drop-Down Boxes (HIDE)'!$B$2:$B$15</xm:f>
          </x14:formula1>
          <xm:sqref>Z4:Z105</xm:sqref>
        </x14:dataValidation>
        <x14:dataValidation type="list" allowBlank="1" showInputMessage="1" promptTitle="Select from drop-down list." xr:uid="{00000000-0002-0000-0300-000004000000}">
          <x14:formula1>
            <xm:f>'Drop-Down Boxes (HIDE)'!$F$2:$F$4</xm:f>
          </x14:formula1>
          <xm:sqref>AV4:AV5 BA4:BA5</xm:sqref>
        </x14:dataValidation>
        <x14:dataValidation type="list" allowBlank="1" showInputMessage="1" showErrorMessage="1" xr:uid="{00000000-0002-0000-0300-000005000000}">
          <x14:formula1>
            <xm:f>'Drop-Down Boxes (HIDE)'!$C$2:$C$5</xm:f>
          </x14:formula1>
          <xm:sqref>AI4:AI105</xm:sqref>
        </x14:dataValidation>
        <x14:dataValidation type="list" allowBlank="1" showInputMessage="1" showErrorMessage="1" xr:uid="{82A5125C-7C97-42B4-AA32-38C1C5744231}">
          <x14:formula1>
            <xm:f>'Drop-Down Boxes (HIDE)'!$F$2:$F$3</xm:f>
          </x14:formula1>
          <xm:sqref>BA6:BA105 AZ4:AZ105 AO4:AO105 AH4:AH105 AV6:AV105 AF4:AF105 T6:T105 V6:W105</xm:sqref>
        </x14:dataValidation>
        <x14:dataValidation type="list" allowBlank="1" showInputMessage="1" promptTitle="Select from drop-down list." xr:uid="{7F818495-6B97-4532-B13A-99BE41FB7BEA}">
          <x14:formula1>
            <xm:f>'Drop-Down Boxes (HIDE)'!$G$2:$G$4</xm:f>
          </x14:formula1>
          <xm:sqref>AW4:AW105</xm:sqref>
        </x14:dataValidation>
        <x14:dataValidation type="list" allowBlank="1" showInputMessage="1" showErrorMessage="1" xr:uid="{E68AAEA9-D3B3-429E-8772-6924A2930EB9}">
          <x14:formula1>
            <xm:f>'Drop-Down Boxes (HIDE)'!$D$2:$D$8</xm:f>
          </x14:formula1>
          <xm:sqref>AP4:AQ105</xm:sqref>
        </x14:dataValidation>
        <x14:dataValidation type="list" allowBlank="1" showInputMessage="1" errorTitle="Use Drop-down List" error="Please select a choice form the drop-down list." promptTitle="Select from drop-down list" prompt="Please select building type." xr:uid="{FA21C815-69E9-49DA-A617-72D044D20123}">
          <x14:formula1>
            <xm:f>'Drop-Down Boxes (HIDE)'!$A$2:$A$39</xm:f>
          </x14:formula1>
          <xm:sqref>H6</xm:sqref>
        </x14:dataValidation>
        <x14:dataValidation type="list" allowBlank="1" showInputMessage="1" showErrorMessage="1" xr:uid="{F716548E-3A99-46E0-AB36-1DAB1F1E3233}">
          <x14:formula1>
            <xm:f>'Drop-Down Boxes (HIDE)'!$I$2:$I$6</xm:f>
          </x14:formula1>
          <xm:sqref>AU4:AU105</xm:sqref>
        </x14:dataValidation>
        <x14:dataValidation type="list" allowBlank="1" showInputMessage="1" showErrorMessage="1" xr:uid="{D8B91493-E0D4-4AB7-975A-B2A40142F838}">
          <x14:formula1>
            <xm:f>'Drop-Down Boxes (HIDE)'!$J$2:$J$5</xm:f>
          </x14:formula1>
          <xm:sqref>AT4:AT105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J39"/>
  <sheetViews>
    <sheetView zoomScale="80" zoomScaleNormal="80" workbookViewId="0">
      <selection activeCell="F13" sqref="F13"/>
    </sheetView>
  </sheetViews>
  <sheetFormatPr defaultRowHeight="14.5" x14ac:dyDescent="0.35"/>
  <cols>
    <col min="1" max="1" width="37.453125" bestFit="1" customWidth="1"/>
    <col min="2" max="2" width="32.81640625" customWidth="1"/>
    <col min="3" max="3" width="19.1796875" bestFit="1" customWidth="1"/>
    <col min="4" max="4" width="18.54296875" bestFit="1" customWidth="1"/>
    <col min="9" max="9" width="16.36328125" bestFit="1" customWidth="1"/>
    <col min="10" max="10" width="10.08984375" bestFit="1" customWidth="1"/>
  </cols>
  <sheetData>
    <row r="1" spans="1:10" x14ac:dyDescent="0.35">
      <c r="A1" s="20" t="s">
        <v>11</v>
      </c>
      <c r="B1" s="19" t="s">
        <v>85</v>
      </c>
      <c r="C1" s="18" t="s">
        <v>84</v>
      </c>
      <c r="D1" s="18" t="s">
        <v>8</v>
      </c>
      <c r="E1" s="7"/>
      <c r="F1" s="7"/>
      <c r="I1" s="18" t="s">
        <v>182</v>
      </c>
      <c r="J1" s="18" t="s">
        <v>178</v>
      </c>
    </row>
    <row r="2" spans="1:10" x14ac:dyDescent="0.35">
      <c r="A2" s="17" t="s">
        <v>83</v>
      </c>
      <c r="B2" s="16" t="s">
        <v>82</v>
      </c>
      <c r="C2" s="15" t="s">
        <v>81</v>
      </c>
      <c r="D2" s="15" t="s">
        <v>26</v>
      </c>
      <c r="E2" s="7"/>
      <c r="F2" s="7" t="s">
        <v>27</v>
      </c>
      <c r="G2" s="24" t="s">
        <v>92</v>
      </c>
      <c r="I2" t="s">
        <v>179</v>
      </c>
      <c r="J2" s="142" t="s">
        <v>183</v>
      </c>
    </row>
    <row r="3" spans="1:10" x14ac:dyDescent="0.35">
      <c r="A3" s="8" t="s">
        <v>80</v>
      </c>
      <c r="B3" s="16" t="s">
        <v>25</v>
      </c>
      <c r="C3" s="15" t="s">
        <v>79</v>
      </c>
      <c r="D3" s="15" t="s">
        <v>122</v>
      </c>
      <c r="E3" s="7"/>
      <c r="F3" s="7" t="s">
        <v>24</v>
      </c>
      <c r="G3" s="24" t="s">
        <v>93</v>
      </c>
      <c r="I3" t="s">
        <v>180</v>
      </c>
      <c r="J3" s="142" t="s">
        <v>184</v>
      </c>
    </row>
    <row r="4" spans="1:10" x14ac:dyDescent="0.35">
      <c r="A4" s="8" t="s">
        <v>78</v>
      </c>
      <c r="B4" s="16" t="s">
        <v>77</v>
      </c>
      <c r="C4" s="15" t="s">
        <v>76</v>
      </c>
      <c r="D4" s="15" t="s">
        <v>123</v>
      </c>
      <c r="E4" s="7"/>
      <c r="F4" s="7" t="s">
        <v>28</v>
      </c>
      <c r="G4" s="24" t="s">
        <v>28</v>
      </c>
      <c r="I4" t="s">
        <v>181</v>
      </c>
      <c r="J4" s="142" t="s">
        <v>185</v>
      </c>
    </row>
    <row r="5" spans="1:10" x14ac:dyDescent="0.35">
      <c r="A5" s="15" t="s">
        <v>75</v>
      </c>
      <c r="B5" s="16" t="s">
        <v>74</v>
      </c>
      <c r="C5" s="15" t="s">
        <v>25</v>
      </c>
      <c r="D5" s="15" t="s">
        <v>124</v>
      </c>
      <c r="E5" s="7"/>
      <c r="F5" s="7"/>
      <c r="I5" s="141" t="s">
        <v>127</v>
      </c>
      <c r="J5" s="142" t="s">
        <v>127</v>
      </c>
    </row>
    <row r="6" spans="1:10" x14ac:dyDescent="0.35">
      <c r="A6" s="8" t="s">
        <v>73</v>
      </c>
      <c r="B6" s="13" t="s">
        <v>72</v>
      </c>
      <c r="C6" s="15" t="s">
        <v>26</v>
      </c>
      <c r="D6" s="15" t="s">
        <v>125</v>
      </c>
      <c r="E6" s="7"/>
      <c r="F6" s="7" t="s">
        <v>27</v>
      </c>
      <c r="I6" s="141"/>
    </row>
    <row r="7" spans="1:10" x14ac:dyDescent="0.35">
      <c r="A7" s="11" t="s">
        <v>71</v>
      </c>
      <c r="B7" s="13" t="s">
        <v>70</v>
      </c>
      <c r="C7" s="12"/>
      <c r="D7" s="15" t="s">
        <v>126</v>
      </c>
      <c r="E7" s="7"/>
      <c r="F7" s="7" t="s">
        <v>24</v>
      </c>
    </row>
    <row r="8" spans="1:10" x14ac:dyDescent="0.35">
      <c r="A8" s="8" t="s">
        <v>69</v>
      </c>
      <c r="B8" s="13" t="s">
        <v>68</v>
      </c>
      <c r="C8" s="12"/>
      <c r="D8" s="15" t="s">
        <v>127</v>
      </c>
      <c r="E8" s="7"/>
      <c r="F8" s="7" t="s">
        <v>143</v>
      </c>
    </row>
    <row r="9" spans="1:10" x14ac:dyDescent="0.35">
      <c r="A9" s="8" t="s">
        <v>23</v>
      </c>
      <c r="B9" s="13" t="s">
        <v>67</v>
      </c>
      <c r="C9" s="12"/>
      <c r="D9" s="7"/>
      <c r="E9" s="7"/>
      <c r="F9" s="7"/>
    </row>
    <row r="10" spans="1:10" x14ac:dyDescent="0.35">
      <c r="A10" s="8" t="s">
        <v>66</v>
      </c>
      <c r="B10" s="13" t="s">
        <v>65</v>
      </c>
      <c r="C10" s="12"/>
      <c r="D10" s="7"/>
      <c r="E10" s="7"/>
      <c r="F10" s="7"/>
    </row>
    <row r="11" spans="1:10" x14ac:dyDescent="0.35">
      <c r="A11" s="10" t="s">
        <v>64</v>
      </c>
      <c r="B11" s="13" t="s">
        <v>63</v>
      </c>
      <c r="C11" s="14"/>
      <c r="D11" s="7"/>
      <c r="E11" s="7"/>
      <c r="F11" s="7"/>
    </row>
    <row r="12" spans="1:10" x14ac:dyDescent="0.35">
      <c r="A12" s="8" t="s">
        <v>62</v>
      </c>
      <c r="B12" s="13" t="s">
        <v>61</v>
      </c>
      <c r="C12" s="12"/>
      <c r="D12" s="7"/>
      <c r="E12" s="7"/>
      <c r="F12" s="7"/>
    </row>
    <row r="13" spans="1:10" x14ac:dyDescent="0.35">
      <c r="A13" s="11" t="s">
        <v>60</v>
      </c>
      <c r="B13" s="13" t="s">
        <v>59</v>
      </c>
      <c r="C13" s="12"/>
      <c r="D13" s="7"/>
      <c r="E13" s="7"/>
      <c r="F13" s="7"/>
    </row>
    <row r="14" spans="1:10" x14ac:dyDescent="0.35">
      <c r="A14" s="8" t="s">
        <v>58</v>
      </c>
      <c r="B14" s="13" t="s">
        <v>57</v>
      </c>
      <c r="C14" s="12"/>
      <c r="D14" s="7"/>
      <c r="E14" s="7"/>
      <c r="F14" s="7"/>
    </row>
    <row r="15" spans="1:10" x14ac:dyDescent="0.35">
      <c r="A15" s="8" t="s">
        <v>56</v>
      </c>
      <c r="B15" s="13" t="s">
        <v>55</v>
      </c>
      <c r="C15" s="12"/>
      <c r="D15" s="7"/>
      <c r="E15" s="7"/>
      <c r="F15" s="7"/>
    </row>
    <row r="16" spans="1:10" x14ac:dyDescent="0.35">
      <c r="A16" s="8" t="s">
        <v>54</v>
      </c>
      <c r="B16" s="12"/>
      <c r="C16" s="12"/>
      <c r="D16" s="7"/>
      <c r="E16" s="7"/>
      <c r="F16" s="7"/>
    </row>
    <row r="17" spans="1:6" x14ac:dyDescent="0.35">
      <c r="A17" s="8" t="s">
        <v>53</v>
      </c>
      <c r="B17" s="12"/>
      <c r="C17" s="12"/>
      <c r="D17" s="7"/>
      <c r="E17" s="7"/>
      <c r="F17" s="7"/>
    </row>
    <row r="18" spans="1:6" x14ac:dyDescent="0.35">
      <c r="A18" s="8" t="s">
        <v>52</v>
      </c>
      <c r="B18" s="12"/>
      <c r="C18" s="12"/>
      <c r="D18" s="7"/>
      <c r="E18" s="7"/>
      <c r="F18" s="7"/>
    </row>
    <row r="19" spans="1:6" x14ac:dyDescent="0.35">
      <c r="A19" s="8" t="s">
        <v>51</v>
      </c>
      <c r="B19" s="12"/>
      <c r="C19" s="12"/>
      <c r="D19" s="7"/>
      <c r="E19" s="7"/>
      <c r="F19" s="7"/>
    </row>
    <row r="20" spans="1:6" x14ac:dyDescent="0.35">
      <c r="A20" s="10" t="s">
        <v>50</v>
      </c>
      <c r="B20" s="12"/>
      <c r="C20" s="12"/>
      <c r="D20" s="7"/>
      <c r="E20" s="7"/>
      <c r="F20" s="7"/>
    </row>
    <row r="21" spans="1:6" x14ac:dyDescent="0.35">
      <c r="A21" s="10" t="s">
        <v>49</v>
      </c>
      <c r="B21" s="12"/>
      <c r="C21" s="12"/>
      <c r="D21" s="7"/>
      <c r="E21" s="7"/>
      <c r="F21" s="7"/>
    </row>
    <row r="22" spans="1:6" x14ac:dyDescent="0.35">
      <c r="A22" s="8" t="s">
        <v>48</v>
      </c>
      <c r="B22" s="7"/>
      <c r="C22" s="7"/>
      <c r="D22" s="7"/>
      <c r="E22" s="7"/>
      <c r="F22" s="7"/>
    </row>
    <row r="23" spans="1:6" x14ac:dyDescent="0.35">
      <c r="A23" s="11" t="s">
        <v>47</v>
      </c>
      <c r="B23" s="7"/>
      <c r="C23" s="7"/>
      <c r="D23" s="7"/>
      <c r="E23" s="7"/>
      <c r="F23" s="7"/>
    </row>
    <row r="24" spans="1:6" x14ac:dyDescent="0.35">
      <c r="A24" s="8" t="s">
        <v>46</v>
      </c>
      <c r="B24" s="7"/>
      <c r="C24" s="7"/>
      <c r="D24" s="7"/>
      <c r="E24" s="7"/>
      <c r="F24" s="7"/>
    </row>
    <row r="25" spans="1:6" x14ac:dyDescent="0.35">
      <c r="A25" s="8" t="s">
        <v>45</v>
      </c>
      <c r="B25" s="7"/>
      <c r="C25" s="7"/>
      <c r="D25" s="7"/>
      <c r="E25" s="7"/>
      <c r="F25" s="7"/>
    </row>
    <row r="26" spans="1:6" x14ac:dyDescent="0.35">
      <c r="A26" s="8" t="s">
        <v>44</v>
      </c>
      <c r="B26" s="7"/>
      <c r="C26" s="7"/>
      <c r="D26" s="7"/>
      <c r="E26" s="7"/>
      <c r="F26" s="7"/>
    </row>
    <row r="27" spans="1:6" x14ac:dyDescent="0.35">
      <c r="A27" s="11" t="s">
        <v>43</v>
      </c>
      <c r="B27" s="7"/>
      <c r="C27" s="7"/>
      <c r="D27" s="7"/>
      <c r="E27" s="7"/>
      <c r="F27" s="7"/>
    </row>
    <row r="28" spans="1:6" x14ac:dyDescent="0.35">
      <c r="A28" s="8" t="s">
        <v>42</v>
      </c>
      <c r="B28" s="7"/>
      <c r="C28" s="7"/>
      <c r="D28" s="7"/>
      <c r="E28" s="7"/>
      <c r="F28" s="7"/>
    </row>
    <row r="29" spans="1:6" x14ac:dyDescent="0.35">
      <c r="A29" s="9" t="s">
        <v>41</v>
      </c>
      <c r="B29" s="7"/>
      <c r="C29" s="7"/>
      <c r="D29" s="7"/>
      <c r="E29" s="7"/>
      <c r="F29" s="7"/>
    </row>
    <row r="30" spans="1:6" x14ac:dyDescent="0.35">
      <c r="A30" s="10" t="s">
        <v>40</v>
      </c>
      <c r="B30" s="7"/>
      <c r="C30" s="7"/>
      <c r="D30" s="7"/>
      <c r="E30" s="7"/>
      <c r="F30" s="7"/>
    </row>
    <row r="31" spans="1:6" x14ac:dyDescent="0.35">
      <c r="A31" s="10" t="s">
        <v>39</v>
      </c>
      <c r="B31" s="7"/>
      <c r="C31" s="7"/>
      <c r="D31" s="7"/>
      <c r="E31" s="7"/>
      <c r="F31" s="7"/>
    </row>
    <row r="32" spans="1:6" x14ac:dyDescent="0.35">
      <c r="A32" s="8" t="s">
        <v>38</v>
      </c>
      <c r="B32" s="7"/>
      <c r="C32" s="7"/>
      <c r="D32" s="7"/>
      <c r="E32" s="7"/>
      <c r="F32" s="7"/>
    </row>
    <row r="33" spans="1:6" x14ac:dyDescent="0.35">
      <c r="A33" s="8" t="s">
        <v>37</v>
      </c>
      <c r="B33" s="7"/>
      <c r="C33" s="7"/>
      <c r="D33" s="7"/>
      <c r="E33" s="7"/>
      <c r="F33" s="7"/>
    </row>
    <row r="34" spans="1:6" x14ac:dyDescent="0.35">
      <c r="A34" s="8" t="s">
        <v>36</v>
      </c>
      <c r="B34" s="7"/>
      <c r="C34" s="7"/>
      <c r="D34" s="7"/>
      <c r="E34" s="7"/>
      <c r="F34" s="7"/>
    </row>
    <row r="35" spans="1:6" x14ac:dyDescent="0.35">
      <c r="A35" s="8" t="s">
        <v>35</v>
      </c>
      <c r="B35" s="7"/>
      <c r="C35" s="7"/>
      <c r="D35" s="7"/>
      <c r="E35" s="7"/>
      <c r="F35" s="7"/>
    </row>
    <row r="36" spans="1:6" x14ac:dyDescent="0.35">
      <c r="A36" s="9" t="s">
        <v>34</v>
      </c>
      <c r="B36" s="7"/>
      <c r="C36" s="7"/>
      <c r="D36" s="7"/>
      <c r="E36" s="7"/>
      <c r="F36" s="7"/>
    </row>
    <row r="37" spans="1:6" x14ac:dyDescent="0.35">
      <c r="A37" s="8" t="s">
        <v>33</v>
      </c>
      <c r="B37" s="7"/>
      <c r="C37" s="7"/>
      <c r="D37" s="7"/>
      <c r="E37" s="7"/>
      <c r="F37" s="7"/>
    </row>
    <row r="38" spans="1:6" x14ac:dyDescent="0.35">
      <c r="A38" s="8" t="s">
        <v>32</v>
      </c>
      <c r="B38" s="7"/>
      <c r="C38" s="7"/>
      <c r="D38" s="7"/>
      <c r="E38" s="7"/>
      <c r="F38" s="7"/>
    </row>
    <row r="39" spans="1:6" x14ac:dyDescent="0.35">
      <c r="A39" s="8" t="s">
        <v>31</v>
      </c>
      <c r="B39" s="7"/>
      <c r="C39" s="7"/>
      <c r="D39" s="7"/>
      <c r="E39" s="7"/>
      <c r="F39"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vt:lpstr>
      <vt:lpstr>Building &amp; Utility Data</vt:lpstr>
      <vt:lpstr>Drop-Down Boxes (HIDE)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2022-10-28T12:11:53Z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SRI_WORKBOOK_ID">
    <vt:lpwstr>e9cc16c6f0f343c4ad504b26112b9370</vt:lpwstr>
  </property>
</Properties>
</file>