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40" windowWidth="12120" windowHeight="8390"/>
  </bookViews>
  <sheets>
    <sheet name="BGS and TPS Sheet" sheetId="5" r:id="rId1"/>
  </sheets>
  <calcPr calcId="145621"/>
</workbook>
</file>

<file path=xl/calcChain.xml><?xml version="1.0" encoding="utf-8"?>
<calcChain xmlns="http://schemas.openxmlformats.org/spreadsheetml/2006/main">
  <c r="I14" i="5" l="1"/>
  <c r="R34" i="5" l="1"/>
  <c r="R36" i="5" s="1"/>
  <c r="I13" i="5"/>
  <c r="I15" i="5" s="1"/>
  <c r="I17" i="5" s="1"/>
  <c r="R40" i="5"/>
  <c r="I10" i="5"/>
  <c r="R42" i="5"/>
  <c r="I20" i="5" l="1"/>
  <c r="I23" i="5" s="1"/>
  <c r="I26" i="5"/>
  <c r="I29" i="5" s="1"/>
</calcChain>
</file>

<file path=xl/sharedStrings.xml><?xml version="1.0" encoding="utf-8"?>
<sst xmlns="http://schemas.openxmlformats.org/spreadsheetml/2006/main" count="67" uniqueCount="47">
  <si>
    <t>MWh</t>
  </si>
  <si>
    <t>Class II Requirement: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</si>
  <si>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</si>
  <si>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</si>
  <si>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</si>
  <si>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</si>
  <si>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</si>
  <si>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</si>
  <si>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</si>
  <si>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REPIS ID</t>
  </si>
  <si>
    <t>Landfill Gas</t>
  </si>
  <si>
    <t>Total =&gt;</t>
  </si>
  <si>
    <t>Class I RECs through GATS:</t>
  </si>
  <si>
    <t>Class I Committed Supply:</t>
  </si>
  <si>
    <t>ACPs Required:</t>
  </si>
  <si>
    <t>Solar RECs Supplied:</t>
  </si>
  <si>
    <t>S-ACPs Required:</t>
  </si>
  <si>
    <t>Class I Requirement</t>
  </si>
  <si>
    <t>Class II Requirement</t>
  </si>
  <si>
    <t>Class II Committed Supply:</t>
  </si>
  <si>
    <t>Class II RECs through GATS:</t>
  </si>
  <si>
    <t>Class II Sources</t>
  </si>
  <si>
    <t>MSW</t>
  </si>
  <si>
    <t>Additional Load:</t>
  </si>
  <si>
    <t>Committed Supply (external to GATS)</t>
  </si>
  <si>
    <t>S-RECs</t>
  </si>
  <si>
    <t>RECs</t>
  </si>
  <si>
    <t>N*****</t>
  </si>
  <si>
    <t>Pennsylvania</t>
  </si>
  <si>
    <t>External Supplier</t>
  </si>
  <si>
    <t>Class I Requirement:</t>
  </si>
  <si>
    <t>Solar Requirement</t>
  </si>
  <si>
    <t>Total Solar Requirement:</t>
  </si>
  <si>
    <t>INSERT EDC NAME</t>
  </si>
  <si>
    <t>Non-Exempt Load (BGS or TPS):</t>
  </si>
  <si>
    <t>Total BGS or TPS Load Served:</t>
  </si>
  <si>
    <t>BGS Provider or TPS COMPANY NAME</t>
  </si>
  <si>
    <t>Non-Exempt Solar Requirement(BGS or TPS):</t>
  </si>
  <si>
    <t>Exempt Load (BGS Only):</t>
  </si>
  <si>
    <t>Exempt Solar Requirement (BGS Only):</t>
  </si>
  <si>
    <t>INSERT EDC or TPS Contact Person Name and Phone</t>
  </si>
  <si>
    <t>MWh (2.5% of BGS or TPS Load)</t>
  </si>
  <si>
    <t>June 1, 2011 - 
May 31, 2012</t>
  </si>
  <si>
    <t>MWh (0.3940% of Exempt BGS Load)</t>
  </si>
  <si>
    <t>MWh (6.320% of BGS or TPS Load)</t>
  </si>
  <si>
    <t>BGS - Basic Generation Service Provider</t>
  </si>
  <si>
    <t>TPS -  Third Party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</si>
</sst>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10"/>
      <name val="Times New Roman"/>
      <family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0" borderId="0" xfId="0" applyFont="1"/>
    <xf numFmtId="3" fontId="4" fillId="0" borderId="0" xfId="1" applyNumberFormat="1" applyFont="1" applyAlignment="1">
      <alignment horizontal="right"/>
    </xf>
    <xf numFmtId="0" fontId="5" fillId="0" borderId="0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0" fontId="6" fillId="0" borderId="2" xfId="0" applyFont="1" applyFill="1" applyBorder="1"/>
    <xf numFmtId="0" fontId="5" fillId="0" borderId="2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65" fontId="2" fillId="0" borderId="0" xfId="0" applyNumberFormat="1" applyFont="1"/>
    <xf numFmtId="43" fontId="2" fillId="0" borderId="0" xfId="0" applyNumberFormat="1" applyFont="1"/>
    <xf numFmtId="10" fontId="2" fillId="0" borderId="0" xfId="2" applyNumberFormat="1" applyFont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/>
    <xf numFmtId="0" fontId="4" fillId="0" borderId="0" xfId="0" applyFont="1" applyAlignment="1"/>
    <xf numFmtId="3" fontId="4" fillId="0" borderId="0" xfId="0" applyNumberFormat="1" applyFont="1"/>
    <xf numFmtId="3" fontId="7" fillId="0" borderId="0" xfId="0" applyNumberFormat="1" applyFont="1"/>
    <xf numFmtId="0" fontId="0" fillId="0" borderId="3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9" fillId="2" borderId="0" xfId="0" quotePrefix="1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3" fontId="10" fillId="2" borderId="10" xfId="0" applyNumberFormat="1" applyFont="1" applyFill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wrapText="1"/>
    </xf>
    <xf numFmtId="0" fontId="4" fillId="0" borderId="0" xfId="0" quotePrefix="1" applyFont="1" applyAlignment="1">
      <alignment horizontal="center" wrapText="1"/>
    </xf>
    <xf numFmtId="3" fontId="9" fillId="2" borderId="0" xfId="1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3" fontId="9" fillId="2" borderId="13" xfId="1" applyNumberFormat="1" applyFont="1" applyFill="1" applyBorder="1" applyAlignment="1">
      <alignment horizontal="center"/>
    </xf>
    <xf numFmtId="3" fontId="9" fillId="2" borderId="0" xfId="1" quotePrefix="1" applyNumberFormat="1" applyFont="1" applyFill="1" applyBorder="1" applyAlignment="1">
      <alignment horizontal="center"/>
    </xf>
    <xf numFmtId="3" fontId="9" fillId="2" borderId="8" xfId="1" quotePrefix="1" applyNumberFormat="1" applyFont="1" applyFill="1" applyBorder="1" applyAlignment="1">
      <alignment horizontal="center"/>
    </xf>
    <xf numFmtId="3" fontId="9" fillId="2" borderId="8" xfId="1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3" fontId="9" fillId="2" borderId="10" xfId="1" applyNumberFormat="1" applyFont="1" applyFill="1" applyBorder="1" applyAlignment="1">
      <alignment horizontal="center"/>
    </xf>
    <xf numFmtId="3" fontId="9" fillId="2" borderId="21" xfId="1" quotePrefix="1" applyNumberFormat="1" applyFont="1" applyFill="1" applyBorder="1" applyAlignment="1">
      <alignment horizontal="center"/>
    </xf>
    <xf numFmtId="3" fontId="9" fillId="2" borderId="21" xfId="1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4"/>
  <sheetViews>
    <sheetView tabSelected="1" workbookViewId="0">
      <selection activeCell="I14" sqref="I14:L14"/>
    </sheetView>
  </sheetViews>
  <sheetFormatPr defaultRowHeight="15.5" x14ac:dyDescent="0.35"/>
  <cols>
    <col min="1" max="1" width="1.453125" style="1" customWidth="1"/>
    <col min="2" max="3" width="4" style="1" customWidth="1"/>
    <col min="4" max="4" width="5.6328125" style="1" customWidth="1"/>
    <col min="5" max="5" width="8.54296875" style="1" customWidth="1"/>
    <col min="6" max="6" width="4.453125" style="1" customWidth="1"/>
    <col min="7" max="7" width="13.453125" style="1" customWidth="1"/>
    <col min="8" max="8" width="4.6328125" style="1" customWidth="1"/>
    <col min="9" max="9" width="3.6328125" style="1" customWidth="1"/>
    <col min="10" max="10" width="4" style="1" customWidth="1"/>
    <col min="11" max="11" width="7.453125" style="1" customWidth="1"/>
    <col min="12" max="12" width="5.08984375" style="1" bestFit="1" customWidth="1"/>
    <col min="13" max="13" width="3.63281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6328125" style="1" customWidth="1"/>
    <col min="20" max="20" width="3.6328125" style="1" customWidth="1"/>
    <col min="21" max="21" width="3.90625" style="1" customWidth="1"/>
    <col min="22" max="23" width="4" style="1" customWidth="1"/>
    <col min="24" max="24" width="21.54296875" customWidth="1"/>
  </cols>
  <sheetData>
    <row r="3" spans="1:29" x14ac:dyDescent="0.35">
      <c r="B3" s="41" t="s">
        <v>33</v>
      </c>
      <c r="C3" s="42"/>
      <c r="D3" s="42"/>
      <c r="E3" s="42"/>
      <c r="F3" s="42"/>
      <c r="G3" s="42"/>
      <c r="H3" s="42"/>
      <c r="I3" s="42"/>
      <c r="J3" s="43"/>
    </row>
    <row r="4" spans="1:29" s="1" customFormat="1" ht="25.5" customHeight="1" x14ac:dyDescent="0.35">
      <c r="B4" s="41" t="s">
        <v>40</v>
      </c>
      <c r="C4" s="42"/>
      <c r="D4" s="42"/>
      <c r="E4" s="42"/>
      <c r="F4" s="42"/>
      <c r="G4" s="42"/>
      <c r="H4" s="42"/>
      <c r="I4" s="42"/>
      <c r="J4" s="43"/>
    </row>
    <row r="5" spans="1:29" s="1" customFormat="1" ht="35.25" customHeight="1" x14ac:dyDescent="0.35">
      <c r="B5" s="44" t="s">
        <v>36</v>
      </c>
      <c r="C5" s="45"/>
      <c r="D5" s="45"/>
      <c r="E5" s="45"/>
      <c r="F5" s="45"/>
      <c r="G5" s="45"/>
      <c r="H5" s="45"/>
      <c r="I5" s="45"/>
      <c r="J5" s="46"/>
      <c r="K5" s="3"/>
      <c r="L5" s="4"/>
      <c r="M5" s="5"/>
      <c r="N5" s="6"/>
      <c r="P5" s="54" t="s">
        <v>42</v>
      </c>
      <c r="Q5" s="54"/>
      <c r="R5" s="54"/>
      <c r="S5" s="54"/>
      <c r="T5" s="54"/>
      <c r="U5" s="54"/>
      <c r="X5" s="38"/>
      <c r="Y5" s="22"/>
      <c r="AC5" s="22"/>
    </row>
    <row r="6" spans="1:29" s="1" customFormat="1" ht="15.75" customHeight="1" x14ac:dyDescent="0.35">
      <c r="Y6" s="23"/>
      <c r="AC6" s="24"/>
    </row>
    <row r="7" spans="1:29" s="1" customFormat="1" ht="15.75" customHeight="1" x14ac:dyDescent="0.35">
      <c r="C7" s="49" t="s">
        <v>38</v>
      </c>
      <c r="D7" s="49"/>
      <c r="E7" s="49"/>
      <c r="F7" s="49"/>
      <c r="G7" s="49"/>
      <c r="H7" s="49"/>
      <c r="I7" s="47">
        <v>0</v>
      </c>
      <c r="J7" s="48"/>
      <c r="K7" s="48"/>
      <c r="L7" s="48"/>
      <c r="M7" s="6" t="s">
        <v>0</v>
      </c>
      <c r="X7" s="23"/>
      <c r="Y7" s="23"/>
      <c r="AC7" s="24"/>
    </row>
    <row r="8" spans="1:29" s="1" customFormat="1" ht="15.75" customHeight="1" x14ac:dyDescent="0.35">
      <c r="C8" s="49" t="s">
        <v>34</v>
      </c>
      <c r="D8" s="49"/>
      <c r="E8" s="49"/>
      <c r="F8" s="49"/>
      <c r="G8" s="49"/>
      <c r="H8" s="49"/>
      <c r="I8" s="47">
        <v>0</v>
      </c>
      <c r="J8" s="48"/>
      <c r="K8" s="48"/>
      <c r="L8" s="48"/>
      <c r="M8" s="6" t="s">
        <v>0</v>
      </c>
      <c r="N8" s="6"/>
      <c r="X8" s="23"/>
      <c r="Y8" s="23"/>
      <c r="AC8" s="24"/>
    </row>
    <row r="9" spans="1:29" s="1" customFormat="1" ht="15.75" customHeight="1" x14ac:dyDescent="0.35">
      <c r="C9" s="49" t="s">
        <v>23</v>
      </c>
      <c r="D9" s="49"/>
      <c r="E9" s="49"/>
      <c r="F9" s="49"/>
      <c r="G9" s="49"/>
      <c r="H9" s="49"/>
      <c r="I9" s="47">
        <v>0</v>
      </c>
      <c r="J9" s="48"/>
      <c r="K9" s="48"/>
      <c r="L9" s="48"/>
      <c r="M9" s="6" t="s">
        <v>0</v>
      </c>
      <c r="N9" s="6"/>
      <c r="X9" s="23"/>
      <c r="Y9" s="23"/>
      <c r="AC9" s="24"/>
    </row>
    <row r="10" spans="1:29" s="9" customFormat="1" ht="15.75" customHeight="1" x14ac:dyDescent="0.35">
      <c r="B10" s="29"/>
      <c r="C10" s="40" t="s">
        <v>35</v>
      </c>
      <c r="D10" s="40"/>
      <c r="E10" s="40"/>
      <c r="F10" s="40"/>
      <c r="G10" s="40"/>
      <c r="H10" s="40"/>
      <c r="I10" s="50">
        <f>SUM(I7:L9)</f>
        <v>0</v>
      </c>
      <c r="J10" s="50"/>
      <c r="K10" s="50"/>
      <c r="L10" s="50"/>
      <c r="M10" s="34" t="s">
        <v>0</v>
      </c>
      <c r="N10" s="34"/>
      <c r="O10" s="29"/>
      <c r="P10" s="29"/>
      <c r="Q10" s="29"/>
      <c r="R10" s="29"/>
      <c r="S10" s="29"/>
      <c r="T10" s="29"/>
      <c r="U10" s="29"/>
      <c r="V10" s="29"/>
      <c r="Y10" s="35"/>
      <c r="AC10" s="36"/>
    </row>
    <row r="11" spans="1:29" s="1" customFormat="1" ht="15.75" customHeight="1" x14ac:dyDescent="0.35">
      <c r="B11" s="17"/>
      <c r="F11" s="3"/>
      <c r="G11" s="7"/>
      <c r="H11" s="31"/>
      <c r="I11" s="31"/>
      <c r="J11" s="31"/>
      <c r="K11" s="31"/>
      <c r="L11" s="31"/>
      <c r="M11" s="31"/>
      <c r="N11" s="6"/>
      <c r="O11" s="17"/>
      <c r="P11" s="17"/>
      <c r="Q11" s="17"/>
      <c r="R11" s="17"/>
      <c r="S11" s="17"/>
      <c r="T11" s="17"/>
      <c r="U11" s="17"/>
      <c r="V11" s="17"/>
      <c r="Y11" s="23"/>
      <c r="AC11" s="24"/>
    </row>
    <row r="12" spans="1:29" s="1" customFormat="1" ht="15.75" customHeight="1" x14ac:dyDescent="0.35">
      <c r="B12" s="9" t="s">
        <v>31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Y12" s="23"/>
      <c r="AC12" s="24"/>
    </row>
    <row r="13" spans="1:29" s="1" customFormat="1" ht="15.75" customHeight="1" x14ac:dyDescent="0.35">
      <c r="H13" s="7" t="s">
        <v>39</v>
      </c>
      <c r="I13" s="58">
        <f>I7*0.00394</f>
        <v>0</v>
      </c>
      <c r="J13" s="55"/>
      <c r="K13" s="55"/>
      <c r="L13" s="55"/>
      <c r="M13" s="1" t="s">
        <v>43</v>
      </c>
      <c r="Y13" s="23"/>
      <c r="AC13" s="24"/>
    </row>
    <row r="14" spans="1:29" s="1" customFormat="1" ht="15.75" customHeight="1" x14ac:dyDescent="0.35">
      <c r="A14" s="39" t="s">
        <v>37</v>
      </c>
      <c r="B14" s="39"/>
      <c r="C14" s="39"/>
      <c r="D14" s="39"/>
      <c r="E14" s="39"/>
      <c r="F14" s="39"/>
      <c r="G14" s="39"/>
      <c r="H14" s="39"/>
      <c r="I14" s="59">
        <f>I8/64076047*389590</f>
        <v>0</v>
      </c>
      <c r="J14" s="60"/>
      <c r="K14" s="60"/>
      <c r="L14" s="60"/>
      <c r="M14" s="6" t="s">
        <v>0</v>
      </c>
      <c r="Y14" s="23"/>
      <c r="AC14" s="24"/>
    </row>
    <row r="15" spans="1:29" s="1" customFormat="1" ht="15.75" customHeight="1" x14ac:dyDescent="0.35">
      <c r="E15" s="71" t="s">
        <v>32</v>
      </c>
      <c r="F15" s="71"/>
      <c r="G15" s="71"/>
      <c r="H15" s="71"/>
      <c r="I15" s="72">
        <f>SUM(I13:L14)</f>
        <v>0</v>
      </c>
      <c r="J15" s="72"/>
      <c r="K15" s="72"/>
      <c r="L15" s="72"/>
      <c r="M15" s="6"/>
      <c r="Y15" s="23"/>
      <c r="AC15" s="24"/>
    </row>
    <row r="16" spans="1:29" s="1" customFormat="1" ht="15.75" customHeight="1" thickBot="1" x14ac:dyDescent="0.4">
      <c r="B16" s="17"/>
      <c r="C16" s="17"/>
      <c r="D16" s="17"/>
      <c r="E16" s="17"/>
      <c r="F16" s="17"/>
      <c r="G16" s="17"/>
      <c r="H16" s="28" t="s">
        <v>15</v>
      </c>
      <c r="I16" s="73">
        <v>0</v>
      </c>
      <c r="J16" s="74"/>
      <c r="K16" s="74"/>
      <c r="L16" s="74"/>
      <c r="M16" s="17" t="s">
        <v>25</v>
      </c>
      <c r="N16" s="17"/>
      <c r="O16" s="17"/>
      <c r="P16" s="17"/>
      <c r="Q16" s="17"/>
      <c r="R16" s="17"/>
      <c r="S16" s="17"/>
      <c r="T16" s="17"/>
      <c r="U16" s="17"/>
      <c r="V16" s="17"/>
      <c r="Y16" s="23"/>
      <c r="AC16" s="24"/>
    </row>
    <row r="17" spans="1:48" s="1" customFormat="1" ht="15.75" customHeight="1" thickTop="1" x14ac:dyDescent="0.35">
      <c r="B17" s="17"/>
      <c r="C17" s="17"/>
      <c r="D17" s="17"/>
      <c r="E17" s="17"/>
      <c r="F17" s="17"/>
      <c r="G17" s="17"/>
      <c r="H17" s="28" t="s">
        <v>16</v>
      </c>
      <c r="I17" s="57">
        <f>I15-I16</f>
        <v>0</v>
      </c>
      <c r="J17" s="57"/>
      <c r="K17" s="57"/>
      <c r="L17" s="57"/>
      <c r="M17" s="17"/>
      <c r="N17" s="17"/>
      <c r="O17" s="17"/>
      <c r="P17" s="17"/>
      <c r="Q17" s="17"/>
      <c r="R17" s="17"/>
      <c r="S17" s="17"/>
      <c r="T17" s="17"/>
      <c r="U17" s="17"/>
      <c r="V17" s="17"/>
      <c r="Y17" s="23"/>
      <c r="AC17" s="24"/>
    </row>
    <row r="18" spans="1:48" s="1" customFormat="1" ht="30" customHeight="1" x14ac:dyDescent="0.35">
      <c r="B18" s="17"/>
      <c r="C18" s="17"/>
      <c r="D18" s="17"/>
      <c r="E18" s="17"/>
      <c r="F18" s="30"/>
      <c r="G18" s="30"/>
      <c r="H18" s="31"/>
      <c r="I18" s="31"/>
      <c r="J18" s="31"/>
      <c r="K18" s="31"/>
      <c r="L18" s="31"/>
      <c r="M18" s="31"/>
      <c r="N18" s="32"/>
      <c r="O18" s="17"/>
      <c r="P18" s="17"/>
      <c r="Q18" s="17"/>
      <c r="R18" s="17"/>
      <c r="S18" s="17"/>
      <c r="T18" s="17"/>
      <c r="U18" s="17"/>
      <c r="V18" s="17"/>
      <c r="Y18" s="23"/>
      <c r="AC18" s="24"/>
    </row>
    <row r="19" spans="1:48" s="1" customFormat="1" ht="17.25" customHeight="1" x14ac:dyDescent="0.4">
      <c r="B19" s="9" t="s">
        <v>17</v>
      </c>
      <c r="C19" s="2"/>
      <c r="F19" s="3"/>
      <c r="G19" s="3"/>
      <c r="H19" s="3"/>
      <c r="I19" s="3"/>
      <c r="J19" s="3"/>
      <c r="K19" s="3"/>
      <c r="L19" s="4"/>
      <c r="M19" s="5"/>
      <c r="N19" s="6"/>
      <c r="Y19" s="24"/>
      <c r="Z19"/>
      <c r="AC19" s="23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1" customFormat="1" ht="15" customHeight="1" x14ac:dyDescent="0.35">
      <c r="H20" s="7" t="s">
        <v>30</v>
      </c>
      <c r="I20" s="55">
        <f>I10*0.0632</f>
        <v>0</v>
      </c>
      <c r="J20" s="55"/>
      <c r="K20" s="55"/>
      <c r="L20" s="55"/>
      <c r="M20" s="1" t="s">
        <v>44</v>
      </c>
    </row>
    <row r="21" spans="1:48" s="1" customFormat="1" ht="15" customHeight="1" x14ac:dyDescent="0.35">
      <c r="H21" s="7" t="s">
        <v>12</v>
      </c>
      <c r="I21" s="58">
        <v>0</v>
      </c>
      <c r="J21" s="55"/>
      <c r="K21" s="55"/>
      <c r="L21" s="55"/>
      <c r="M21" s="1" t="s">
        <v>26</v>
      </c>
    </row>
    <row r="22" spans="1:48" s="1" customFormat="1" ht="15" customHeight="1" thickBot="1" x14ac:dyDescent="0.4">
      <c r="H22" s="7" t="s">
        <v>13</v>
      </c>
      <c r="I22" s="73">
        <v>0</v>
      </c>
      <c r="J22" s="74"/>
      <c r="K22" s="74"/>
      <c r="L22" s="74"/>
      <c r="M22" s="1" t="s">
        <v>26</v>
      </c>
    </row>
    <row r="23" spans="1:48" s="1" customFormat="1" ht="16" thickTop="1" x14ac:dyDescent="0.35">
      <c r="B23" s="17"/>
      <c r="C23" s="17"/>
      <c r="D23" s="17"/>
      <c r="E23" s="17"/>
      <c r="F23" s="17"/>
      <c r="G23" s="17"/>
      <c r="H23" s="28" t="s">
        <v>14</v>
      </c>
      <c r="I23" s="57">
        <f>I20-I21-I22</f>
        <v>0</v>
      </c>
      <c r="J23" s="57"/>
      <c r="K23" s="57"/>
      <c r="L23" s="57"/>
      <c r="M23" s="17"/>
      <c r="N23" s="17"/>
      <c r="O23" s="17"/>
      <c r="P23" s="17"/>
      <c r="Q23" s="17"/>
      <c r="R23" s="17"/>
      <c r="S23" s="17"/>
      <c r="T23" s="17"/>
      <c r="U23" s="17"/>
      <c r="V23" s="17"/>
      <c r="X23" s="23"/>
      <c r="Y23" s="23"/>
      <c r="AB23" s="25"/>
      <c r="AC23" s="8"/>
      <c r="AD23" s="8"/>
      <c r="AE23" s="8"/>
      <c r="AF23" s="8"/>
    </row>
    <row r="24" spans="1:48" ht="30" customHeight="1" x14ac:dyDescent="0.35">
      <c r="A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X24" s="1"/>
    </row>
    <row r="25" spans="1:48" x14ac:dyDescent="0.35">
      <c r="A25"/>
      <c r="B25" s="29" t="s">
        <v>18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"/>
    </row>
    <row r="26" spans="1:48" x14ac:dyDescent="0.35">
      <c r="A26"/>
      <c r="B26" s="17"/>
      <c r="C26" s="17"/>
      <c r="D26" s="17"/>
      <c r="E26" s="17"/>
      <c r="F26" s="17"/>
      <c r="G26" s="17"/>
      <c r="H26" s="28" t="s">
        <v>1</v>
      </c>
      <c r="I26" s="55">
        <f>I10*0.025</f>
        <v>0</v>
      </c>
      <c r="J26" s="55"/>
      <c r="K26" s="55"/>
      <c r="L26" s="55"/>
      <c r="M26" s="17" t="s">
        <v>41</v>
      </c>
      <c r="O26" s="17"/>
      <c r="P26" s="17"/>
      <c r="Q26" s="17"/>
      <c r="R26" s="17"/>
      <c r="S26" s="17"/>
      <c r="T26" s="17"/>
      <c r="U26" s="17"/>
      <c r="V26" s="17"/>
      <c r="W26" s="17"/>
      <c r="X26" s="1"/>
    </row>
    <row r="27" spans="1:48" x14ac:dyDescent="0.35">
      <c r="A27"/>
      <c r="B27" s="17"/>
      <c r="C27" s="17"/>
      <c r="D27" s="17"/>
      <c r="E27" s="17"/>
      <c r="F27" s="17"/>
      <c r="G27" s="17"/>
      <c r="H27" s="28" t="s">
        <v>20</v>
      </c>
      <c r="I27" s="58">
        <v>0</v>
      </c>
      <c r="J27" s="55"/>
      <c r="K27" s="55"/>
      <c r="L27" s="55"/>
      <c r="M27" s="17" t="s">
        <v>26</v>
      </c>
      <c r="O27" s="17"/>
      <c r="P27" s="17"/>
      <c r="Q27" s="17"/>
      <c r="R27" s="17"/>
      <c r="S27" s="17"/>
      <c r="T27" s="17"/>
      <c r="U27" s="17"/>
      <c r="V27" s="17"/>
      <c r="W27" s="17"/>
      <c r="X27" s="1"/>
    </row>
    <row r="28" spans="1:48" s="1" customFormat="1" ht="16" thickBot="1" x14ac:dyDescent="0.4">
      <c r="B28" s="17"/>
      <c r="C28" s="17"/>
      <c r="D28" s="17"/>
      <c r="E28" s="17"/>
      <c r="F28" s="17"/>
      <c r="G28" s="17"/>
      <c r="H28" s="28" t="s">
        <v>19</v>
      </c>
      <c r="I28" s="73">
        <v>0</v>
      </c>
      <c r="J28" s="74"/>
      <c r="K28" s="74"/>
      <c r="L28" s="74"/>
      <c r="M28" s="17" t="s">
        <v>26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23"/>
      <c r="AB28" s="25"/>
      <c r="AC28" s="8"/>
      <c r="AD28" s="8"/>
      <c r="AE28" s="8"/>
      <c r="AF28" s="8"/>
    </row>
    <row r="29" spans="1:48" ht="16" thickTop="1" x14ac:dyDescent="0.35">
      <c r="A29"/>
      <c r="B29" s="17"/>
      <c r="C29" s="17"/>
      <c r="D29" s="17"/>
      <c r="E29" s="17"/>
      <c r="F29" s="17"/>
      <c r="G29" s="17"/>
      <c r="H29" s="28" t="s">
        <v>14</v>
      </c>
      <c r="I29" s="57">
        <f>I26-I27-I28</f>
        <v>0</v>
      </c>
      <c r="J29" s="57"/>
      <c r="K29" s="57"/>
      <c r="L29" s="57"/>
      <c r="M29" s="17"/>
      <c r="O29" s="17"/>
      <c r="P29" s="17"/>
      <c r="Q29" s="17"/>
      <c r="R29" s="17"/>
      <c r="S29" s="17"/>
      <c r="T29" s="17"/>
      <c r="U29" s="17"/>
      <c r="V29" s="17"/>
      <c r="X29" s="1"/>
    </row>
    <row r="30" spans="1:48" ht="16" thickBot="1" x14ac:dyDescent="0.4">
      <c r="A30" s="37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17"/>
      <c r="X30" s="1"/>
    </row>
    <row r="31" spans="1:48" x14ac:dyDescent="0.35">
      <c r="B31" s="9" t="s">
        <v>24</v>
      </c>
      <c r="C31" s="9"/>
      <c r="H31" s="10"/>
      <c r="I31" s="10"/>
      <c r="J31" s="10"/>
      <c r="K31" s="10"/>
    </row>
    <row r="32" spans="1:48" ht="16" thickBot="1" x14ac:dyDescent="0.4">
      <c r="B32" s="1" t="s">
        <v>2</v>
      </c>
    </row>
    <row r="33" spans="2:31" ht="24" customHeight="1" thickBot="1" x14ac:dyDescent="0.4">
      <c r="B33" s="75" t="s">
        <v>3</v>
      </c>
      <c r="C33" s="76"/>
      <c r="D33" s="76"/>
      <c r="E33" s="76"/>
      <c r="F33" s="76" t="s">
        <v>4</v>
      </c>
      <c r="G33" s="76"/>
      <c r="H33" s="76"/>
      <c r="I33" s="76"/>
      <c r="J33" s="56" t="s">
        <v>5</v>
      </c>
      <c r="K33" s="56"/>
      <c r="L33" s="56" t="s">
        <v>6</v>
      </c>
      <c r="M33" s="56"/>
      <c r="N33" s="56"/>
      <c r="O33" s="56" t="s">
        <v>7</v>
      </c>
      <c r="P33" s="56"/>
      <c r="Q33" s="56"/>
      <c r="R33" s="56" t="s">
        <v>8</v>
      </c>
      <c r="S33" s="56"/>
      <c r="T33" s="56"/>
      <c r="U33" s="56"/>
    </row>
    <row r="34" spans="2:31" s="1" customFormat="1" ht="16" thickBot="1" x14ac:dyDescent="0.4">
      <c r="B34" s="52"/>
      <c r="C34" s="52"/>
      <c r="D34" s="52"/>
      <c r="E34" s="52"/>
      <c r="F34" s="52"/>
      <c r="G34" s="52"/>
      <c r="H34" s="52"/>
      <c r="I34" s="52"/>
      <c r="J34" s="20" t="s">
        <v>27</v>
      </c>
      <c r="K34" s="13"/>
      <c r="L34" s="52" t="s">
        <v>9</v>
      </c>
      <c r="M34" s="52"/>
      <c r="N34" s="52"/>
      <c r="O34" s="12" t="s">
        <v>10</v>
      </c>
      <c r="P34" s="13"/>
      <c r="Q34" s="13"/>
      <c r="R34" s="51">
        <f>I22</f>
        <v>0</v>
      </c>
      <c r="S34" s="51"/>
      <c r="T34" s="51"/>
      <c r="U34" s="51"/>
      <c r="X34" s="23"/>
      <c r="AA34" s="25"/>
      <c r="AB34" s="8"/>
      <c r="AC34" s="8"/>
      <c r="AD34" s="8"/>
      <c r="AE34" s="8"/>
    </row>
    <row r="35" spans="2:31" s="1" customFormat="1" x14ac:dyDescent="0.35">
      <c r="B35" s="52"/>
      <c r="C35" s="52"/>
      <c r="D35" s="52"/>
      <c r="E35" s="52"/>
      <c r="F35" s="52"/>
      <c r="G35" s="52"/>
      <c r="H35" s="52"/>
      <c r="I35" s="52"/>
      <c r="J35" s="20" t="s">
        <v>27</v>
      </c>
      <c r="K35" s="13"/>
      <c r="L35" s="52" t="s">
        <v>9</v>
      </c>
      <c r="M35" s="52"/>
      <c r="N35" s="52"/>
      <c r="O35" s="12" t="s">
        <v>10</v>
      </c>
      <c r="P35" s="13"/>
      <c r="Q35" s="13"/>
      <c r="R35" s="51"/>
      <c r="S35" s="51"/>
      <c r="T35" s="51"/>
      <c r="U35" s="51"/>
    </row>
    <row r="36" spans="2:31" s="1" customFormat="1" x14ac:dyDescent="0.35">
      <c r="B36" s="14"/>
      <c r="C36" s="14"/>
      <c r="D36" s="14"/>
      <c r="E36" s="14"/>
      <c r="F36" s="14"/>
      <c r="G36" s="14"/>
      <c r="H36" s="14"/>
      <c r="I36" s="14"/>
      <c r="J36" s="15"/>
      <c r="K36" s="16"/>
      <c r="L36" s="14"/>
      <c r="M36" s="14"/>
      <c r="N36" s="14"/>
      <c r="O36" s="15"/>
      <c r="P36" s="67" t="s">
        <v>11</v>
      </c>
      <c r="Q36" s="67"/>
      <c r="R36" s="66">
        <f>R35+R34</f>
        <v>0</v>
      </c>
      <c r="S36" s="66"/>
      <c r="T36" s="66"/>
      <c r="U36" s="66"/>
      <c r="V36" s="17"/>
      <c r="X36" s="23"/>
      <c r="AA36" s="25"/>
      <c r="AB36" s="8"/>
      <c r="AC36" s="8"/>
      <c r="AD36" s="8"/>
      <c r="AE36" s="8"/>
    </row>
    <row r="37" spans="2:31" s="1" customFormat="1" x14ac:dyDescent="0.35">
      <c r="G37" s="28"/>
      <c r="H37" s="8"/>
      <c r="I37" s="8"/>
      <c r="J37" s="8"/>
      <c r="K37" s="8"/>
      <c r="X37" s="23"/>
      <c r="AA37" s="25"/>
      <c r="AB37" s="8"/>
      <c r="AC37" s="8"/>
      <c r="AD37" s="8"/>
      <c r="AE37" s="8"/>
    </row>
    <row r="38" spans="2:31" ht="16" thickBot="1" x14ac:dyDescent="0.4">
      <c r="B38" s="17" t="s">
        <v>21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2:31" ht="24" customHeight="1" thickBot="1" x14ac:dyDescent="0.4">
      <c r="B39" s="63" t="s">
        <v>3</v>
      </c>
      <c r="C39" s="64"/>
      <c r="D39" s="64"/>
      <c r="E39" s="64"/>
      <c r="F39" s="64" t="s">
        <v>4</v>
      </c>
      <c r="G39" s="64"/>
      <c r="H39" s="64"/>
      <c r="I39" s="64"/>
      <c r="J39" s="53" t="s">
        <v>5</v>
      </c>
      <c r="K39" s="53"/>
      <c r="L39" s="53" t="s">
        <v>6</v>
      </c>
      <c r="M39" s="53"/>
      <c r="N39" s="53"/>
      <c r="O39" s="53" t="s">
        <v>7</v>
      </c>
      <c r="P39" s="53"/>
      <c r="Q39" s="53"/>
      <c r="R39" s="53" t="s">
        <v>8</v>
      </c>
      <c r="S39" s="53"/>
      <c r="T39" s="53"/>
      <c r="U39" s="53"/>
    </row>
    <row r="40" spans="2:31" s="1" customFormat="1" x14ac:dyDescent="0.35">
      <c r="B40" s="61" t="s">
        <v>29</v>
      </c>
      <c r="C40" s="62"/>
      <c r="D40" s="62"/>
      <c r="E40" s="62"/>
      <c r="F40" s="62" t="s">
        <v>28</v>
      </c>
      <c r="G40" s="62"/>
      <c r="H40" s="62"/>
      <c r="I40" s="62"/>
      <c r="J40" s="20" t="s">
        <v>27</v>
      </c>
      <c r="K40" s="21"/>
      <c r="L40" s="62" t="s">
        <v>9</v>
      </c>
      <c r="M40" s="62"/>
      <c r="N40" s="62"/>
      <c r="O40" s="68" t="s">
        <v>22</v>
      </c>
      <c r="P40" s="69"/>
      <c r="Q40" s="70"/>
      <c r="R40" s="51">
        <f>+I28</f>
        <v>0</v>
      </c>
      <c r="S40" s="51"/>
      <c r="T40" s="51"/>
      <c r="U40" s="51"/>
      <c r="X40" s="23"/>
      <c r="AA40" s="25"/>
      <c r="AB40" s="8"/>
      <c r="AC40" s="8"/>
      <c r="AD40" s="8"/>
      <c r="AE40" s="8"/>
    </row>
    <row r="41" spans="2:31" s="1" customFormat="1" x14ac:dyDescent="0.35">
      <c r="B41" s="65"/>
      <c r="C41" s="52"/>
      <c r="D41" s="52"/>
      <c r="E41" s="52"/>
      <c r="F41" s="52"/>
      <c r="G41" s="52"/>
      <c r="H41" s="52"/>
      <c r="I41" s="52"/>
      <c r="J41" s="12"/>
      <c r="K41" s="13"/>
      <c r="L41" s="52"/>
      <c r="M41" s="52"/>
      <c r="N41" s="52"/>
      <c r="O41" s="52"/>
      <c r="P41" s="52"/>
      <c r="Q41" s="52"/>
      <c r="R41" s="51"/>
      <c r="S41" s="51"/>
      <c r="T41" s="51"/>
      <c r="U41" s="51"/>
    </row>
    <row r="42" spans="2:31" s="1" customFormat="1" x14ac:dyDescent="0.35">
      <c r="B42" s="14"/>
      <c r="C42" s="14"/>
      <c r="D42" s="14"/>
      <c r="E42" s="14"/>
      <c r="F42" s="14"/>
      <c r="G42" s="14"/>
      <c r="H42" s="14"/>
      <c r="I42" s="14"/>
      <c r="J42" s="15"/>
      <c r="K42" s="16"/>
      <c r="L42" s="14"/>
      <c r="M42" s="14"/>
      <c r="N42" s="14"/>
      <c r="O42" s="15"/>
      <c r="P42" s="67" t="s">
        <v>11</v>
      </c>
      <c r="Q42" s="67"/>
      <c r="R42" s="66">
        <f>R41+R40</f>
        <v>0</v>
      </c>
      <c r="S42" s="66"/>
      <c r="T42" s="66"/>
      <c r="U42" s="66"/>
      <c r="V42" s="17"/>
      <c r="X42" s="23"/>
      <c r="AA42" s="25"/>
      <c r="AB42" s="8"/>
      <c r="AC42" s="8"/>
      <c r="AD42" s="8"/>
      <c r="AE42" s="8"/>
    </row>
    <row r="43" spans="2:31" s="1" customFormat="1" ht="27" customHeight="1" x14ac:dyDescent="0.35">
      <c r="V43" s="11"/>
    </row>
    <row r="44" spans="2:31" s="1" customFormat="1" x14ac:dyDescent="0.35">
      <c r="B44" s="1" t="s">
        <v>45</v>
      </c>
      <c r="V44" s="11"/>
      <c r="AB44" s="26"/>
    </row>
    <row r="45" spans="2:31" s="1" customFormat="1" x14ac:dyDescent="0.35">
      <c r="B45" s="1" t="s">
        <v>46</v>
      </c>
      <c r="V45" s="11"/>
      <c r="AB45" s="26"/>
    </row>
    <row r="46" spans="2:31" s="1" customFormat="1" x14ac:dyDescent="0.35">
      <c r="Y46" s="27"/>
      <c r="AB46" s="22"/>
    </row>
    <row r="47" spans="2:31" s="1" customFormat="1" x14ac:dyDescent="0.3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  <c r="S47" s="17"/>
      <c r="T47" s="17"/>
      <c r="U47" s="19"/>
      <c r="AB47" s="26"/>
    </row>
    <row r="48" spans="2:31" x14ac:dyDescent="0.3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ht="12.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ht="12.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ht="12.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</sheetData>
  <mergeCells count="61">
    <mergeCell ref="E15:H15"/>
    <mergeCell ref="I15:L15"/>
    <mergeCell ref="I29:L29"/>
    <mergeCell ref="R36:U36"/>
    <mergeCell ref="R33:U33"/>
    <mergeCell ref="I26:L26"/>
    <mergeCell ref="I27:L27"/>
    <mergeCell ref="I28:L28"/>
    <mergeCell ref="P36:Q36"/>
    <mergeCell ref="B35:E35"/>
    <mergeCell ref="I22:L22"/>
    <mergeCell ref="I16:L16"/>
    <mergeCell ref="I17:L17"/>
    <mergeCell ref="B33:E33"/>
    <mergeCell ref="F33:I33"/>
    <mergeCell ref="J33:K33"/>
    <mergeCell ref="R42:U42"/>
    <mergeCell ref="P42:Q42"/>
    <mergeCell ref="O40:Q40"/>
    <mergeCell ref="R40:U40"/>
    <mergeCell ref="R41:U41"/>
    <mergeCell ref="B34:E34"/>
    <mergeCell ref="F34:I34"/>
    <mergeCell ref="L34:N34"/>
    <mergeCell ref="L41:N41"/>
    <mergeCell ref="O41:Q41"/>
    <mergeCell ref="J39:K39"/>
    <mergeCell ref="O39:Q39"/>
    <mergeCell ref="B40:E40"/>
    <mergeCell ref="F40:I40"/>
    <mergeCell ref="L40:N40"/>
    <mergeCell ref="B39:E39"/>
    <mergeCell ref="F39:I39"/>
    <mergeCell ref="B41:E41"/>
    <mergeCell ref="F41:I41"/>
    <mergeCell ref="R34:U34"/>
    <mergeCell ref="L35:N35"/>
    <mergeCell ref="R35:U35"/>
    <mergeCell ref="R39:U39"/>
    <mergeCell ref="P5:U5"/>
    <mergeCell ref="I20:L20"/>
    <mergeCell ref="L33:N33"/>
    <mergeCell ref="O33:Q33"/>
    <mergeCell ref="I23:L23"/>
    <mergeCell ref="I13:L13"/>
    <mergeCell ref="I21:L21"/>
    <mergeCell ref="I7:L7"/>
    <mergeCell ref="I8:L8"/>
    <mergeCell ref="I14:L14"/>
    <mergeCell ref="F35:I35"/>
    <mergeCell ref="L39:N39"/>
    <mergeCell ref="A14:H14"/>
    <mergeCell ref="C10:H10"/>
    <mergeCell ref="B3:J3"/>
    <mergeCell ref="B4:J4"/>
    <mergeCell ref="B5:J5"/>
    <mergeCell ref="I9:L9"/>
    <mergeCell ref="C7:H7"/>
    <mergeCell ref="C8:H8"/>
    <mergeCell ref="C9:H9"/>
    <mergeCell ref="I10:L10"/>
  </mergeCells>
  <phoneticPr fontId="0" type="noConversion"/>
  <pageMargins left="0.75" right="0.75" top="1" bottom="1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BGS and TPS Sheet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2012-09-27T18:02:15Z</dcterms:modified>
</cp:coreProperties>
</file>