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rccompanies.sharepoint.com/sites/NJCEPOutreachTeam/Shared Documents/Administrative/Website Updates - Program Participation Lists/FY25/2024-07-22/"/>
    </mc:Choice>
  </mc:AlternateContent>
  <xr:revisionPtr revIDLastSave="125" documentId="13_ncr:1_{0D784CAF-0F53-464E-9899-6D362AA481AA}" xr6:coauthVersionLast="47" xr6:coauthVersionMax="47" xr10:uidLastSave="{47EC8FA3-0C6E-4E1C-916D-2F7236E78E2F}"/>
  <bookViews>
    <workbookView xWindow="-120" yWindow="-120" windowWidth="29040" windowHeight="15720" firstSheet="1" activeTab="1" xr2:uid="{42B2906E-7730-41C3-93A2-751B8F4AD2C3}"/>
  </bookViews>
  <sheets>
    <sheet name="CHP Project Data" sheetId="1" state="hidden" r:id="rId1"/>
    <sheet name="2024-07-23" sheetId="7" r:id="rId2"/>
    <sheet name="For Website (2)" sheetId="5" state="hidden" r:id="rId3"/>
  </sheets>
  <definedNames>
    <definedName name="_xlnm._FilterDatabase" localSheetId="0" hidden="1">'CHP Project Data'!$A$1:$GH$2</definedName>
    <definedName name="_xlnm._FilterDatabase" localSheetId="2" hidden="1">'For Website (2)'!$A$1:$K$89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7" l="1"/>
  <c r="H42" i="7"/>
  <c r="H65" i="7"/>
  <c r="K36" i="7"/>
  <c r="J36" i="7"/>
  <c r="H36" i="7"/>
  <c r="G36" i="7"/>
  <c r="F36" i="7"/>
  <c r="E36" i="7"/>
  <c r="C36" i="7"/>
  <c r="A36" i="7"/>
  <c r="K35" i="7"/>
  <c r="J35" i="7"/>
  <c r="H35" i="7"/>
  <c r="G35" i="7"/>
  <c r="F35" i="7"/>
  <c r="E35" i="7"/>
  <c r="C35" i="7"/>
  <c r="A35" i="7"/>
  <c r="K34" i="7"/>
  <c r="J34" i="7"/>
  <c r="H34" i="7"/>
  <c r="G34" i="7"/>
  <c r="F34" i="7"/>
  <c r="E34" i="7"/>
  <c r="C34" i="7"/>
  <c r="A34" i="7"/>
  <c r="K33" i="7"/>
  <c r="J33" i="7"/>
  <c r="H33" i="7"/>
  <c r="G33" i="7"/>
  <c r="F33" i="7"/>
  <c r="E33" i="7"/>
  <c r="C33" i="7"/>
  <c r="A33" i="7"/>
  <c r="K12" i="7"/>
  <c r="J12" i="7"/>
  <c r="B12" i="7" s="1"/>
  <c r="H12" i="7"/>
  <c r="G12" i="7"/>
  <c r="F12" i="7"/>
  <c r="E12" i="7"/>
  <c r="C12" i="7"/>
  <c r="A12" i="7"/>
  <c r="K71" i="7"/>
  <c r="J71" i="7"/>
  <c r="B71" i="7" s="1"/>
  <c r="H71" i="7"/>
  <c r="G71" i="7"/>
  <c r="F71" i="7"/>
  <c r="E71" i="7"/>
  <c r="D71" i="7"/>
  <c r="C71" i="7"/>
  <c r="A71" i="7"/>
  <c r="K45" i="7"/>
  <c r="J45" i="7"/>
  <c r="B45" i="7" s="1"/>
  <c r="H45" i="7"/>
  <c r="G45" i="7"/>
  <c r="F45" i="7"/>
  <c r="E45" i="7"/>
  <c r="D45" i="7"/>
  <c r="C45" i="7"/>
  <c r="A45" i="7"/>
  <c r="K73" i="7"/>
  <c r="J73" i="7"/>
  <c r="B73" i="7" s="1"/>
  <c r="H73" i="7"/>
  <c r="G73" i="7"/>
  <c r="F73" i="7"/>
  <c r="E73" i="7"/>
  <c r="D73" i="7"/>
  <c r="C73" i="7"/>
  <c r="A73" i="7"/>
  <c r="K17" i="7"/>
  <c r="J17" i="7"/>
  <c r="B17" i="7" s="1"/>
  <c r="H17" i="7"/>
  <c r="G17" i="7"/>
  <c r="F17" i="7"/>
  <c r="E17" i="7"/>
  <c r="D17" i="7"/>
  <c r="C17" i="7"/>
  <c r="A17" i="7"/>
  <c r="K3" i="7"/>
  <c r="J3" i="7"/>
  <c r="B3" i="7" s="1"/>
  <c r="H3" i="7"/>
  <c r="G3" i="7"/>
  <c r="F3" i="7"/>
  <c r="E3" i="7"/>
  <c r="C3" i="7"/>
  <c r="A3" i="7"/>
  <c r="K95" i="7"/>
  <c r="J95" i="7"/>
  <c r="B95" i="7" s="1"/>
  <c r="H95" i="7"/>
  <c r="G95" i="7"/>
  <c r="F95" i="7"/>
  <c r="D95" i="7"/>
  <c r="C95" i="7"/>
  <c r="A95" i="7"/>
  <c r="K39" i="7"/>
  <c r="J39" i="7"/>
  <c r="B39" i="7" s="1"/>
  <c r="H39" i="7"/>
  <c r="G39" i="7"/>
  <c r="F39" i="7"/>
  <c r="E39" i="7"/>
  <c r="D39" i="7"/>
  <c r="C39" i="7"/>
  <c r="A39" i="7"/>
  <c r="K91" i="7"/>
  <c r="J91" i="7"/>
  <c r="B91" i="7" s="1"/>
  <c r="H91" i="7"/>
  <c r="G91" i="7"/>
  <c r="F91" i="7"/>
  <c r="E91" i="7"/>
  <c r="D91" i="7"/>
  <c r="C91" i="7"/>
  <c r="A91" i="7"/>
  <c r="K69" i="7"/>
  <c r="J69" i="7"/>
  <c r="B69" i="7" s="1"/>
  <c r="H69" i="7"/>
  <c r="G69" i="7"/>
  <c r="F69" i="7"/>
  <c r="E69" i="7"/>
  <c r="D69" i="7"/>
  <c r="C69" i="7"/>
  <c r="A69" i="7"/>
  <c r="K29" i="7"/>
  <c r="J29" i="7"/>
  <c r="B29" i="7" s="1"/>
  <c r="H29" i="7"/>
  <c r="G29" i="7"/>
  <c r="F29" i="7"/>
  <c r="E29" i="7"/>
  <c r="D29" i="7"/>
  <c r="C29" i="7"/>
  <c r="A29" i="7"/>
  <c r="K13" i="7"/>
  <c r="J13" i="7"/>
  <c r="B13" i="7" s="1"/>
  <c r="H13" i="7"/>
  <c r="G13" i="7"/>
  <c r="F13" i="7"/>
  <c r="E13" i="7"/>
  <c r="D13" i="7"/>
  <c r="A13" i="7"/>
  <c r="K43" i="7"/>
  <c r="J43" i="7"/>
  <c r="B43" i="7" s="1"/>
  <c r="H43" i="7"/>
  <c r="G43" i="7"/>
  <c r="F43" i="7"/>
  <c r="E43" i="7"/>
  <c r="D43" i="7"/>
  <c r="C43" i="7"/>
  <c r="A43" i="7"/>
  <c r="K26" i="7"/>
  <c r="J26" i="7"/>
  <c r="B26" i="7" s="1"/>
  <c r="H26" i="7"/>
  <c r="G26" i="7"/>
  <c r="F26" i="7"/>
  <c r="C26" i="7"/>
  <c r="A26" i="7"/>
  <c r="K22" i="7"/>
  <c r="J22" i="7"/>
  <c r="B22" i="7" s="1"/>
  <c r="H22" i="7"/>
  <c r="G22" i="7"/>
  <c r="F22" i="7"/>
  <c r="E22" i="7"/>
  <c r="D22" i="7"/>
  <c r="C22" i="7"/>
  <c r="A22" i="7"/>
  <c r="K74" i="7"/>
  <c r="J74" i="7"/>
  <c r="B74" i="7" s="1"/>
  <c r="H74" i="7"/>
  <c r="G74" i="7"/>
  <c r="F74" i="7"/>
  <c r="E74" i="7"/>
  <c r="D74" i="7"/>
  <c r="C74" i="7"/>
  <c r="A74" i="7"/>
  <c r="K37" i="7"/>
  <c r="J37" i="7"/>
  <c r="B37" i="7" s="1"/>
  <c r="H37" i="7"/>
  <c r="G37" i="7"/>
  <c r="F37" i="7"/>
  <c r="E37" i="7"/>
  <c r="D37" i="7"/>
  <c r="C37" i="7"/>
  <c r="A37" i="7"/>
  <c r="K58" i="7"/>
  <c r="J58" i="7"/>
  <c r="B58" i="7" s="1"/>
  <c r="H58" i="7"/>
  <c r="G58" i="7"/>
  <c r="F58" i="7"/>
  <c r="E58" i="7"/>
  <c r="D58" i="7"/>
  <c r="C58" i="7"/>
  <c r="A58" i="7"/>
  <c r="K38" i="7"/>
  <c r="J38" i="7"/>
  <c r="B38" i="7" s="1"/>
  <c r="H38" i="7"/>
  <c r="G38" i="7"/>
  <c r="F38" i="7"/>
  <c r="E38" i="7"/>
  <c r="D38" i="7"/>
  <c r="C38" i="7"/>
  <c r="A38" i="7"/>
  <c r="K81" i="7"/>
  <c r="J81" i="7"/>
  <c r="B81" i="7" s="1"/>
  <c r="H81" i="7"/>
  <c r="G81" i="7"/>
  <c r="F81" i="7"/>
  <c r="E81" i="7"/>
  <c r="D81" i="7"/>
  <c r="C81" i="7"/>
  <c r="A81" i="7"/>
  <c r="K23" i="7"/>
  <c r="J23" i="7"/>
  <c r="B23" i="7" s="1"/>
  <c r="H23" i="7"/>
  <c r="G23" i="7"/>
  <c r="F23" i="7"/>
  <c r="E23" i="7"/>
  <c r="C23" i="7"/>
  <c r="A23" i="7"/>
  <c r="K18" i="7"/>
  <c r="J18" i="7"/>
  <c r="B18" i="7" s="1"/>
  <c r="H18" i="7"/>
  <c r="G18" i="7"/>
  <c r="F18" i="7"/>
  <c r="E18" i="7"/>
  <c r="D18" i="7"/>
  <c r="C18" i="7"/>
  <c r="A18" i="7"/>
  <c r="K72" i="7"/>
  <c r="J72" i="7"/>
  <c r="B72" i="7" s="1"/>
  <c r="H72" i="7"/>
  <c r="G72" i="7"/>
  <c r="F72" i="7"/>
  <c r="E72" i="7"/>
  <c r="C72" i="7"/>
  <c r="A72" i="7"/>
  <c r="K53" i="7"/>
  <c r="J53" i="7"/>
  <c r="B53" i="7" s="1"/>
  <c r="H53" i="7"/>
  <c r="G53" i="7"/>
  <c r="F53" i="7"/>
  <c r="E53" i="7"/>
  <c r="D53" i="7"/>
  <c r="C53" i="7"/>
  <c r="A53" i="7"/>
  <c r="K79" i="7"/>
  <c r="J79" i="7"/>
  <c r="B79" i="7" s="1"/>
  <c r="H79" i="7"/>
  <c r="G79" i="7"/>
  <c r="F79" i="7"/>
  <c r="E79" i="7"/>
  <c r="C79" i="7"/>
  <c r="A79" i="7"/>
  <c r="K76" i="7"/>
  <c r="J76" i="7"/>
  <c r="B76" i="7" s="1"/>
  <c r="H76" i="7"/>
  <c r="G76" i="7"/>
  <c r="F76" i="7"/>
  <c r="E76" i="7"/>
  <c r="D76" i="7"/>
  <c r="C76" i="7"/>
  <c r="A76" i="7"/>
  <c r="K68" i="7"/>
  <c r="J68" i="7"/>
  <c r="B68" i="7" s="1"/>
  <c r="H68" i="7"/>
  <c r="G68" i="7"/>
  <c r="F68" i="7"/>
  <c r="E68" i="7"/>
  <c r="D68" i="7"/>
  <c r="C68" i="7"/>
  <c r="A68" i="7"/>
  <c r="K14" i="7"/>
  <c r="J14" i="7"/>
  <c r="B14" i="7" s="1"/>
  <c r="H14" i="7"/>
  <c r="G14" i="7"/>
  <c r="F14" i="7"/>
  <c r="D14" i="7"/>
  <c r="C14" i="7"/>
  <c r="A14" i="7"/>
  <c r="K46" i="7"/>
  <c r="J46" i="7"/>
  <c r="B46" i="7" s="1"/>
  <c r="H46" i="7"/>
  <c r="G46" i="7"/>
  <c r="F46" i="7"/>
  <c r="E46" i="7"/>
  <c r="D46" i="7"/>
  <c r="C46" i="7"/>
  <c r="A46" i="7"/>
  <c r="K78" i="7"/>
  <c r="J78" i="7"/>
  <c r="B78" i="7" s="1"/>
  <c r="H78" i="7"/>
  <c r="G78" i="7"/>
  <c r="F78" i="7"/>
  <c r="E78" i="7"/>
  <c r="C78" i="7"/>
  <c r="A78" i="7"/>
  <c r="K101" i="7"/>
  <c r="J101" i="7"/>
  <c r="B101" i="7" s="1"/>
  <c r="H101" i="7"/>
  <c r="G101" i="7"/>
  <c r="F101" i="7"/>
  <c r="E101" i="7"/>
  <c r="D101" i="7"/>
  <c r="C101" i="7"/>
  <c r="A101" i="7"/>
  <c r="K21" i="7"/>
  <c r="J21" i="7"/>
  <c r="B21" i="7" s="1"/>
  <c r="H21" i="7"/>
  <c r="G21" i="7"/>
  <c r="F21" i="7"/>
  <c r="E21" i="7"/>
  <c r="D21" i="7"/>
  <c r="C21" i="7"/>
  <c r="A21" i="7"/>
  <c r="K93" i="7"/>
  <c r="J93" i="7"/>
  <c r="B93" i="7" s="1"/>
  <c r="H93" i="7"/>
  <c r="G93" i="7"/>
  <c r="F93" i="7"/>
  <c r="E93" i="7"/>
  <c r="C93" i="7"/>
  <c r="A93" i="7"/>
  <c r="K52" i="7"/>
  <c r="J52" i="7"/>
  <c r="B52" i="7" s="1"/>
  <c r="H52" i="7"/>
  <c r="G52" i="7"/>
  <c r="F52" i="7"/>
  <c r="E52" i="7"/>
  <c r="D52" i="7"/>
  <c r="C52" i="7"/>
  <c r="A52" i="7"/>
  <c r="K56" i="7"/>
  <c r="J56" i="7"/>
  <c r="B56" i="7" s="1"/>
  <c r="H56" i="7"/>
  <c r="G56" i="7"/>
  <c r="F56" i="7"/>
  <c r="E56" i="7"/>
  <c r="D56" i="7"/>
  <c r="C56" i="7"/>
  <c r="A56" i="7"/>
  <c r="K7" i="7"/>
  <c r="J7" i="7"/>
  <c r="B7" i="7" s="1"/>
  <c r="H7" i="7"/>
  <c r="G7" i="7"/>
  <c r="F7" i="7"/>
  <c r="E7" i="7"/>
  <c r="D7" i="7"/>
  <c r="C7" i="7"/>
  <c r="A7" i="7"/>
  <c r="K5" i="7"/>
  <c r="J5" i="7"/>
  <c r="H5" i="7"/>
  <c r="G5" i="7"/>
  <c r="F5" i="7"/>
  <c r="E5" i="7"/>
  <c r="D5" i="7"/>
  <c r="C5" i="7"/>
  <c r="B5" i="7"/>
  <c r="A5" i="7"/>
  <c r="K90" i="7"/>
  <c r="J90" i="7"/>
  <c r="B90" i="7" s="1"/>
  <c r="H90" i="7"/>
  <c r="G90" i="7"/>
  <c r="F90" i="7"/>
  <c r="E90" i="7"/>
  <c r="D90" i="7"/>
  <c r="C90" i="7"/>
  <c r="A90" i="7"/>
  <c r="K96" i="7"/>
  <c r="J96" i="7"/>
  <c r="B96" i="7" s="1"/>
  <c r="H96" i="7"/>
  <c r="G96" i="7"/>
  <c r="F96" i="7"/>
  <c r="E96" i="7"/>
  <c r="D96" i="7"/>
  <c r="C96" i="7"/>
  <c r="A96" i="7"/>
  <c r="K16" i="7"/>
  <c r="J16" i="7"/>
  <c r="B16" i="7" s="1"/>
  <c r="H16" i="7"/>
  <c r="G16" i="7"/>
  <c r="F16" i="7"/>
  <c r="E16" i="7"/>
  <c r="D16" i="7"/>
  <c r="C16" i="7"/>
  <c r="A16" i="7"/>
  <c r="K40" i="7"/>
  <c r="J40" i="7"/>
  <c r="B40" i="7" s="1"/>
  <c r="H40" i="7"/>
  <c r="G40" i="7"/>
  <c r="F40" i="7"/>
  <c r="E40" i="7"/>
  <c r="D40" i="7"/>
  <c r="C40" i="7"/>
  <c r="A40" i="7"/>
  <c r="K25" i="7"/>
  <c r="J25" i="7"/>
  <c r="B25" i="7" s="1"/>
  <c r="H25" i="7"/>
  <c r="G25" i="7"/>
  <c r="F25" i="7"/>
  <c r="E25" i="7"/>
  <c r="C25" i="7"/>
  <c r="A25" i="7"/>
  <c r="K48" i="7"/>
  <c r="J48" i="7"/>
  <c r="B48" i="7" s="1"/>
  <c r="H48" i="7"/>
  <c r="G48" i="7"/>
  <c r="F48" i="7"/>
  <c r="E48" i="7"/>
  <c r="C48" i="7"/>
  <c r="A48" i="7"/>
  <c r="K47" i="7"/>
  <c r="J47" i="7"/>
  <c r="B47" i="7" s="1"/>
  <c r="H47" i="7"/>
  <c r="G47" i="7"/>
  <c r="F47" i="7"/>
  <c r="E47" i="7"/>
  <c r="C47" i="7"/>
  <c r="A47" i="7"/>
  <c r="K44" i="7"/>
  <c r="J44" i="7"/>
  <c r="B44" i="7" s="1"/>
  <c r="H44" i="7"/>
  <c r="G44" i="7"/>
  <c r="F44" i="7"/>
  <c r="E44" i="7"/>
  <c r="C44" i="7"/>
  <c r="A44" i="7"/>
  <c r="K8" i="7"/>
  <c r="J8" i="7"/>
  <c r="B8" i="7" s="1"/>
  <c r="H8" i="7"/>
  <c r="G8" i="7"/>
  <c r="F8" i="7"/>
  <c r="E8" i="7"/>
  <c r="C8" i="7"/>
  <c r="A8" i="7"/>
  <c r="K55" i="7"/>
  <c r="J55" i="7"/>
  <c r="B55" i="7" s="1"/>
  <c r="H55" i="7"/>
  <c r="G55" i="7"/>
  <c r="F55" i="7"/>
  <c r="E55" i="7"/>
  <c r="D55" i="7"/>
  <c r="C55" i="7"/>
  <c r="A55" i="7"/>
  <c r="K41" i="7"/>
  <c r="J41" i="7"/>
  <c r="B41" i="7" s="1"/>
  <c r="H41" i="7"/>
  <c r="G41" i="7"/>
  <c r="F41" i="7"/>
  <c r="E41" i="7"/>
  <c r="D41" i="7"/>
  <c r="C41" i="7"/>
  <c r="K2" i="7"/>
  <c r="J2" i="7"/>
  <c r="B2" i="7" s="1"/>
  <c r="H2" i="7"/>
  <c r="G2" i="7"/>
  <c r="F2" i="7"/>
  <c r="E2" i="7"/>
  <c r="D2" i="7"/>
  <c r="C2" i="7"/>
  <c r="K97" i="7"/>
  <c r="J97" i="7"/>
  <c r="B97" i="7" s="1"/>
  <c r="H97" i="7"/>
  <c r="G97" i="7"/>
  <c r="F97" i="7"/>
  <c r="E97" i="7"/>
  <c r="C97" i="7"/>
  <c r="K85" i="7"/>
  <c r="J85" i="7"/>
  <c r="B85" i="7" s="1"/>
  <c r="H85" i="7"/>
  <c r="G85" i="7"/>
  <c r="F85" i="7"/>
  <c r="E85" i="7"/>
  <c r="C85" i="7"/>
  <c r="K100" i="7"/>
  <c r="J100" i="7"/>
  <c r="B100" i="7" s="1"/>
  <c r="H100" i="7"/>
  <c r="G100" i="7"/>
  <c r="F100" i="7"/>
  <c r="E100" i="7"/>
  <c r="C100" i="7"/>
  <c r="K31" i="7"/>
  <c r="J31" i="7"/>
  <c r="B31" i="7" s="1"/>
  <c r="H31" i="7"/>
  <c r="G31" i="7"/>
  <c r="F31" i="7"/>
  <c r="E31" i="7"/>
  <c r="D31" i="7"/>
  <c r="C31" i="7"/>
  <c r="K83" i="7"/>
  <c r="J83" i="7"/>
  <c r="B83" i="7" s="1"/>
  <c r="H83" i="7"/>
  <c r="G83" i="7"/>
  <c r="F83" i="7"/>
  <c r="E83" i="7"/>
  <c r="C83" i="7"/>
  <c r="K98" i="7"/>
  <c r="J98" i="7"/>
  <c r="B98" i="7" s="1"/>
  <c r="H98" i="7"/>
  <c r="G98" i="7"/>
  <c r="F98" i="7"/>
  <c r="E98" i="7"/>
  <c r="C98" i="7"/>
  <c r="K99" i="7"/>
  <c r="J99" i="7"/>
  <c r="B99" i="7" s="1"/>
  <c r="H99" i="7"/>
  <c r="G99" i="7"/>
  <c r="F99" i="7"/>
  <c r="E99" i="7"/>
  <c r="C99" i="7"/>
  <c r="K19" i="7"/>
  <c r="J19" i="7"/>
  <c r="B19" i="7" s="1"/>
  <c r="H19" i="7"/>
  <c r="G19" i="7"/>
  <c r="F19" i="7"/>
  <c r="E19" i="7"/>
  <c r="C19" i="7"/>
  <c r="K70" i="7"/>
  <c r="J70" i="7"/>
  <c r="B70" i="7" s="1"/>
  <c r="H70" i="7"/>
  <c r="G70" i="7"/>
  <c r="F70" i="7"/>
  <c r="E70" i="7"/>
  <c r="D70" i="7"/>
  <c r="C70" i="7"/>
  <c r="K32" i="7"/>
  <c r="J32" i="7"/>
  <c r="B32" i="7" s="1"/>
  <c r="H32" i="7"/>
  <c r="G32" i="7"/>
  <c r="F32" i="7"/>
  <c r="E32" i="7"/>
  <c r="D32" i="7"/>
  <c r="C32" i="7"/>
  <c r="K84" i="7"/>
  <c r="J84" i="7"/>
  <c r="B84" i="7" s="1"/>
  <c r="H84" i="7"/>
  <c r="G84" i="7"/>
  <c r="F84" i="7"/>
  <c r="E84" i="7"/>
  <c r="C84" i="7"/>
  <c r="K82" i="7"/>
  <c r="J82" i="7"/>
  <c r="B82" i="7" s="1"/>
  <c r="H82" i="7"/>
  <c r="G82" i="7"/>
  <c r="F82" i="7"/>
  <c r="E82" i="7"/>
  <c r="C82" i="7"/>
  <c r="K89" i="7"/>
  <c r="J89" i="7"/>
  <c r="B89" i="7" s="1"/>
  <c r="H89" i="7"/>
  <c r="G89" i="7"/>
  <c r="F89" i="7"/>
  <c r="E89" i="7"/>
  <c r="C89" i="7"/>
  <c r="K11" i="7"/>
  <c r="J11" i="7"/>
  <c r="B11" i="7" s="1"/>
  <c r="H11" i="7"/>
  <c r="G11" i="7"/>
  <c r="F11" i="7"/>
  <c r="E11" i="7"/>
  <c r="D11" i="7"/>
  <c r="C11" i="7"/>
  <c r="K10" i="7"/>
  <c r="J10" i="7"/>
  <c r="B10" i="7" s="1"/>
  <c r="H10" i="7"/>
  <c r="G10" i="7"/>
  <c r="F10" i="7"/>
  <c r="E10" i="7"/>
  <c r="D10" i="7"/>
  <c r="C10" i="7"/>
  <c r="K61" i="7"/>
  <c r="J61" i="7"/>
  <c r="B61" i="7" s="1"/>
  <c r="H61" i="7"/>
  <c r="G61" i="7"/>
  <c r="F61" i="7"/>
  <c r="E61" i="7"/>
  <c r="D61" i="7"/>
  <c r="C61" i="7"/>
  <c r="K59" i="7"/>
  <c r="J59" i="7"/>
  <c r="B59" i="7" s="1"/>
  <c r="H59" i="7"/>
  <c r="G59" i="7"/>
  <c r="F59" i="7"/>
  <c r="E59" i="7"/>
  <c r="D59" i="7"/>
  <c r="C59" i="7"/>
  <c r="K60" i="7"/>
  <c r="J60" i="7"/>
  <c r="B60" i="7" s="1"/>
  <c r="H60" i="7"/>
  <c r="G60" i="7"/>
  <c r="F60" i="7"/>
  <c r="E60" i="7"/>
  <c r="D60" i="7"/>
  <c r="C60" i="7"/>
  <c r="K4" i="7"/>
  <c r="J4" i="7"/>
  <c r="B4" i="7" s="1"/>
  <c r="H4" i="7"/>
  <c r="G4" i="7"/>
  <c r="F4" i="7"/>
  <c r="E4" i="7"/>
  <c r="D4" i="7"/>
  <c r="C4" i="7"/>
  <c r="K92" i="7"/>
  <c r="J92" i="7"/>
  <c r="B92" i="7" s="1"/>
  <c r="H92" i="7"/>
  <c r="G92" i="7"/>
  <c r="F92" i="7"/>
  <c r="E92" i="7"/>
  <c r="D92" i="7"/>
  <c r="C92" i="7"/>
  <c r="K15" i="7"/>
  <c r="J15" i="7"/>
  <c r="B15" i="7" s="1"/>
  <c r="H15" i="7"/>
  <c r="G15" i="7"/>
  <c r="F15" i="7"/>
  <c r="E15" i="7"/>
  <c r="D15" i="7"/>
  <c r="C15" i="7"/>
  <c r="K66" i="7"/>
  <c r="J66" i="7"/>
  <c r="B66" i="7" s="1"/>
  <c r="H66" i="7"/>
  <c r="G66" i="7"/>
  <c r="F66" i="7"/>
  <c r="E66" i="7"/>
  <c r="D66" i="7"/>
  <c r="C66" i="7"/>
  <c r="K9" i="7"/>
  <c r="J9" i="7"/>
  <c r="B9" i="7" s="1"/>
  <c r="H9" i="7"/>
  <c r="G9" i="7"/>
  <c r="F9" i="7"/>
  <c r="E9" i="7"/>
  <c r="C9" i="7"/>
  <c r="K28" i="7"/>
  <c r="J28" i="7"/>
  <c r="B28" i="7" s="1"/>
  <c r="H28" i="7"/>
  <c r="G28" i="7"/>
  <c r="F28" i="7"/>
  <c r="E28" i="7"/>
  <c r="C28" i="7"/>
  <c r="K51" i="7"/>
  <c r="J51" i="7"/>
  <c r="B51" i="7" s="1"/>
  <c r="H51" i="7"/>
  <c r="G51" i="7"/>
  <c r="F51" i="7"/>
  <c r="E51" i="7"/>
  <c r="D51" i="7"/>
  <c r="C51" i="7"/>
  <c r="K80" i="7"/>
  <c r="J80" i="7"/>
  <c r="B80" i="7" s="1"/>
  <c r="H80" i="7"/>
  <c r="G80" i="7"/>
  <c r="F80" i="7"/>
  <c r="E80" i="7"/>
  <c r="D80" i="7"/>
  <c r="C80" i="7"/>
  <c r="K87" i="7"/>
  <c r="J87" i="7"/>
  <c r="B87" i="7" s="1"/>
  <c r="H87" i="7"/>
  <c r="G87" i="7"/>
  <c r="F87" i="7"/>
  <c r="E87" i="7"/>
  <c r="D87" i="7"/>
  <c r="C87" i="7"/>
  <c r="K20" i="7"/>
  <c r="J20" i="7"/>
  <c r="B20" i="7" s="1"/>
  <c r="H20" i="7"/>
  <c r="G20" i="7"/>
  <c r="F20" i="7"/>
  <c r="E20" i="7"/>
  <c r="D20" i="7"/>
  <c r="C20" i="7"/>
  <c r="K30" i="7"/>
  <c r="J30" i="7"/>
  <c r="B30" i="7" s="1"/>
  <c r="H30" i="7"/>
  <c r="G30" i="7"/>
  <c r="F30" i="7"/>
  <c r="E30" i="7"/>
  <c r="C30" i="7"/>
  <c r="K77" i="7"/>
  <c r="J77" i="7"/>
  <c r="B77" i="7" s="1"/>
  <c r="H77" i="7"/>
  <c r="G77" i="7"/>
  <c r="F77" i="7"/>
  <c r="D77" i="7"/>
  <c r="C77" i="7"/>
  <c r="K88" i="7"/>
  <c r="J88" i="7"/>
  <c r="B88" i="7" s="1"/>
  <c r="H88" i="7"/>
  <c r="G88" i="7"/>
  <c r="F88" i="7"/>
  <c r="E88" i="7"/>
  <c r="D88" i="7"/>
  <c r="C88" i="7"/>
  <c r="K24" i="7"/>
  <c r="J24" i="7"/>
  <c r="B24" i="7" s="1"/>
  <c r="H24" i="7"/>
  <c r="F24" i="7"/>
  <c r="D24" i="7"/>
  <c r="K75" i="7"/>
  <c r="J75" i="7"/>
  <c r="B75" i="7" s="1"/>
  <c r="H75" i="7"/>
  <c r="G75" i="7"/>
  <c r="F75" i="7"/>
  <c r="E75" i="7"/>
  <c r="D75" i="7"/>
  <c r="C75" i="7"/>
  <c r="K54" i="7"/>
  <c r="J54" i="7"/>
  <c r="B54" i="7" s="1"/>
  <c r="H54" i="7"/>
  <c r="G54" i="7"/>
  <c r="F54" i="7"/>
  <c r="E54" i="7"/>
  <c r="D54" i="7"/>
  <c r="C54" i="7"/>
  <c r="K94" i="7"/>
  <c r="J94" i="7"/>
  <c r="B94" i="7" s="1"/>
  <c r="H94" i="7"/>
  <c r="F94" i="7"/>
  <c r="E94" i="7"/>
  <c r="D94" i="7"/>
  <c r="C94" i="7"/>
  <c r="K64" i="7"/>
  <c r="J64" i="7"/>
  <c r="B64" i="7" s="1"/>
  <c r="H64" i="7"/>
  <c r="G64" i="7"/>
  <c r="F64" i="7"/>
  <c r="E64" i="7"/>
  <c r="D64" i="7"/>
  <c r="C64" i="7"/>
  <c r="K63" i="7"/>
  <c r="J63" i="7"/>
  <c r="B63" i="7" s="1"/>
  <c r="H63" i="7"/>
  <c r="G63" i="7"/>
  <c r="F63" i="7"/>
  <c r="E63" i="7"/>
  <c r="D63" i="7"/>
  <c r="C63" i="7"/>
  <c r="K62" i="7"/>
  <c r="J62" i="7"/>
  <c r="B62" i="7" s="1"/>
  <c r="H62" i="7"/>
  <c r="G62" i="7"/>
  <c r="F62" i="7"/>
  <c r="E62" i="7"/>
  <c r="D62" i="7"/>
  <c r="C62" i="7"/>
  <c r="K86" i="7"/>
  <c r="J86" i="7"/>
  <c r="B86" i="7" s="1"/>
  <c r="H86" i="7"/>
  <c r="F86" i="7"/>
  <c r="D86" i="7"/>
  <c r="C86" i="7"/>
  <c r="K67" i="7"/>
  <c r="J67" i="7"/>
  <c r="B67" i="7" s="1"/>
  <c r="H67" i="7"/>
  <c r="G67" i="7"/>
  <c r="F67" i="7"/>
  <c r="D67" i="7"/>
  <c r="C67" i="7"/>
  <c r="K6" i="7"/>
  <c r="J6" i="7"/>
  <c r="B6" i="7" s="1"/>
  <c r="H6" i="7"/>
  <c r="F6" i="7"/>
  <c r="E6" i="7"/>
  <c r="D6" i="7"/>
  <c r="C6" i="7"/>
</calcChain>
</file>

<file path=xl/sharedStrings.xml><?xml version="1.0" encoding="utf-8"?>
<sst xmlns="http://schemas.openxmlformats.org/spreadsheetml/2006/main" count="24445" uniqueCount="18762">
  <si>
    <t>Project Number</t>
  </si>
  <si>
    <t>Project Name</t>
  </si>
  <si>
    <t>Business Type</t>
  </si>
  <si>
    <t xml:space="preserve">Program </t>
  </si>
  <si>
    <t>Program Year</t>
  </si>
  <si>
    <t>Application Type</t>
  </si>
  <si>
    <t>Project Manager</t>
  </si>
  <si>
    <t>Estimated Incentive</t>
  </si>
  <si>
    <t>Primary Building</t>
  </si>
  <si>
    <t>Electric Utility Company</t>
  </si>
  <si>
    <t>Electric Account #</t>
  </si>
  <si>
    <t>Gas Utility Company</t>
  </si>
  <si>
    <t>Gas Account #</t>
  </si>
  <si>
    <t>Application Received</t>
  </si>
  <si>
    <t>Application Deemed Complete</t>
  </si>
  <si>
    <t>Rejected without Review</t>
  </si>
  <si>
    <t>Canceled</t>
  </si>
  <si>
    <t>Complete</t>
  </si>
  <si>
    <t>Transferred In</t>
  </si>
  <si>
    <t>Application Expired</t>
  </si>
  <si>
    <t>Review of Studies</t>
  </si>
  <si>
    <t>Pre inspection Date</t>
  </si>
  <si>
    <t>Pre Inspection Pass Fail</t>
  </si>
  <si>
    <t>Pre approval file review Date</t>
  </si>
  <si>
    <t>Application Approved</t>
  </si>
  <si>
    <t>Rejected</t>
  </si>
  <si>
    <t>Invoice Received</t>
  </si>
  <si>
    <t>Installation Report Received</t>
  </si>
  <si>
    <t>Installation Report Rejected</t>
  </si>
  <si>
    <t>Installation Report Approved</t>
  </si>
  <si>
    <t>Post Inspection Date</t>
  </si>
  <si>
    <t>Post Inspection Pass Fail</t>
  </si>
  <si>
    <t>Post Const Benchmarking Report Received</t>
  </si>
  <si>
    <t>Post Const Benchmarking Report Rejected</t>
  </si>
  <si>
    <t>Post Const Benchmarking Report Approved</t>
  </si>
  <si>
    <t>Approved for Payment</t>
  </si>
  <si>
    <t>First Incentive Approved by Woodbridge</t>
  </si>
  <si>
    <t>First Incentive Authorized</t>
  </si>
  <si>
    <t>Ready for Invoice</t>
  </si>
  <si>
    <t>Incentive Paid</t>
  </si>
  <si>
    <t>Approved for Second Payment</t>
  </si>
  <si>
    <t>Second Incentive Approved by Woodbridge</t>
  </si>
  <si>
    <t>Second Incentive Authorized</t>
  </si>
  <si>
    <t>Ready for Invoice Incentive 2</t>
  </si>
  <si>
    <t>Second Incentive Paid</t>
  </si>
  <si>
    <t>Approved for Third Payment</t>
  </si>
  <si>
    <t>Third Incentive Approved by Woodbridge</t>
  </si>
  <si>
    <t>Third Incentive Authorized</t>
  </si>
  <si>
    <t>Ready for Invoice Incentive 3</t>
  </si>
  <si>
    <t>Third Incentive Paid</t>
  </si>
  <si>
    <t xml:space="preserve">Annual Electricity Savings KWh </t>
  </si>
  <si>
    <t xml:space="preserve">Lifetime Electricity Savings KWh </t>
  </si>
  <si>
    <t xml:space="preserve">Peak Demand Reduction kW </t>
  </si>
  <si>
    <t xml:space="preserve">Annual Gas Savings Therms </t>
  </si>
  <si>
    <t xml:space="preserve">Lifetime Gas Savings Therms </t>
  </si>
  <si>
    <t xml:space="preserve">Annual Generation k Wh </t>
  </si>
  <si>
    <t xml:space="preserve">Lifetime Generation KWh </t>
  </si>
  <si>
    <t xml:space="preserve">Generation kW </t>
  </si>
  <si>
    <t xml:space="preserve">Annual Oil Savings MMBtu </t>
  </si>
  <si>
    <t xml:space="preserve">Lifetime Oil Savings MMBtu </t>
  </si>
  <si>
    <t xml:space="preserve">Annual Propane Savings MMBtu </t>
  </si>
  <si>
    <t xml:space="preserve">Lifetime Propane Savings MMBtu </t>
  </si>
  <si>
    <t xml:space="preserve">Annual Other Savings MMBtu </t>
  </si>
  <si>
    <t xml:space="preserve">Lifetime Other Savings MMBtu </t>
  </si>
  <si>
    <t>CAnnual System Efficiency</t>
  </si>
  <si>
    <t>CAnnual Electric Efficiency</t>
  </si>
  <si>
    <t>CAnnual Thermal Efficiency</t>
  </si>
  <si>
    <t>CFuel Conversion Efficiency</t>
  </si>
  <si>
    <t xml:space="preserve">CAnnual Natural Gas Consumption Therms </t>
  </si>
  <si>
    <t>CLifetime Natural Gas Consumption</t>
  </si>
  <si>
    <t>CAnnual Biofuel Consumption</t>
  </si>
  <si>
    <t>CLifetime Biofuel Consumption</t>
  </si>
  <si>
    <t>CBiofuel Mix</t>
  </si>
  <si>
    <t>CCapacity Factor</t>
  </si>
  <si>
    <t>CAnnual Full Load Op Hours</t>
  </si>
  <si>
    <t xml:space="preserve">Annual Generation kWh </t>
  </si>
  <si>
    <t xml:space="preserve">ILifetime Other Savings MMBtu </t>
  </si>
  <si>
    <t>IAnnual System Efficiency</t>
  </si>
  <si>
    <t>IAnnual Electric Efficiency</t>
  </si>
  <si>
    <t>IAnnual Thermal Efficiency</t>
  </si>
  <si>
    <t>IFuel Conversion Efficiency</t>
  </si>
  <si>
    <t xml:space="preserve">IAnnual Natural Gas Consumption Therms </t>
  </si>
  <si>
    <t>ILifetime Natural Gas Consumption</t>
  </si>
  <si>
    <t>IAnnual Biofuel Consumption (MMBTU)</t>
  </si>
  <si>
    <t>ILifetime Biofuel Consumption(MMBTU)</t>
  </si>
  <si>
    <t>IBiofuel Mix</t>
  </si>
  <si>
    <t>ICapacity Factor</t>
  </si>
  <si>
    <t>IAnnual Full Load Op Hours</t>
  </si>
  <si>
    <t>Verified Savings Start Date</t>
  </si>
  <si>
    <t>Verified Savings End Date</t>
  </si>
  <si>
    <t>VAnnual System Efficiency(%)</t>
  </si>
  <si>
    <t>VAnnual Electric Efficiency(%)</t>
  </si>
  <si>
    <t>VAnnual Thermal Efficiency(%)</t>
  </si>
  <si>
    <t>VFuel Conversion Efficiency (%)</t>
  </si>
  <si>
    <t xml:space="preserve">VAnnual Natural Gas Consumption (Therms) </t>
  </si>
  <si>
    <t>VLifetime Natural Gas Consumption (Therms)</t>
  </si>
  <si>
    <t>VAnnual Biofuel Consumption(MMBTU)</t>
  </si>
  <si>
    <t>VLifetime Biofuel Consumption(MMBTU)</t>
  </si>
  <si>
    <t>VBiofuel Mix</t>
  </si>
  <si>
    <t>VCapacity Factor</t>
  </si>
  <si>
    <t>VAnnual Full Load Op Hours</t>
  </si>
  <si>
    <t>Committed Incentive 1</t>
  </si>
  <si>
    <t>Paid Incentive 1</t>
  </si>
  <si>
    <t>Committed Incentive 2</t>
  </si>
  <si>
    <t>Paid Incentive 2</t>
  </si>
  <si>
    <t>Committed Incentive 3</t>
  </si>
  <si>
    <t>Paid Incentive 3</t>
  </si>
  <si>
    <t>Committed Bonus Blackstart</t>
  </si>
  <si>
    <t>Paid Bonus Blackstart</t>
  </si>
  <si>
    <t>Committed Bonus Biofuel</t>
  </si>
  <si>
    <t>Paid Bonus Biofuel</t>
  </si>
  <si>
    <t>Est Material</t>
  </si>
  <si>
    <t>Est Labor</t>
  </si>
  <si>
    <t>Est Maint</t>
  </si>
  <si>
    <t>Est Blackstart</t>
  </si>
  <si>
    <t>Material</t>
  </si>
  <si>
    <t>Labor</t>
  </si>
  <si>
    <t>Maint</t>
  </si>
  <si>
    <t>Blackstart</t>
  </si>
  <si>
    <t>NAICS</t>
  </si>
  <si>
    <t>ESIP</t>
  </si>
  <si>
    <t>Blackstart Capable</t>
  </si>
  <si>
    <t>Critical Facility</t>
  </si>
  <si>
    <t>Purchase Type</t>
  </si>
  <si>
    <t>Committed Incentive Capped at</t>
  </si>
  <si>
    <t>Waste Heat to Cooling</t>
  </si>
  <si>
    <t>NOx</t>
  </si>
  <si>
    <t>CO2</t>
  </si>
  <si>
    <t>SO2</t>
  </si>
  <si>
    <t>CO</t>
  </si>
  <si>
    <t>ICF Legacy Project</t>
  </si>
  <si>
    <t>Applicant Company Name</t>
  </si>
  <si>
    <t>Appplicant Address1</t>
  </si>
  <si>
    <t>Applicant Address 2</t>
  </si>
  <si>
    <t>Applicant City</t>
  </si>
  <si>
    <t>Applicant State</t>
  </si>
  <si>
    <t>Applicant Zip</t>
  </si>
  <si>
    <t>Applicant Contact First Name</t>
  </si>
  <si>
    <t>Applicant Contact Last Name</t>
  </si>
  <si>
    <t>Applicant Contact Phone</t>
  </si>
  <si>
    <t>Applicant Contact Fax</t>
  </si>
  <si>
    <t>Applicant Contact Email</t>
  </si>
  <si>
    <t>Payee Company Name</t>
  </si>
  <si>
    <t>Payee Address1</t>
  </si>
  <si>
    <t>Payee Address 2</t>
  </si>
  <si>
    <t>Payee City</t>
  </si>
  <si>
    <t>Payee State</t>
  </si>
  <si>
    <t>Payee Zip</t>
  </si>
  <si>
    <t>Payee Contact First Name</t>
  </si>
  <si>
    <t>Payee Contact Last Name</t>
  </si>
  <si>
    <t>Payee Contact Phone</t>
  </si>
  <si>
    <t>Payee Contact Fax</t>
  </si>
  <si>
    <t>Payee Contact Email</t>
  </si>
  <si>
    <t>Contractor Company Name</t>
  </si>
  <si>
    <t>Contractor Address1</t>
  </si>
  <si>
    <t>Contractor Address 2</t>
  </si>
  <si>
    <t>Contractor City</t>
  </si>
  <si>
    <t>Contractor State</t>
  </si>
  <si>
    <t>Contractor Zip</t>
  </si>
  <si>
    <t>Contractor Contact First Name</t>
  </si>
  <si>
    <t>Contractor Contact Last Name</t>
  </si>
  <si>
    <t>Contractor Contact Phone</t>
  </si>
  <si>
    <t>Contractor Contact Fax</t>
  </si>
  <si>
    <t>Contractor Contact Email</t>
  </si>
  <si>
    <t>52478</t>
  </si>
  <si>
    <t>Newark Housing Authority</t>
  </si>
  <si>
    <t>X-Multifamily</t>
  </si>
  <si>
    <t>Combined Heat and Power</t>
  </si>
  <si>
    <t>Combined Heat and Power (Legacy)</t>
  </si>
  <si>
    <t>CHP_ICF</t>
  </si>
  <si>
    <t>Alex Witzl</t>
  </si>
  <si>
    <t>Newark Housing Authority - 27 Foster Street - Newark, NJ 07114</t>
  </si>
  <si>
    <t>PSE&amp;G</t>
  </si>
  <si>
    <t>4200647001</t>
  </si>
  <si>
    <t>Yes</t>
  </si>
  <si>
    <t>N</t>
  </si>
  <si>
    <t>NJFCPS1532391574_ICF</t>
  </si>
  <si>
    <t>500 Broad Street</t>
  </si>
  <si>
    <t>Newark</t>
  </si>
  <si>
    <t>NJ</t>
  </si>
  <si>
    <t>07102</t>
  </si>
  <si>
    <t>Allison</t>
  </si>
  <si>
    <t>Durham</t>
  </si>
  <si>
    <t>adurham@newarkha.org</t>
  </si>
  <si>
    <t>Aegis Energy Services, Inc.</t>
  </si>
  <si>
    <t>59 Jackson Street</t>
  </si>
  <si>
    <t xml:space="preserve"> </t>
  </si>
  <si>
    <t>Holyoke</t>
  </si>
  <si>
    <t>MA</t>
  </si>
  <si>
    <t>01040</t>
  </si>
  <si>
    <t>John</t>
  </si>
  <si>
    <t>DaSilva</t>
  </si>
  <si>
    <t>jdasilva@aegisenergyservices.com</t>
  </si>
  <si>
    <t>52479</t>
  </si>
  <si>
    <t>AT&amp;T Services, Inc.</t>
  </si>
  <si>
    <t>X-Office</t>
  </si>
  <si>
    <t>AT&amp;T Services, Inc. - 200 S. Laurel Ave. - Middletown, NJ 07748</t>
  </si>
  <si>
    <t>JCP&amp;L</t>
  </si>
  <si>
    <t>100012432553</t>
  </si>
  <si>
    <t>NJNG</t>
  </si>
  <si>
    <t>220004866055</t>
  </si>
  <si>
    <t>N/A</t>
  </si>
  <si>
    <t>NJFCPS1532391579_ICF</t>
  </si>
  <si>
    <t>208 S. Akard Street</t>
  </si>
  <si>
    <t>Dallas</t>
  </si>
  <si>
    <t>TX</t>
  </si>
  <si>
    <t>75202</t>
  </si>
  <si>
    <t>Craig L.</t>
  </si>
  <si>
    <t>Fulton</t>
  </si>
  <si>
    <t>205-517-4064</t>
  </si>
  <si>
    <t>cf5341@att.com</t>
  </si>
  <si>
    <t>Bloom Energy</t>
  </si>
  <si>
    <t>1299 Orleans Drive</t>
  </si>
  <si>
    <t>Sunnyvale</t>
  </si>
  <si>
    <t>CA</t>
  </si>
  <si>
    <t>94089</t>
  </si>
  <si>
    <t>Brian</t>
  </si>
  <si>
    <t>Kane</t>
  </si>
  <si>
    <t>brian.kane@bloomenergy.com</t>
  </si>
  <si>
    <t>52480</t>
  </si>
  <si>
    <t>Hillsborough MS</t>
  </si>
  <si>
    <t>X-School</t>
  </si>
  <si>
    <t>Joseph Dillon</t>
  </si>
  <si>
    <t>Hillsborough MS - 260 Triangle Road - Hillsborough, NJ 08844</t>
  </si>
  <si>
    <t>4201061205</t>
  </si>
  <si>
    <t>Y</t>
  </si>
  <si>
    <t>NJFCPS1532391581_ICF</t>
  </si>
  <si>
    <t>Hillsborough Township Board of Education</t>
  </si>
  <si>
    <t>379 South Branch Rd</t>
  </si>
  <si>
    <t>Hillsborough</t>
  </si>
  <si>
    <t>08844</t>
  </si>
  <si>
    <t>Thomas</t>
  </si>
  <si>
    <t>Kinst</t>
  </si>
  <si>
    <t>boe@htps.com</t>
  </si>
  <si>
    <t>908-431-6000</t>
  </si>
  <si>
    <t>Tecogen, Inc</t>
  </si>
  <si>
    <t>45 First Ave</t>
  </si>
  <si>
    <t>Waltham</t>
  </si>
  <si>
    <t>02451</t>
  </si>
  <si>
    <t>Joseph</t>
  </si>
  <si>
    <t>Gehret</t>
  </si>
  <si>
    <t>joseph.e.gehret@tecogen.com</t>
  </si>
  <si>
    <t>52481</t>
  </si>
  <si>
    <t>JFK Rec Center (Newark)</t>
  </si>
  <si>
    <t>X-Municipality</t>
  </si>
  <si>
    <t>JFK Rec Center (Newark) - 211 West Kinney Street - Newark, NJ 07103</t>
  </si>
  <si>
    <t>4201051900</t>
  </si>
  <si>
    <t>NJFCPS1532391582_ICF</t>
  </si>
  <si>
    <t>Newark, City of</t>
  </si>
  <si>
    <t>City Hall 920 Broad Street</t>
  </si>
  <si>
    <t>Room 205</t>
  </si>
  <si>
    <t>Robert</t>
  </si>
  <si>
    <t>thomasr2@ci.newark.nj.us</t>
  </si>
  <si>
    <t>Honeywell Building Solutions</t>
  </si>
  <si>
    <t>115 Tabor Road</t>
  </si>
  <si>
    <t>Morris Plains</t>
  </si>
  <si>
    <t>07950</t>
  </si>
  <si>
    <t>Tidona</t>
  </si>
  <si>
    <t>robert.tidona@honeywell.com</t>
  </si>
  <si>
    <t>52481-1</t>
  </si>
  <si>
    <t>52482</t>
  </si>
  <si>
    <t>Wal-Mart Woodbury</t>
  </si>
  <si>
    <t>Commercial - Retail</t>
  </si>
  <si>
    <t>Wal-Mart Woodbury - 820 Cooper Street - Woodbury, NJ 08096</t>
  </si>
  <si>
    <t>4200668718</t>
  </si>
  <si>
    <t>No</t>
  </si>
  <si>
    <t>NJFCPS1532391583_ICF</t>
  </si>
  <si>
    <t>2015 ESA Project Company, LLC</t>
  </si>
  <si>
    <t>Valerie</t>
  </si>
  <si>
    <t>Lear</t>
  </si>
  <si>
    <t>valerie.Lear@bloomenergy.com</t>
  </si>
  <si>
    <t>52483</t>
  </si>
  <si>
    <t>ShopRite Rio Grande</t>
  </si>
  <si>
    <t>ShopRite Rio Grande - 5th &amp; Hirst Ave - Rio Grande, NJ 08242</t>
  </si>
  <si>
    <t>ACE</t>
  </si>
  <si>
    <t>099112999992</t>
  </si>
  <si>
    <t>SJG</t>
  </si>
  <si>
    <t>41554472013</t>
  </si>
  <si>
    <t>NJFCPS1532391584_ICF</t>
  </si>
  <si>
    <t>UE-00215NJ, LLC</t>
  </si>
  <si>
    <t>408 Mamaroneck Ave</t>
  </si>
  <si>
    <t>Mamaroneck</t>
  </si>
  <si>
    <t>NY</t>
  </si>
  <si>
    <t>10543</t>
  </si>
  <si>
    <t>Andy</t>
  </si>
  <si>
    <t>Cooper</t>
  </si>
  <si>
    <t>andy.cooper@UnisonEnergy.com</t>
  </si>
  <si>
    <t>CTA Architects Engineers</t>
  </si>
  <si>
    <t>800 West Main Street</t>
  </si>
  <si>
    <t>Suite 800</t>
  </si>
  <si>
    <t>Boise</t>
  </si>
  <si>
    <t>ID</t>
  </si>
  <si>
    <t>83702</t>
  </si>
  <si>
    <t>James</t>
  </si>
  <si>
    <t>Armer</t>
  </si>
  <si>
    <t>jamesa@ctagroup.com</t>
  </si>
  <si>
    <t>52484</t>
  </si>
  <si>
    <t>Wal-Mart - West Berlin</t>
  </si>
  <si>
    <t>Combined Heat and Power FY16</t>
  </si>
  <si>
    <t>Anthony Milando</t>
  </si>
  <si>
    <t>Wal-Mart - West Berlin - 265 N Route 73 - West Berlin, NJ 08091</t>
  </si>
  <si>
    <t>110351399990</t>
  </si>
  <si>
    <t>20805066014</t>
  </si>
  <si>
    <t>NJFCPS1532391586_ICF</t>
  </si>
  <si>
    <t>Wal-Mart Stores East</t>
  </si>
  <si>
    <t>ATTN: Stephen Branscum</t>
  </si>
  <si>
    <t>Lock Box #502215</t>
  </si>
  <si>
    <t>St. Louis</t>
  </si>
  <si>
    <t>MO</t>
  </si>
  <si>
    <t>63150</t>
  </si>
  <si>
    <t>Stephen</t>
  </si>
  <si>
    <t>Branscum</t>
  </si>
  <si>
    <t>stephen.branscum@wal-mart.com</t>
  </si>
  <si>
    <t>52485</t>
  </si>
  <si>
    <t>Kellogg Company</t>
  </si>
  <si>
    <t>Industrial</t>
  </si>
  <si>
    <t>Kellogg Company - 322 South Egg Harbor Road - Hammonton, NJ 08037</t>
  </si>
  <si>
    <t>55007179019</t>
  </si>
  <si>
    <t>4290720000</t>
  </si>
  <si>
    <t>NJFCPS1532391587_ICF</t>
  </si>
  <si>
    <t>Kellogg Company FSC</t>
  </si>
  <si>
    <t>One Kellogg Sq</t>
  </si>
  <si>
    <t>PO Box 3599</t>
  </si>
  <si>
    <t>Battle Creek</t>
  </si>
  <si>
    <t>MI</t>
  </si>
  <si>
    <t>49016</t>
  </si>
  <si>
    <t>Kristen</t>
  </si>
  <si>
    <t>St. John</t>
  </si>
  <si>
    <t>kristen.stjohn@kellogg.com</t>
  </si>
  <si>
    <t>Erin</t>
  </si>
  <si>
    <t>Augustine</t>
  </si>
  <si>
    <t>52486</t>
  </si>
  <si>
    <t>Newark Housing Authority - 46 Evergreen Street - Newark, NJ 07114</t>
  </si>
  <si>
    <t>4201051803</t>
  </si>
  <si>
    <t>NJFCPS1532391589_ICF</t>
  </si>
  <si>
    <t>52487</t>
  </si>
  <si>
    <t>New Brunswick BOE- McKinley ES</t>
  </si>
  <si>
    <t>New Brunswick BOE- McKinley ES - 15 Van Dyke Ave - New Brunswick, NJ 08901</t>
  </si>
  <si>
    <t>778010688</t>
  </si>
  <si>
    <t>2600317</t>
  </si>
  <si>
    <t>NJFCPS1532391594_ICF</t>
  </si>
  <si>
    <t>New Brunswick Board of Education</t>
  </si>
  <si>
    <t>268 Baldwin Street</t>
  </si>
  <si>
    <t>PO Box 2683</t>
  </si>
  <si>
    <t>New Brunswick</t>
  </si>
  <si>
    <t>08901</t>
  </si>
  <si>
    <t>Richard</t>
  </si>
  <si>
    <t>Jannarone</t>
  </si>
  <si>
    <t>richard_jannarone@nbpsnj.net</t>
  </si>
  <si>
    <t>Johnson Controls International</t>
  </si>
  <si>
    <t>One Albert Quay</t>
  </si>
  <si>
    <t>Ballintemple</t>
  </si>
  <si>
    <t>Cork, County Cork,</t>
  </si>
  <si>
    <t>Ireland</t>
  </si>
  <si>
    <t>T12 X8N6</t>
  </si>
  <si>
    <t>52488</t>
  </si>
  <si>
    <t>Stevens Institute of Technology</t>
  </si>
  <si>
    <t>X-Colleges/Universities (Private)</t>
  </si>
  <si>
    <t>Stevens Institute of Technology - 523 River Street - Hoboken, NJ 07030</t>
  </si>
  <si>
    <t>420073004</t>
  </si>
  <si>
    <t>002100495348</t>
  </si>
  <si>
    <t>NJFCPS1532391597_ICF</t>
  </si>
  <si>
    <t>American DG Energy</t>
  </si>
  <si>
    <t>45 First Avenue</t>
  </si>
  <si>
    <t>Estabrook</t>
  </si>
  <si>
    <t>jestabrook@americanDG.com</t>
  </si>
  <si>
    <t>65 Broadway</t>
  </si>
  <si>
    <t>Suite 723</t>
  </si>
  <si>
    <t>New York</t>
  </si>
  <si>
    <t>10006</t>
  </si>
  <si>
    <t>52489</t>
  </si>
  <si>
    <t>ShopRite of Oakland</t>
  </si>
  <si>
    <t>X-Retail</t>
  </si>
  <si>
    <t>ShopRite of Oakland - 14 Post Road - Oakland, NJ 07436</t>
  </si>
  <si>
    <t>9406745005</t>
  </si>
  <si>
    <t>6857548307</t>
  </si>
  <si>
    <t>NJFCPS1532391599_ICF</t>
  </si>
  <si>
    <t>UE-00209 NJ, LLC</t>
  </si>
  <si>
    <t>408 Mamaroneck Avenue</t>
  </si>
  <si>
    <t>andy.cooper@unisonenergy.com</t>
  </si>
  <si>
    <t>52490</t>
  </si>
  <si>
    <t>Wal-Mart</t>
  </si>
  <si>
    <t>Wal-Mart - 4900 US 9 Highway - Howell, NJ 07731</t>
  </si>
  <si>
    <t>100018934784</t>
  </si>
  <si>
    <t>220014146756</t>
  </si>
  <si>
    <t>NJFCPS1532391600_ICF</t>
  </si>
  <si>
    <t>Wal-Mart Stores, Inc.</t>
  </si>
  <si>
    <t>702 S.W. 8th Street</t>
  </si>
  <si>
    <t>Bentonville</t>
  </si>
  <si>
    <t>AR</t>
  </si>
  <si>
    <t>Jonathan</t>
  </si>
  <si>
    <t>Lebus</t>
  </si>
  <si>
    <t>Jonathan.Lebus@bloomenergy.com</t>
  </si>
  <si>
    <t>52491</t>
  </si>
  <si>
    <t>Credit Suisse Securities, LLC</t>
  </si>
  <si>
    <t>Commercial - Office</t>
  </si>
  <si>
    <t>Credit Suisse Securities, LLC - 700 College Road - Plainsboro, NJ 08536</t>
  </si>
  <si>
    <t>4200309408</t>
  </si>
  <si>
    <t>NJFCPS1532391601_ICF</t>
  </si>
  <si>
    <t>Credit Suisse LLC (NY)</t>
  </si>
  <si>
    <t>11  Madison Ave</t>
  </si>
  <si>
    <t>10010</t>
  </si>
  <si>
    <t>James M.</t>
  </si>
  <si>
    <t>Drubel</t>
  </si>
  <si>
    <t>james.drubel@credit-suisee.com</t>
  </si>
  <si>
    <t>52492</t>
  </si>
  <si>
    <t>Ironbound Rec Ctr-City of Newark</t>
  </si>
  <si>
    <t>Muni</t>
  </si>
  <si>
    <t xml:space="preserve">Ironbound Rec Ctr-City of Newark - Ironbound Recreation Center 2 226 Rome Street - Newark, NJ 07105 </t>
  </si>
  <si>
    <t>4201122301</t>
  </si>
  <si>
    <t>NJFCPS1532391603_ICF</t>
  </si>
  <si>
    <t>101 Columbia Road</t>
  </si>
  <si>
    <t>Morristown</t>
  </si>
  <si>
    <t>07962</t>
  </si>
  <si>
    <t>52493</t>
  </si>
  <si>
    <t>Freemall Associates, LLC</t>
  </si>
  <si>
    <t>Freemall Associates, LLC - 3710 Route 9 - Freehold, NJ 07728</t>
  </si>
  <si>
    <t>100010764932</t>
  </si>
  <si>
    <t>220012421558</t>
  </si>
  <si>
    <t>NJFCPS1532391604_ICF</t>
  </si>
  <si>
    <t>401 Wilshire Blvd</t>
  </si>
  <si>
    <t>Santa Monica</t>
  </si>
  <si>
    <t>90401</t>
  </si>
  <si>
    <t>Jeff</t>
  </si>
  <si>
    <t>Bedell</t>
  </si>
  <si>
    <t>jeff.bedell@macerich.com</t>
  </si>
  <si>
    <t>Freemall Associates LLC</t>
  </si>
  <si>
    <t>3710 Route 9</t>
  </si>
  <si>
    <t>Suite 1000</t>
  </si>
  <si>
    <t>Freehold</t>
  </si>
  <si>
    <t>07728</t>
  </si>
  <si>
    <t>52494</t>
  </si>
  <si>
    <t>Newark Housing Authority - 963 Frelinghuysen Avenue - Newark, NJ 07114</t>
  </si>
  <si>
    <t>4200253909</t>
  </si>
  <si>
    <t>NJFCPS1532391605_ICF</t>
  </si>
  <si>
    <t>52495</t>
  </si>
  <si>
    <t>Douglas Electrical Components</t>
  </si>
  <si>
    <t>X-Industrial</t>
  </si>
  <si>
    <t>Douglas Electrical Compnents, 5 Middlebury Blvd., Randolph, NJ 07869</t>
  </si>
  <si>
    <t>0000</t>
  </si>
  <si>
    <t>000</t>
  </si>
  <si>
    <t>NJFCPS1532391606_ICF</t>
  </si>
  <si>
    <t>5 Middlebury Blvd.</t>
  </si>
  <si>
    <t>Randolph</t>
  </si>
  <si>
    <t>07869</t>
  </si>
  <si>
    <t>Edward</t>
  </si>
  <si>
    <t>Douglas</t>
  </si>
  <si>
    <t>ewd@douglaselectrical.com</t>
  </si>
  <si>
    <t>Sonic Development Inc</t>
  </si>
  <si>
    <t>1201 Centre Street</t>
  </si>
  <si>
    <t>Easton</t>
  </si>
  <si>
    <t>PA</t>
  </si>
  <si>
    <t>18042</t>
  </si>
  <si>
    <t>Andrew</t>
  </si>
  <si>
    <t>Ciasulli</t>
  </si>
  <si>
    <t>info@sonicsolarenergy.com</t>
  </si>
  <si>
    <t>52496</t>
  </si>
  <si>
    <t>New Brunswick BOE- High School</t>
  </si>
  <si>
    <t>New Brunswick BOE- High School - 1000 Somerset St. - New Brunswick, NJ 08901</t>
  </si>
  <si>
    <t>9197477</t>
  </si>
  <si>
    <t>3552995</t>
  </si>
  <si>
    <t>NJFCPS1532391608_ICF</t>
  </si>
  <si>
    <t>52497</t>
  </si>
  <si>
    <t>Hillsborough HS</t>
  </si>
  <si>
    <t>Hillsborough HS - 466 Raider Boulevard - Hillsborough, NJ 08844</t>
  </si>
  <si>
    <t>4215350409</t>
  </si>
  <si>
    <t>NJFCPS1532391611_ICF</t>
  </si>
  <si>
    <t>Parette Somjen Architects</t>
  </si>
  <si>
    <t>439 Route 46 East</t>
  </si>
  <si>
    <t>Rockaway</t>
  </si>
  <si>
    <t>07866</t>
  </si>
  <si>
    <t>Larry</t>
  </si>
  <si>
    <t>Muse</t>
  </si>
  <si>
    <t>52498</t>
  </si>
  <si>
    <t>Shoprite of Burlington</t>
  </si>
  <si>
    <t>Shoprite of Burlington - 1841 Mount Holly Rd - Burlington, NJ 08016</t>
  </si>
  <si>
    <t>4200471418</t>
  </si>
  <si>
    <t>NJFCPS1532391612_ICF</t>
  </si>
  <si>
    <t>UE-00212NJ, LLC</t>
  </si>
  <si>
    <t>408 Mamoreck Avenue</t>
  </si>
  <si>
    <t>Mamoreck</t>
  </si>
  <si>
    <t>52499</t>
  </si>
  <si>
    <t>Wal-Mart Mays Landing</t>
  </si>
  <si>
    <t>Wal-Mart Mays Landing - 4620 Black Horse Pike - Mays Landing, NJ 08330</t>
  </si>
  <si>
    <t>122718299995</t>
  </si>
  <si>
    <t>1133744510</t>
  </si>
  <si>
    <t>NJFCPS1532391613_ICF</t>
  </si>
  <si>
    <t>52500</t>
  </si>
  <si>
    <t>ShopRite Hainesport</t>
  </si>
  <si>
    <t>ShopRite Hainesport - 1520 Route 38 Food St - Hainesport, NJ 08060</t>
  </si>
  <si>
    <t>4200775204</t>
  </si>
  <si>
    <t>NJFCPS1532391614_ICF</t>
  </si>
  <si>
    <t>UE-00211NJ, LLC</t>
  </si>
  <si>
    <t>52501</t>
  </si>
  <si>
    <t>Middlesex Board of Education</t>
  </si>
  <si>
    <t>K - 12</t>
  </si>
  <si>
    <t>Middlesex Board of Education - 300 John F Kennedy Drive - Middlesex, NJ 08846</t>
  </si>
  <si>
    <t>4200152118</t>
  </si>
  <si>
    <t>611110</t>
  </si>
  <si>
    <t>NJFCPS1532391615_ICF</t>
  </si>
  <si>
    <t>300 John F. Kennedy Drive</t>
  </si>
  <si>
    <t>Middlesex</t>
  </si>
  <si>
    <t>08846</t>
  </si>
  <si>
    <t>Michele</t>
  </si>
  <si>
    <t>Previte</t>
  </si>
  <si>
    <t>loreem@middlesex.k12.nj.us</t>
  </si>
  <si>
    <t>Johnson Controls (NJ)</t>
  </si>
  <si>
    <t>264 Fernwood Ave</t>
  </si>
  <si>
    <t>Edison</t>
  </si>
  <si>
    <t>08837</t>
  </si>
  <si>
    <t>Haiyan</t>
  </si>
  <si>
    <t>Zhao</t>
  </si>
  <si>
    <t>732-372-8289</t>
  </si>
  <si>
    <t>haiyan.zhao@jci.com</t>
  </si>
  <si>
    <t>52502</t>
  </si>
  <si>
    <t>Central Steam Plant-City of Newark</t>
  </si>
  <si>
    <t xml:space="preserve">Central Steam Plant-City of Newark - City Hall 920 Broad Street - Newark, NJ 07102 </t>
  </si>
  <si>
    <t>4200218704</t>
  </si>
  <si>
    <t>4200829908</t>
  </si>
  <si>
    <t>NJFCPS1532391616_ICF</t>
  </si>
  <si>
    <t>52503</t>
  </si>
  <si>
    <t>Ocean County College</t>
  </si>
  <si>
    <t>Ocean County College - 2001 Campus Drive - Toms River, NJ 08754</t>
  </si>
  <si>
    <t>NJFCPS1532391617_ICF</t>
  </si>
  <si>
    <t>2001 College Drive</t>
  </si>
  <si>
    <t>PO Box 2001</t>
  </si>
  <si>
    <t>Toms River</t>
  </si>
  <si>
    <t>08754</t>
  </si>
  <si>
    <t>Mike</t>
  </si>
  <si>
    <t>Bruno</t>
  </si>
  <si>
    <t>mbruno@ocean.edu</t>
  </si>
  <si>
    <t>Concord Engineering Group</t>
  </si>
  <si>
    <t>520 S. Burnt Mill Road</t>
  </si>
  <si>
    <t>Voorhees</t>
  </si>
  <si>
    <t>08043</t>
  </si>
  <si>
    <t>Kevin</t>
  </si>
  <si>
    <t>Blankenbuehler</t>
  </si>
  <si>
    <t>609-246-7255</t>
  </si>
  <si>
    <t>kblank@concord-engineering.com</t>
  </si>
  <si>
    <t>52504</t>
  </si>
  <si>
    <t>Rider University</t>
  </si>
  <si>
    <t>Rider University - 2083 Lawrenceville Road - Lawrenceville, NJ 08648</t>
  </si>
  <si>
    <t>NJFCPS1532391618_ICF</t>
  </si>
  <si>
    <t>2083 Lawrenceville Road</t>
  </si>
  <si>
    <t>Lawrenceville</t>
  </si>
  <si>
    <t>08648</t>
  </si>
  <si>
    <t>Julie A.</t>
  </si>
  <si>
    <t>Karns</t>
  </si>
  <si>
    <t>karns@rider.edu</t>
  </si>
  <si>
    <t>AZ CORP</t>
  </si>
  <si>
    <t>1150 First Avenue</t>
  </si>
  <si>
    <t>King of Prussia</t>
  </si>
  <si>
    <t>19046</t>
  </si>
  <si>
    <t>Dennis</t>
  </si>
  <si>
    <t>Vance</t>
  </si>
  <si>
    <t>dvance@a-zcorp.com</t>
  </si>
  <si>
    <t>52505</t>
  </si>
  <si>
    <t>New Brunswick BOE- Middle School</t>
  </si>
  <si>
    <t>New Brunswick BOE- Middle School - 1125 Livingston Ave - New Brunswick, NJ 08901</t>
  </si>
  <si>
    <t>60983809</t>
  </si>
  <si>
    <t>1810091</t>
  </si>
  <si>
    <t>NJFCPS1532391620_ICF</t>
  </si>
  <si>
    <t>52506</t>
  </si>
  <si>
    <t>AT&amp;T Services, Inc. - 200 S. Laurel Ave - Middletown, NJ 07748</t>
  </si>
  <si>
    <t>NJFCPS1532391621_ICF</t>
  </si>
  <si>
    <t>52507</t>
  </si>
  <si>
    <t>Camden County Technical Schools</t>
  </si>
  <si>
    <t>Camden County Technical Schools - 343 Berlin Cross Keys Road - Sicklerville, NJ 08081</t>
  </si>
  <si>
    <t>050767499994</t>
  </si>
  <si>
    <t>21403032002</t>
  </si>
  <si>
    <t>NJFCPS1532391622_ICF</t>
  </si>
  <si>
    <t>343 Berlin Cross Keys Road</t>
  </si>
  <si>
    <t>Sickerville</t>
  </si>
  <si>
    <t>08081</t>
  </si>
  <si>
    <t>Scott</t>
  </si>
  <si>
    <t>Kipers</t>
  </si>
  <si>
    <t>skipers@ccts.net</t>
  </si>
  <si>
    <t>Victor</t>
  </si>
  <si>
    <t>Silveira</t>
  </si>
  <si>
    <t>973-455-2839</t>
  </si>
  <si>
    <t>victor.silveira@honeywell.com</t>
  </si>
  <si>
    <t>52508</t>
  </si>
  <si>
    <t>Parsippany-Troy Hills School District</t>
  </si>
  <si>
    <t>Parsippany-Troy Hills School District - 20 Rita Drive - Parsippany, NJ 07054</t>
  </si>
  <si>
    <t>100005918311</t>
  </si>
  <si>
    <t>11152542011</t>
  </si>
  <si>
    <t>NJFCPS1532391623_ICF</t>
  </si>
  <si>
    <t>292 Parsippany Road</t>
  </si>
  <si>
    <t>Parsippany</t>
  </si>
  <si>
    <t>07054</t>
  </si>
  <si>
    <t>Ron</t>
  </si>
  <si>
    <t>Smith</t>
  </si>
  <si>
    <t>hrsmith@pthsd.k12.nj.us</t>
  </si>
  <si>
    <t>52509</t>
  </si>
  <si>
    <t>1415 Park Ave Development LLC</t>
  </si>
  <si>
    <t>1415 Park Ave Development LLC - 1450 Garden Street - Hoboken, NJ 07030</t>
  </si>
  <si>
    <t>0000000000</t>
  </si>
  <si>
    <t>Pass</t>
  </si>
  <si>
    <t>Capital Funds</t>
  </si>
  <si>
    <t>NJFCPS1532391624_ICF</t>
  </si>
  <si>
    <t>1422 Grand Street</t>
  </si>
  <si>
    <t>5B</t>
  </si>
  <si>
    <t>Hoboken</t>
  </si>
  <si>
    <t>07030</t>
  </si>
  <si>
    <t>David</t>
  </si>
  <si>
    <t>Gaber</t>
  </si>
  <si>
    <t>dgaber@bijouproperties.com</t>
  </si>
  <si>
    <t>Brian Trematore Plumbing and Heating, INC</t>
  </si>
  <si>
    <t>5 Daniel Road East</t>
  </si>
  <si>
    <t>Fairfield</t>
  </si>
  <si>
    <t>07004</t>
  </si>
  <si>
    <t>Trematore</t>
  </si>
  <si>
    <t>btrematore@trematore.com</t>
  </si>
  <si>
    <t>52510</t>
  </si>
  <si>
    <t>Wal-Mart - Turnersville</t>
  </si>
  <si>
    <t>Wal-Mart - Turnersville - 3501 Route 42 - Turnersville, NJ 08012</t>
  </si>
  <si>
    <t>104668499957</t>
  </si>
  <si>
    <t>9486620000</t>
  </si>
  <si>
    <t>NJFCPS1532391625_ICF</t>
  </si>
  <si>
    <t>52511</t>
  </si>
  <si>
    <t>Wal-Mart Williamstown</t>
  </si>
  <si>
    <t>Wal-Mart Williamstown - East 1840 South Black Horse Pike - Williamstown, NJ 08094</t>
  </si>
  <si>
    <t>393503699992</t>
  </si>
  <si>
    <t>2036820000</t>
  </si>
  <si>
    <t>NJFCPS1532391626_ICF</t>
  </si>
  <si>
    <t>52512</t>
  </si>
  <si>
    <t>Clement Pappas &amp; Co, Inc</t>
  </si>
  <si>
    <t>Clement Pappas &amp; Co, Inc - 1045 Parsonage Road - Bridgeton, NJ 08302</t>
  </si>
  <si>
    <t>55007278363</t>
  </si>
  <si>
    <t>5887630000</t>
  </si>
  <si>
    <t>NJFCPS1532391627_ICF</t>
  </si>
  <si>
    <t>Clement Pappas &amp; Co.,  Inc.</t>
  </si>
  <si>
    <t>1045 Parsonage Road</t>
  </si>
  <si>
    <t>Seabrook</t>
  </si>
  <si>
    <t>08302</t>
  </si>
  <si>
    <t>George</t>
  </si>
  <si>
    <t>Oughterson</t>
  </si>
  <si>
    <t>goughterson@clementpappas.com</t>
  </si>
  <si>
    <t>Schneider Electric</t>
  </si>
  <si>
    <t>20830 N Tatum Blvd</t>
  </si>
  <si>
    <t>Suite 330</t>
  </si>
  <si>
    <t>Phoenix</t>
  </si>
  <si>
    <t>AZ</t>
  </si>
  <si>
    <t>85050</t>
  </si>
  <si>
    <t>Jacob</t>
  </si>
  <si>
    <t>Friedman</t>
  </si>
  <si>
    <t>jacob.friedman@schneider-electric.com</t>
  </si>
  <si>
    <t>52513</t>
  </si>
  <si>
    <t>AT&amp;T Inc. - Trenton</t>
  </si>
  <si>
    <t>AT&amp;T Inc. - Trenton - 1300 Whitehorse-Hamilton Sq - Trenton, NJ 08690</t>
  </si>
  <si>
    <t>4200148005</t>
  </si>
  <si>
    <t>1234567</t>
  </si>
  <si>
    <t>NJFCPS1532391628_ICF</t>
  </si>
  <si>
    <t>52514</t>
  </si>
  <si>
    <t>Macerich Deptford LLC</t>
  </si>
  <si>
    <t>Macerich Deptford LLC - 1750 Deptford Center Road - Deptford, NJ 08096</t>
  </si>
  <si>
    <t>4204255205</t>
  </si>
  <si>
    <t>7632710000</t>
  </si>
  <si>
    <t>NJFCPS1532391629_ICF</t>
  </si>
  <si>
    <t>Ste 700</t>
  </si>
  <si>
    <t>52515</t>
  </si>
  <si>
    <t>Readington Farms</t>
  </si>
  <si>
    <t>Readington Farms - 12 Mill Road - Whitehouse, NJ 08889</t>
  </si>
  <si>
    <t>100002575254</t>
  </si>
  <si>
    <t>4200958902</t>
  </si>
  <si>
    <t>NJFCPS1532412246_ICF</t>
  </si>
  <si>
    <t>UE-00216NJ, LLC.</t>
  </si>
  <si>
    <t>408 Mamaroneck Ave.</t>
  </si>
  <si>
    <t>Unison Energy</t>
  </si>
  <si>
    <t>52516</t>
  </si>
  <si>
    <t>Forem Facilities Management</t>
  </si>
  <si>
    <t>Forem Facilities Management - 2-44 Cornelia Street - Newark, NJ 07105</t>
  </si>
  <si>
    <t>NJFCPS1532438756_ICF</t>
  </si>
  <si>
    <t>WE-00219NJ, LLC</t>
  </si>
  <si>
    <t>52517</t>
  </si>
  <si>
    <t>Merck &amp; Co., Inc</t>
  </si>
  <si>
    <t>Merck Sharp &amp; Dohme - 126 E. Lincoln Ave - Rahway, NJ 07065</t>
  </si>
  <si>
    <t>Elizabethtown Gas</t>
  </si>
  <si>
    <t>NJFCPS1532441435_ICF</t>
  </si>
  <si>
    <t>Merck Sharp &amp; Dohme Corporation</t>
  </si>
  <si>
    <t>126 East Lincoln Ave</t>
  </si>
  <si>
    <t>Rahway</t>
  </si>
  <si>
    <t>07065</t>
  </si>
  <si>
    <t>Luis</t>
  </si>
  <si>
    <t>Torreiro</t>
  </si>
  <si>
    <t>52518</t>
  </si>
  <si>
    <t>Holy Name Hospital</t>
  </si>
  <si>
    <t>X-Hospital/Medical Center</t>
  </si>
  <si>
    <t>Holy Name Hospital - 718 Teaneck Road - Teaneck, NJ 07666</t>
  </si>
  <si>
    <t>NJFCPS1532441529_ICF</t>
  </si>
  <si>
    <t>Holy Name Medical Center</t>
  </si>
  <si>
    <t>Attn: Patrick Maron</t>
  </si>
  <si>
    <t>718 Teaneck Rd</t>
  </si>
  <si>
    <t>Teaneck</t>
  </si>
  <si>
    <t>07666</t>
  </si>
  <si>
    <t>Eustis</t>
  </si>
  <si>
    <t>Miller Remick LLC</t>
  </si>
  <si>
    <t>1010 Kings Highway South</t>
  </si>
  <si>
    <t>Cherry Hill</t>
  </si>
  <si>
    <t>08034</t>
  </si>
  <si>
    <t>52519</t>
  </si>
  <si>
    <t>Union Beverage Packers, LLC</t>
  </si>
  <si>
    <t>Combined Heat and Power FY17</t>
  </si>
  <si>
    <t>Union Beverage Packers, LLC - 600 North Union Street - Hillside, NJ 07250</t>
  </si>
  <si>
    <t>4201033406</t>
  </si>
  <si>
    <t>1130058064001</t>
  </si>
  <si>
    <t>111</t>
  </si>
  <si>
    <t>NJFCPS1532587029_ICF</t>
  </si>
  <si>
    <t>Union Beverage Packers LLC</t>
  </si>
  <si>
    <t>600 North Union Ave.</t>
  </si>
  <si>
    <t>Hillside</t>
  </si>
  <si>
    <t>07205</t>
  </si>
  <si>
    <t>Yaron</t>
  </si>
  <si>
    <t>Gohar</t>
  </si>
  <si>
    <t>ygohar@unionbevnj.com</t>
  </si>
  <si>
    <t>RCM Technologies, Inc.</t>
  </si>
  <si>
    <t>2500 McClellan Ave, Suite 350</t>
  </si>
  <si>
    <t>Pennsauken</t>
  </si>
  <si>
    <t>08109</t>
  </si>
  <si>
    <t>Patrick</t>
  </si>
  <si>
    <t>Sposato</t>
  </si>
  <si>
    <t>patrick.sposato@rcmt.com</t>
  </si>
  <si>
    <t>52520</t>
  </si>
  <si>
    <t>Maywood Ave School</t>
  </si>
  <si>
    <t>Maywood Ave School - 452 Maywood Ave - Maywood, NJ 07607</t>
  </si>
  <si>
    <t>4200294702</t>
  </si>
  <si>
    <t>NJFCPS1532588803_ICF</t>
  </si>
  <si>
    <t>Maywood Board of Education</t>
  </si>
  <si>
    <t>452 Maywood Avenue</t>
  </si>
  <si>
    <t>Maywood</t>
  </si>
  <si>
    <t>07607</t>
  </si>
  <si>
    <t>Jennifer</t>
  </si>
  <si>
    <t>Pfohl</t>
  </si>
  <si>
    <t>JPfohl@maywoodschools.org</t>
  </si>
  <si>
    <t>52521</t>
  </si>
  <si>
    <t>East Hanover School District</t>
  </si>
  <si>
    <t>East Hanover School District - 477 Ridgedale Ave - East Hanover, NJ 07936</t>
  </si>
  <si>
    <t>100004887087</t>
  </si>
  <si>
    <t>6689518108</t>
  </si>
  <si>
    <t>NJFCPS1532588959_ICF</t>
  </si>
  <si>
    <t>East Hanover Township Board of Education</t>
  </si>
  <si>
    <t>20 School Avenue</t>
  </si>
  <si>
    <t>East Hanover</t>
  </si>
  <si>
    <t>07936</t>
  </si>
  <si>
    <t>Deborah</t>
  </si>
  <si>
    <t>Muscara</t>
  </si>
  <si>
    <t>dmuscara@easthanoverschools.org</t>
  </si>
  <si>
    <t>52522</t>
  </si>
  <si>
    <t>Oradell Board of Education</t>
  </si>
  <si>
    <t>Oradell Board of Education - 350 Prospect Ave - Oradell, NJ 07649</t>
  </si>
  <si>
    <t>4201154009</t>
  </si>
  <si>
    <t>NJFCPS1532590427_ICF</t>
  </si>
  <si>
    <t>350 Prospect Avenue</t>
  </si>
  <si>
    <t>Oradell</t>
  </si>
  <si>
    <t>07649</t>
  </si>
  <si>
    <t>Marmora</t>
  </si>
  <si>
    <t>201-819-9692</t>
  </si>
  <si>
    <t>marmoraj@oradellschool.org</t>
  </si>
  <si>
    <t>Nicole</t>
  </si>
  <si>
    <t>Schoening</t>
  </si>
  <si>
    <t>schoeningn@oradellschool.org</t>
  </si>
  <si>
    <t>52523</t>
  </si>
  <si>
    <t>Middlesex Votech School</t>
  </si>
  <si>
    <t>Middlesex Votech School - 112 Rues Lane - East Brunswick, NJ 08816</t>
  </si>
  <si>
    <t>4201120708</t>
  </si>
  <si>
    <t>NJFCPS1532590898_ICF</t>
  </si>
  <si>
    <t>County of Middlesex Board of Education</t>
  </si>
  <si>
    <t>112 Rues Lane</t>
  </si>
  <si>
    <t>East Brunswick</t>
  </si>
  <si>
    <t>08816</t>
  </si>
  <si>
    <t>Karl</t>
  </si>
  <si>
    <t>Knehr</t>
  </si>
  <si>
    <t>knehrk@mail.mcvts.net</t>
  </si>
  <si>
    <t>52524</t>
  </si>
  <si>
    <t>County of Ocean</t>
  </si>
  <si>
    <t>County of Ocean - 120 Hooper Avenue - Toms River, NJ 08754</t>
  </si>
  <si>
    <t>100017910215</t>
  </si>
  <si>
    <t>194510004712</t>
  </si>
  <si>
    <t>92</t>
  </si>
  <si>
    <t>Other</t>
  </si>
  <si>
    <t>NJFCPS1532591010_ICF</t>
  </si>
  <si>
    <t>Ocean, County of</t>
  </si>
  <si>
    <t>PO Box 2191</t>
  </si>
  <si>
    <t>Michael</t>
  </si>
  <si>
    <t>Fiure</t>
  </si>
  <si>
    <t>mfiure@co.ocean.nj.us</t>
  </si>
  <si>
    <t>T&amp;M Associates</t>
  </si>
  <si>
    <t>11 Tindall Rd</t>
  </si>
  <si>
    <t>Middletown</t>
  </si>
  <si>
    <t>07748</t>
  </si>
  <si>
    <t>Paul</t>
  </si>
  <si>
    <t>Sweetwood</t>
  </si>
  <si>
    <t>psweetwood@tandmassociates.com</t>
  </si>
  <si>
    <t>52525</t>
  </si>
  <si>
    <t>Trenton Biogas</t>
  </si>
  <si>
    <t>Biopower_ICF</t>
  </si>
  <si>
    <t>Trenton Biogas - 1600 Lamberton Road - Trenton, NJ 08601</t>
  </si>
  <si>
    <t>4201153509</t>
  </si>
  <si>
    <t>NJFCPS1532593088_ICF</t>
  </si>
  <si>
    <t>Trenton Biogas LLC</t>
  </si>
  <si>
    <t>156 WEST 56TH ST</t>
  </si>
  <si>
    <t>STE 1203, Brian Blair</t>
  </si>
  <si>
    <t>NEW YORK</t>
  </si>
  <si>
    <t>10019</t>
  </si>
  <si>
    <t>Blair</t>
  </si>
  <si>
    <t>wbrianblair@gmail.com</t>
  </si>
  <si>
    <t>Amec Foster Wheeler</t>
  </si>
  <si>
    <t>1979 Lakeside Parkway</t>
  </si>
  <si>
    <t>Tucker</t>
  </si>
  <si>
    <t>GA</t>
  </si>
  <si>
    <t>30084</t>
  </si>
  <si>
    <t>Matt</t>
  </si>
  <si>
    <t>McCool</t>
  </si>
  <si>
    <t>matthew.mccool@amecfw.com</t>
  </si>
  <si>
    <t>52526</t>
  </si>
  <si>
    <t>Acutecare Management Services LLC</t>
  </si>
  <si>
    <t>Acutecare Management Services LLC - 1075 Stephenson Ave - Oceanport, NJ 07703</t>
  </si>
  <si>
    <t>100015645268</t>
  </si>
  <si>
    <t>123456789</t>
  </si>
  <si>
    <t>0</t>
  </si>
  <si>
    <t>NJFCPS1532593215_ICF</t>
  </si>
  <si>
    <t>AcuteCare Management Services, L.L.C.</t>
  </si>
  <si>
    <t>1075 Stephenson Ave</t>
  </si>
  <si>
    <t>Oceanport</t>
  </si>
  <si>
    <t>07757</t>
  </si>
  <si>
    <t>Daniel</t>
  </si>
  <si>
    <t>Czermak</t>
  </si>
  <si>
    <t>dan@acutecarehs.com</t>
  </si>
  <si>
    <t>Innovative Energy Strategies</t>
  </si>
  <si>
    <t>42 Butler Street</t>
  </si>
  <si>
    <t>Elizabeth</t>
  </si>
  <si>
    <t>07206</t>
  </si>
  <si>
    <t>Marty</t>
  </si>
  <si>
    <t>Borruso</t>
  </si>
  <si>
    <t>martyborruso@gmail.com</t>
  </si>
  <si>
    <t>52527</t>
  </si>
  <si>
    <t>Summit Plaza Associates, LP</t>
  </si>
  <si>
    <t>Summit Plaza Associates, LP - 730 Newark Ave. - Jersey City, NJ 07306</t>
  </si>
  <si>
    <t>4216000509</t>
  </si>
  <si>
    <t>4200197502</t>
  </si>
  <si>
    <t>NJFCPS1532824313_ICF</t>
  </si>
  <si>
    <t>Evco Mechanical</t>
  </si>
  <si>
    <t>44 Standish Avenue</t>
  </si>
  <si>
    <t>West Orange</t>
  </si>
  <si>
    <t>07052</t>
  </si>
  <si>
    <t>Sean</t>
  </si>
  <si>
    <t>Nelson</t>
  </si>
  <si>
    <t>sean@evcomechanical.com</t>
  </si>
  <si>
    <t>Sparhawk Group</t>
  </si>
  <si>
    <t>81 Bridge Street</t>
  </si>
  <si>
    <t>Suite 107</t>
  </si>
  <si>
    <t>Yamouth</t>
  </si>
  <si>
    <t>ME</t>
  </si>
  <si>
    <t>04096</t>
  </si>
  <si>
    <t>Matthew</t>
  </si>
  <si>
    <t>Holden</t>
  </si>
  <si>
    <t>Mholden@sparhawkgroup.com</t>
  </si>
  <si>
    <t>52528</t>
  </si>
  <si>
    <t>900 Monroe Hoboken LLC</t>
  </si>
  <si>
    <t>900 Monroe Hoboken LLC - 1422 Grand Street - Hoboken, NJ 07030</t>
  </si>
  <si>
    <t>7193615009</t>
  </si>
  <si>
    <t>NJFCPS1532828184_ICF</t>
  </si>
  <si>
    <t>1270 Soldiers Field Rd</t>
  </si>
  <si>
    <t>Boston</t>
  </si>
  <si>
    <t>02135</t>
  </si>
  <si>
    <t>Metehan</t>
  </si>
  <si>
    <t>Akdag</t>
  </si>
  <si>
    <t>ma@bijouproperties.com</t>
  </si>
  <si>
    <t>52529</t>
  </si>
  <si>
    <t>AGFA Corporation</t>
  </si>
  <si>
    <t>AGFA Corporation - 50 Meister Avenue - Branchburg, NJ 08876</t>
  </si>
  <si>
    <t>100052324728</t>
  </si>
  <si>
    <t>4217401701</t>
  </si>
  <si>
    <t>NJFCPS1532861873_ICF</t>
  </si>
  <si>
    <t>Agfa Corporation</t>
  </si>
  <si>
    <t>611 River Drive</t>
  </si>
  <si>
    <t>Elmwood Park</t>
  </si>
  <si>
    <t>07407-1325</t>
  </si>
  <si>
    <t>Leonard</t>
  </si>
  <si>
    <t>Damico</t>
  </si>
  <si>
    <t>leonard.damico@agfa.com</t>
  </si>
  <si>
    <t>Callens Vyncke NV</t>
  </si>
  <si>
    <t>Industrielaan 21</t>
  </si>
  <si>
    <t>Waregem</t>
  </si>
  <si>
    <t>08876</t>
  </si>
  <si>
    <t>Ignaas</t>
  </si>
  <si>
    <t>Mahieu</t>
  </si>
  <si>
    <t>ignaas.mahieu@callensvyncke.com</t>
  </si>
  <si>
    <t>52530</t>
  </si>
  <si>
    <t>West Orange High School</t>
  </si>
  <si>
    <t>West Orange High School - 51 Conforti Avenue - West Orange, NJ 07052</t>
  </si>
  <si>
    <t>4200711702</t>
  </si>
  <si>
    <t>NJFCPS1532905268_ICF</t>
  </si>
  <si>
    <t>West Orange Board of Education</t>
  </si>
  <si>
    <t>ATTN: John Calavano</t>
  </si>
  <si>
    <t>179 Eagle Rock Ave.</t>
  </si>
  <si>
    <t>Calavano</t>
  </si>
  <si>
    <t>jcalavano@woboe.org</t>
  </si>
  <si>
    <t>Salvatore</t>
  </si>
  <si>
    <t>Corcione</t>
  </si>
  <si>
    <t>salvatore.corcione@honeywell.com</t>
  </si>
  <si>
    <t>52531</t>
  </si>
  <si>
    <t>PQ Corporation</t>
  </si>
  <si>
    <t>PQ Corporation - 2 Paddock St - Avenel, NJ 07001</t>
  </si>
  <si>
    <t>4200833808</t>
  </si>
  <si>
    <t>1110153112001</t>
  </si>
  <si>
    <t>NJFCPS1533016264_ICF</t>
  </si>
  <si>
    <t>300 Lindenwood Drive</t>
  </si>
  <si>
    <t>Malvern</t>
  </si>
  <si>
    <t>19355-1740</t>
  </si>
  <si>
    <t>Lou</t>
  </si>
  <si>
    <t>Henderson</t>
  </si>
  <si>
    <t>lou.hendersonVF@pqcorp.com</t>
  </si>
  <si>
    <t>1050 Regent Street</t>
  </si>
  <si>
    <t>Suite</t>
  </si>
  <si>
    <t>Maidson</t>
  </si>
  <si>
    <t>WI</t>
  </si>
  <si>
    <t>53715</t>
  </si>
  <si>
    <t>Tom Tucker, P.E.</t>
  </si>
  <si>
    <t>Kinergetics LLC</t>
  </si>
  <si>
    <t>ttucker@kinergetics.net</t>
  </si>
  <si>
    <t>52532</t>
  </si>
  <si>
    <t>Von E Mauger MS</t>
  </si>
  <si>
    <t>Von E Mauger MS - 1 Fisher Avenue - Middlesex, NJ 08846</t>
  </si>
  <si>
    <t>4200969203</t>
  </si>
  <si>
    <t>NJFCPS1533034471_ICF</t>
  </si>
  <si>
    <t>Middlesex Board of Education - Von E Mauger Middle School</t>
  </si>
  <si>
    <t>1 Fisher Ave</t>
  </si>
  <si>
    <t>previtem@middlesex.k12.nj.us</t>
  </si>
  <si>
    <t>Johnson Control, Inc</t>
  </si>
  <si>
    <t>1350 Northmeadow Parkway</t>
  </si>
  <si>
    <t>Suite 100</t>
  </si>
  <si>
    <t>Roswell,</t>
  </si>
  <si>
    <t>30076</t>
  </si>
  <si>
    <t>Haiyan.Zhao@jci.com</t>
  </si>
  <si>
    <t>52533</t>
  </si>
  <si>
    <t>Astor Chocolate</t>
  </si>
  <si>
    <t>X-Industrial/Manufacturing</t>
  </si>
  <si>
    <t>Astor Chocolate, 651 New Hampshire, Lakewood, NJ 08701</t>
  </si>
  <si>
    <t>100019335973</t>
  </si>
  <si>
    <t>044685311010</t>
  </si>
  <si>
    <t>-</t>
  </si>
  <si>
    <t>NJFCPS1533046108_ICF</t>
  </si>
  <si>
    <t>651 New Hampshire Avenue</t>
  </si>
  <si>
    <t>Lakewood</t>
  </si>
  <si>
    <t>08701</t>
  </si>
  <si>
    <t>Zaluski</t>
  </si>
  <si>
    <t>mzaluski@astorchocolate.com</t>
  </si>
  <si>
    <t>Jose</t>
  </si>
  <si>
    <t>Cabatu</t>
  </si>
  <si>
    <t>jcabatu@astorchocolate.com</t>
  </si>
  <si>
    <t>Sarah</t>
  </si>
  <si>
    <t>Florek</t>
  </si>
  <si>
    <t>sarah.florek@dalkiasolutions.com</t>
  </si>
  <si>
    <t>52534</t>
  </si>
  <si>
    <t>Picatinny Arsenal</t>
  </si>
  <si>
    <t>Picatinny Arsenal - Whittemore Drive, Building 505 - Dover, NJ 07806</t>
  </si>
  <si>
    <t>100000921112</t>
  </si>
  <si>
    <t>220015101550</t>
  </si>
  <si>
    <t>NJFCPS1533070975_ICF</t>
  </si>
  <si>
    <t>Energy Systems Group - MN</t>
  </si>
  <si>
    <t>2600 Eagan Woods Drive</t>
  </si>
  <si>
    <t>Suite 300</t>
  </si>
  <si>
    <t>Eagan</t>
  </si>
  <si>
    <t>MN</t>
  </si>
  <si>
    <t>55121</t>
  </si>
  <si>
    <t>Energy Systems Group</t>
  </si>
  <si>
    <t>cogden@energysystemsgroup.com</t>
  </si>
  <si>
    <t>Hensel Phelps</t>
  </si>
  <si>
    <t>420 Sixth Avenue</t>
  </si>
  <si>
    <t>Greeley</t>
  </si>
  <si>
    <t>80632</t>
  </si>
  <si>
    <t>ADecker@henselphelps.com</t>
  </si>
  <si>
    <t>52535</t>
  </si>
  <si>
    <t>Finance</t>
  </si>
  <si>
    <t>NJFCPS1533242452_ICF</t>
  </si>
  <si>
    <t>US Treasury</t>
  </si>
  <si>
    <t>Attn: Ms. Stefanie McNaboe</t>
  </si>
  <si>
    <t>Directorate of Public Works, B 3002</t>
  </si>
  <si>
    <t>07806-5000</t>
  </si>
  <si>
    <t>Stefanie</t>
  </si>
  <si>
    <t>McNaboe</t>
  </si>
  <si>
    <t>9737242403</t>
  </si>
  <si>
    <t>stefanie.e.mcnaboe.civ@mail.mil</t>
  </si>
  <si>
    <t>Kari</t>
  </si>
  <si>
    <t>Vokes</t>
  </si>
  <si>
    <t>kvokes@enegysystemsgroup.com</t>
  </si>
  <si>
    <t>52536</t>
  </si>
  <si>
    <t>RNJ Court Street Urban Renewal, LLC</t>
  </si>
  <si>
    <t>RNJ Court Street Urban Renewal, LLC - 1 Court Street - Newark, NJ 07102</t>
  </si>
  <si>
    <t>7086379506</t>
  </si>
  <si>
    <t>NJFCPS1533944320_ICF</t>
  </si>
  <si>
    <t>551 Fifth Ave, 23rd Floor</t>
  </si>
  <si>
    <t>10176</t>
  </si>
  <si>
    <t>Lauren</t>
  </si>
  <si>
    <t>Zullo</t>
  </si>
  <si>
    <t>lzullo@rosecompanies.com</t>
  </si>
  <si>
    <t>52537</t>
  </si>
  <si>
    <t>RNJ Nevada Urban Renewal, LLC</t>
  </si>
  <si>
    <t>RNJ Nevada Urban Renewal, LLC - 2 Nevada Street - Newark, NJ 07102</t>
  </si>
  <si>
    <t>4200046709</t>
  </si>
  <si>
    <t>NJFCPS1533944369_ICF</t>
  </si>
  <si>
    <t>551 Fifth Avenue, 23rd Floor</t>
  </si>
  <si>
    <t>52538</t>
  </si>
  <si>
    <t>Cumberland County College</t>
  </si>
  <si>
    <t>X-State</t>
  </si>
  <si>
    <t>Cumberland County College - 3322 College Drive - Vineland, NJ 08360</t>
  </si>
  <si>
    <t>55011946120</t>
  </si>
  <si>
    <t>9310430000</t>
  </si>
  <si>
    <t>NJFCPS1534309732_ICF</t>
  </si>
  <si>
    <t>Cumberland County Improvement Authority</t>
  </si>
  <si>
    <t>745 Lebanon St</t>
  </si>
  <si>
    <t>Millville</t>
  </si>
  <si>
    <t>08332</t>
  </si>
  <si>
    <t>Gerard</t>
  </si>
  <si>
    <t>Velazquez</t>
  </si>
  <si>
    <t>jvelazquez@ccia-net.com</t>
  </si>
  <si>
    <t>Pennoni</t>
  </si>
  <si>
    <t>1 South Church Street</t>
  </si>
  <si>
    <t>West Chester</t>
  </si>
  <si>
    <t>19382</t>
  </si>
  <si>
    <t>Cromer</t>
  </si>
  <si>
    <t>mcromer@pennoni.com</t>
  </si>
  <si>
    <t>52539</t>
  </si>
  <si>
    <t>Ridgewood Public Schools</t>
  </si>
  <si>
    <t>Ridgewood Public Schools - 627 Englewood Avenue - Ridgewood, NJ 07450</t>
  </si>
  <si>
    <t>4210653918</t>
  </si>
  <si>
    <t>NJFCPS1534381161_ICF</t>
  </si>
  <si>
    <t>49 Cottage Place</t>
  </si>
  <si>
    <t>Ridgewood</t>
  </si>
  <si>
    <t>07450</t>
  </si>
  <si>
    <t>Bisig</t>
  </si>
  <si>
    <t>201670-2500</t>
  </si>
  <si>
    <t>sbisig@ridgewood.k12.nj.us</t>
  </si>
  <si>
    <t>52540</t>
  </si>
  <si>
    <t>Butler High School</t>
  </si>
  <si>
    <t>Butler High School - 38 Bartholdi Avenue - Butler, NJ 07405</t>
  </si>
  <si>
    <t>6572847209</t>
  </si>
  <si>
    <t>NJFCPS1534451595_ICF</t>
  </si>
  <si>
    <t>Butler Board of Education</t>
  </si>
  <si>
    <t>38 Bartholdi Ave.</t>
  </si>
  <si>
    <t>Butler</t>
  </si>
  <si>
    <t>07405</t>
  </si>
  <si>
    <t>Barbara</t>
  </si>
  <si>
    <t>Murphy</t>
  </si>
  <si>
    <t>bmurphy@butlerboe.org</t>
  </si>
  <si>
    <t>Energy Systems Group - IN</t>
  </si>
  <si>
    <t>9877 Eastgate Court</t>
  </si>
  <si>
    <t>Newburgh</t>
  </si>
  <si>
    <t>IN</t>
  </si>
  <si>
    <t>47630</t>
  </si>
  <si>
    <t>Chris</t>
  </si>
  <si>
    <t>Andrews</t>
  </si>
  <si>
    <t>candrews@energysystemsgroup.com</t>
  </si>
  <si>
    <t>52541</t>
  </si>
  <si>
    <t>Merck &amp; Co Inc</t>
  </si>
  <si>
    <t>4200508702</t>
  </si>
  <si>
    <t>0810199184011</t>
  </si>
  <si>
    <t>NJFCPS1534482527_ICF</t>
  </si>
  <si>
    <t>Marc</t>
  </si>
  <si>
    <t>Stephanick</t>
  </si>
  <si>
    <t>marc_stephanick@merck.com</t>
  </si>
  <si>
    <t>Naoni</t>
  </si>
  <si>
    <t>Propst</t>
  </si>
  <si>
    <t>732-594-6842</t>
  </si>
  <si>
    <t>naoni.propst@merck.com</t>
  </si>
  <si>
    <t>Smith Engineering PLLC</t>
  </si>
  <si>
    <t>347 West 36th St.</t>
  </si>
  <si>
    <t>Suite 203</t>
  </si>
  <si>
    <t>10018</t>
  </si>
  <si>
    <t>Travis</t>
  </si>
  <si>
    <t>212-671-2420</t>
  </si>
  <si>
    <t>888-224-3403</t>
  </si>
  <si>
    <t>tsmith@smith-eng.com</t>
  </si>
  <si>
    <t>52542</t>
  </si>
  <si>
    <t>Ellipse Building, LLC c/o Estates Accounting</t>
  </si>
  <si>
    <t>Combined Heat and Power FY18</t>
  </si>
  <si>
    <t>Ellipse Building, LLC c/o Estates Accounting - 25 Park Lane South - Jersey City, NJ 07310</t>
  </si>
  <si>
    <t>999999</t>
  </si>
  <si>
    <t>541219</t>
  </si>
  <si>
    <t>NJFCPS1534533031_ICF</t>
  </si>
  <si>
    <t>40 West 57th Street, 23rd Floor</t>
  </si>
  <si>
    <t>Comerford</t>
  </si>
  <si>
    <t>52543</t>
  </si>
  <si>
    <t>Refresco USA</t>
  </si>
  <si>
    <t>Refresco USA - 92 N.Main St - Wharton, NJ 07885</t>
  </si>
  <si>
    <t>100001607256011</t>
  </si>
  <si>
    <t>061126464024</t>
  </si>
  <si>
    <t>NJFCPS1534602154_ICF</t>
  </si>
  <si>
    <t>Refresco US Inc</t>
  </si>
  <si>
    <t>92 North Main Street</t>
  </si>
  <si>
    <t>Wharton</t>
  </si>
  <si>
    <t>07885</t>
  </si>
  <si>
    <t>Andre</t>
  </si>
  <si>
    <t>Voogt</t>
  </si>
  <si>
    <t>973-967-0960</t>
  </si>
  <si>
    <t>andre.voogt@refresco.com</t>
  </si>
  <si>
    <t>Main St NJ CHP, LLC</t>
  </si>
  <si>
    <t>9442 Capital of Texas Highway</t>
  </si>
  <si>
    <t>Suite1-500</t>
  </si>
  <si>
    <t>Austin</t>
  </si>
  <si>
    <t>78759</t>
  </si>
  <si>
    <t>Whipple</t>
  </si>
  <si>
    <t>512-970-7401</t>
  </si>
  <si>
    <t>chris.whipple@outlierenergy.com</t>
  </si>
  <si>
    <t>Outlier Energy LLC</t>
  </si>
  <si>
    <t>Suite 1-500</t>
  </si>
  <si>
    <t>52544</t>
  </si>
  <si>
    <t>Hudson County Improvement Authority</t>
  </si>
  <si>
    <t>Hudson County Improvement Authority - Block 5, Lot 2.03 Laurel Hill - Secaucus, NJ 07094</t>
  </si>
  <si>
    <t>123456</t>
  </si>
  <si>
    <t>NJFCPS1534678038_ICF</t>
  </si>
  <si>
    <t>574 Summit Ave.</t>
  </si>
  <si>
    <t>5th Floor</t>
  </si>
  <si>
    <t>Jersey City</t>
  </si>
  <si>
    <t>07306</t>
  </si>
  <si>
    <t>Norman</t>
  </si>
  <si>
    <t>Guerra</t>
  </si>
  <si>
    <t>norman@hcia.org</t>
  </si>
  <si>
    <t>M &amp; E Engineers, Inc.</t>
  </si>
  <si>
    <t>26 W. High Street</t>
  </si>
  <si>
    <t>Somerville</t>
  </si>
  <si>
    <t>Wiliam</t>
  </si>
  <si>
    <t>Amann</t>
  </si>
  <si>
    <t>Wamann@meengineers.com</t>
  </si>
  <si>
    <t>52544-1</t>
  </si>
  <si>
    <t>Waived</t>
  </si>
  <si>
    <t>52545</t>
  </si>
  <si>
    <t>Port Imperial South</t>
  </si>
  <si>
    <t>Port Imperial South - 1100 Avenue at Port Imperial - Weehawken, NJ 07086</t>
  </si>
  <si>
    <t>7294317305</t>
  </si>
  <si>
    <t>NJFCPS1534766528_ICF</t>
  </si>
  <si>
    <t>Port Imperial South 11 Urban Renewal, LLC</t>
  </si>
  <si>
    <t>233 Canoe Brook Road</t>
  </si>
  <si>
    <t>Short Hills</t>
  </si>
  <si>
    <t>07078</t>
  </si>
  <si>
    <t>Mark</t>
  </si>
  <si>
    <t>Sheeleigh</t>
  </si>
  <si>
    <t>973-218-2381</t>
  </si>
  <si>
    <t>msheeleigh@verisresidential.com</t>
  </si>
  <si>
    <t>52546</t>
  </si>
  <si>
    <t>Hotels at Port Imperial</t>
  </si>
  <si>
    <t>Hotels at Port Imperial - 500 Avenue at Port Imperial - Weehawken, NJ 07086</t>
  </si>
  <si>
    <t>00000000</t>
  </si>
  <si>
    <t>NJFCPS1534766570_ICF</t>
  </si>
  <si>
    <t>XS Hotel Urban Renewal Associates LLC</t>
  </si>
  <si>
    <t>c/o Roseland</t>
  </si>
  <si>
    <t>7 Sylvan Way, Suite 350</t>
  </si>
  <si>
    <t>msheeleigh@roselandres.com</t>
  </si>
  <si>
    <t>52547</t>
  </si>
  <si>
    <t>Morristown Medical Center</t>
  </si>
  <si>
    <t>Morristown Medical Center - 100 Madison Ave - Morristown, NJ 07960</t>
  </si>
  <si>
    <t>100005559925</t>
  </si>
  <si>
    <t>4200129701</t>
  </si>
  <si>
    <t>NJFCPS1537447916_ICF</t>
  </si>
  <si>
    <t>Atlantic Health</t>
  </si>
  <si>
    <t>99 Beauvoir Ave</t>
  </si>
  <si>
    <t>Morris</t>
  </si>
  <si>
    <t>07901</t>
  </si>
  <si>
    <t>Peake</t>
  </si>
  <si>
    <t>robert.peake@atlantichealth.org</t>
  </si>
  <si>
    <t>PWI Engineering</t>
  </si>
  <si>
    <t>10 Melrose Ave, Suite 430</t>
  </si>
  <si>
    <t>08003</t>
  </si>
  <si>
    <t>McDevitt</t>
  </si>
  <si>
    <t>jmcdevitt@pwius.com</t>
  </si>
  <si>
    <t>52548</t>
  </si>
  <si>
    <t>Paterson School District- school # 5</t>
  </si>
  <si>
    <t>School 5 - 430 Totowa Ave. - Paterson, NJ 07502</t>
  </si>
  <si>
    <t>4200155400</t>
  </si>
  <si>
    <t>6691731107</t>
  </si>
  <si>
    <t>000000</t>
  </si>
  <si>
    <t>NJFCPS1537972177_ICF</t>
  </si>
  <si>
    <t>Paterson Public Schools</t>
  </si>
  <si>
    <t>90 Delaware Ave</t>
  </si>
  <si>
    <t>Paterson</t>
  </si>
  <si>
    <t>07503</t>
  </si>
  <si>
    <t>Rodney</t>
  </si>
  <si>
    <t>Williams</t>
  </si>
  <si>
    <t>RLWilliams@Paterson.K12.NJ.US</t>
  </si>
  <si>
    <t>Energy Systems Group - NJ</t>
  </si>
  <si>
    <t>500 Horizon Center Blvd</t>
  </si>
  <si>
    <t>Robbinsville</t>
  </si>
  <si>
    <t>08691</t>
  </si>
  <si>
    <t>52549</t>
  </si>
  <si>
    <t>Paterson School District- school # 24</t>
  </si>
  <si>
    <t xml:space="preserve">Paterson School District- school # 24 - 50 19th Avenue School #24 - Paterson, NJ 07503 </t>
  </si>
  <si>
    <t>4210503002</t>
  </si>
  <si>
    <t>6592967803</t>
  </si>
  <si>
    <t>00000</t>
  </si>
  <si>
    <t>NJFCPS1537972185_ICF</t>
  </si>
  <si>
    <t>William</t>
  </si>
  <si>
    <t>rlwiliams@paterson.k12.nj.us</t>
  </si>
  <si>
    <t>52550</t>
  </si>
  <si>
    <t>Saddle Brook School District</t>
  </si>
  <si>
    <t>Saddle Brook School District - 355 Mayhill St - Saddle Brook, NJ 07663</t>
  </si>
  <si>
    <t>4204642703</t>
  </si>
  <si>
    <t>6542673008</t>
  </si>
  <si>
    <t>NJFCPS1538441059_ICF</t>
  </si>
  <si>
    <t>355 Mayhill Street</t>
  </si>
  <si>
    <t>Saddle Brook</t>
  </si>
  <si>
    <t>07663</t>
  </si>
  <si>
    <t>Raymond</t>
  </si>
  <si>
    <t>Karaty</t>
  </si>
  <si>
    <t>201-843-1142 x 2302</t>
  </si>
  <si>
    <t>rkaraty@saddlebrookschools.org</t>
  </si>
  <si>
    <t>52551</t>
  </si>
  <si>
    <t>900 Monroe Hoboken LLC - 900 Monroe Street - Hoboken, NJ 07030</t>
  </si>
  <si>
    <t>4233453702</t>
  </si>
  <si>
    <t>NJFCPS1538458230_ICF</t>
  </si>
  <si>
    <t>Greener by Design LLC</t>
  </si>
  <si>
    <t>94 Church Street</t>
  </si>
  <si>
    <t>Genevieve</t>
  </si>
  <si>
    <t>Tarino</t>
  </si>
  <si>
    <t>gtarino@gbdtoday.com</t>
  </si>
  <si>
    <t>Tischman Construction Corporation of New Jersey</t>
  </si>
  <si>
    <t>1 Riverfront Plaza</t>
  </si>
  <si>
    <t>Stephan</t>
  </si>
  <si>
    <t>Palen</t>
  </si>
  <si>
    <t>Stephan.Palen@aecom.com</t>
  </si>
  <si>
    <t>52552</t>
  </si>
  <si>
    <t>Hallmark Investments LLC</t>
  </si>
  <si>
    <t>X-Other</t>
  </si>
  <si>
    <t>Hallmark Investments LLC - 935 Broad Street - Newark, NJ 07102</t>
  </si>
  <si>
    <t>4200174901</t>
  </si>
  <si>
    <t>4204250904</t>
  </si>
  <si>
    <t>NJFCPS1532356144_ICF</t>
  </si>
  <si>
    <t>12100 Wilshire Blvd</t>
  </si>
  <si>
    <t>Suite 1400</t>
  </si>
  <si>
    <t>Los Angeles</t>
  </si>
  <si>
    <t>90025</t>
  </si>
  <si>
    <t>Tell</t>
  </si>
  <si>
    <t>rtell@suite1400.com</t>
  </si>
  <si>
    <t>Rick</t>
  </si>
  <si>
    <t>Christian</t>
  </si>
  <si>
    <t>732-356-5602</t>
  </si>
  <si>
    <t>richard.christian@tecogen.com</t>
  </si>
  <si>
    <t>52553</t>
  </si>
  <si>
    <t>Steve &amp; Cookies by the Bay</t>
  </si>
  <si>
    <t>Steve &amp; Cookies by the Bay - 9700 Amherst Ave. - Margate City, NJ 08402</t>
  </si>
  <si>
    <t>NJFCPS1532391575_ICF</t>
  </si>
  <si>
    <t>Steve &amp; Cookies By the Bay</t>
  </si>
  <si>
    <t>9700 Amherst Ave</t>
  </si>
  <si>
    <t>Margate City</t>
  </si>
  <si>
    <t>08402</t>
  </si>
  <si>
    <t>Caroline</t>
  </si>
  <si>
    <t>Till</t>
  </si>
  <si>
    <t>cookietill@att.net</t>
  </si>
  <si>
    <t>Reliable Power Plus</t>
  </si>
  <si>
    <t>273 Factory Rd</t>
  </si>
  <si>
    <t>Cedarville</t>
  </si>
  <si>
    <t>08311</t>
  </si>
  <si>
    <t>Kenneth</t>
  </si>
  <si>
    <t>Sharretts</t>
  </si>
  <si>
    <t>kenny@reilablepowerplus.com</t>
  </si>
  <si>
    <t>52554</t>
  </si>
  <si>
    <t>Masonic Charity Foundation of NJ</t>
  </si>
  <si>
    <t>Masonic Charity Foundation of NJ - 902 Jacksonville Road - Burlington, NJ 08016</t>
  </si>
  <si>
    <t>4200728001</t>
  </si>
  <si>
    <t>4200652706</t>
  </si>
  <si>
    <t>NJFCPS1532391576_ICF</t>
  </si>
  <si>
    <t>Ener-G Rudox, Inc.</t>
  </si>
  <si>
    <t>765 Route 17N</t>
  </si>
  <si>
    <t>Carlstadt</t>
  </si>
  <si>
    <t>07072</t>
  </si>
  <si>
    <t>Suarez</t>
  </si>
  <si>
    <t>david.suarez@energ-rudox.com</t>
  </si>
  <si>
    <t>Ray Angelini, Inc.</t>
  </si>
  <si>
    <t>105 Blackwood Barnsboro Road</t>
  </si>
  <si>
    <t>Sewell</t>
  </si>
  <si>
    <t>08080</t>
  </si>
  <si>
    <t>Gary</t>
  </si>
  <si>
    <t>Cheeseman</t>
  </si>
  <si>
    <t>gcheeseman@raiservices.com</t>
  </si>
  <si>
    <t>52555</t>
  </si>
  <si>
    <t>AT&amp;T Services, Inc. - 175 W. Main St. - Freehold, NJ 07728</t>
  </si>
  <si>
    <t>100057867929</t>
  </si>
  <si>
    <t>220016107195</t>
  </si>
  <si>
    <t>NJFCPS1532391577_ICF</t>
  </si>
  <si>
    <t>52556</t>
  </si>
  <si>
    <t>The Westin Jersey City Newport</t>
  </si>
  <si>
    <t>The Westin Jersey City Newport - 479 Washington Blvd - Jersey City, NJ 07310</t>
  </si>
  <si>
    <t>4202351401</t>
  </si>
  <si>
    <t>6677828018</t>
  </si>
  <si>
    <t>NJFCPS1532391578_ICF</t>
  </si>
  <si>
    <t>Second Hotel at Newport LLC</t>
  </si>
  <si>
    <t>479 Washington Blvd</t>
  </si>
  <si>
    <t>07310</t>
  </si>
  <si>
    <t>Angel</t>
  </si>
  <si>
    <t>Cueto</t>
  </si>
  <si>
    <t>angel.cueto@westin.com</t>
  </si>
  <si>
    <t>52557</t>
  </si>
  <si>
    <t>Metro YMCAs of the Oranges</t>
  </si>
  <si>
    <t>Metro YMCAs of the Oranges - One Pike Drive - Wayne, NJ 07470</t>
  </si>
  <si>
    <t>4215450500</t>
  </si>
  <si>
    <t>4215400007</t>
  </si>
  <si>
    <t>NJFCPS1532391590_ICF</t>
  </si>
  <si>
    <t>Metropolitan YMCA of the Oranges</t>
  </si>
  <si>
    <t>139 East McClellan Ave.</t>
  </si>
  <si>
    <t>Livingston</t>
  </si>
  <si>
    <t>07039</t>
  </si>
  <si>
    <t>Lev</t>
  </si>
  <si>
    <t>973-758-9622</t>
  </si>
  <si>
    <t>973-535-1478</t>
  </si>
  <si>
    <t>llev@metroymcas.org</t>
  </si>
  <si>
    <t>American DG New York, LLC</t>
  </si>
  <si>
    <t>AES-NJ Cogen. Inc</t>
  </si>
  <si>
    <t>4 Deer Trail</t>
  </si>
  <si>
    <t>Kinnelon</t>
  </si>
  <si>
    <t>Peter</t>
  </si>
  <si>
    <t>Westerhoff</t>
  </si>
  <si>
    <t>aesnjcogen@aol.com</t>
  </si>
  <si>
    <t>52557-1</t>
  </si>
  <si>
    <t>52558</t>
  </si>
  <si>
    <t>St. Peter's College - Student Center</t>
  </si>
  <si>
    <t>St. Peter's College - Student Center - 2641 Kennedy Blvd - Jersey City, NJ 07306</t>
  </si>
  <si>
    <t>4219407405</t>
  </si>
  <si>
    <t>6744685406</t>
  </si>
  <si>
    <t>NJFCPS1532391592_ICF</t>
  </si>
  <si>
    <t>St. Peter's College</t>
  </si>
  <si>
    <t>2641 Kennedy Blvd</t>
  </si>
  <si>
    <t>Denton</t>
  </si>
  <si>
    <t>Stargel</t>
  </si>
  <si>
    <t>dstargel@spc.edu</t>
  </si>
  <si>
    <t>ENER-G Group, Inc.</t>
  </si>
  <si>
    <t>ENER-G House</t>
  </si>
  <si>
    <t>Manchester, UK M501DT</t>
  </si>
  <si>
    <t>Hayton</t>
  </si>
  <si>
    <t>chris.hayton@energ.co.uk</t>
  </si>
  <si>
    <t>52559</t>
  </si>
  <si>
    <t>Nicholas Markets Inc.</t>
  </si>
  <si>
    <t>Nicholas Markets Inc. - 1068 High Mountain Rd. - North Haledon, NJ 07508</t>
  </si>
  <si>
    <t>4200920409</t>
  </si>
  <si>
    <t>013401827524</t>
  </si>
  <si>
    <t>NJFCPS1532391595_ICF</t>
  </si>
  <si>
    <t>1068 High Mountain Rd.</t>
  </si>
  <si>
    <t>North Haledon</t>
  </si>
  <si>
    <t>07508</t>
  </si>
  <si>
    <t>Maniaci</t>
  </si>
  <si>
    <t>davidm@nicholasmarkets.com</t>
  </si>
  <si>
    <t>Inov82006 LLC</t>
  </si>
  <si>
    <t>42 Butler St.</t>
  </si>
  <si>
    <t>mb@inov82006.com</t>
  </si>
  <si>
    <t>52560</t>
  </si>
  <si>
    <t>Saker ShopRite, Inc.</t>
  </si>
  <si>
    <t>Saker ShopRite, Inc. - Route 37 Space D - Toms River, NJ 08753</t>
  </si>
  <si>
    <t>100089195935</t>
  </si>
  <si>
    <t>220013924798</t>
  </si>
  <si>
    <t>NJFCPS1532391598_ICF</t>
  </si>
  <si>
    <t>Unison Energy. LLC</t>
  </si>
  <si>
    <t>Tim</t>
  </si>
  <si>
    <t>Lukes</t>
  </si>
  <si>
    <t>Tim.Lukes@UnisonEnergy.com</t>
  </si>
  <si>
    <t xml:space="preserve">UE00203NJ, LLC / Unison Energy </t>
  </si>
  <si>
    <t>52561</t>
  </si>
  <si>
    <t>Lutheran Crossing</t>
  </si>
  <si>
    <t>Lutheran Crossing - 255 East Main St - Moorestown, NJ 08057</t>
  </si>
  <si>
    <t>4200114208</t>
  </si>
  <si>
    <t>6531942401</t>
  </si>
  <si>
    <t>NJFCPS1532391602_ICF</t>
  </si>
  <si>
    <t>Panora</t>
  </si>
  <si>
    <t>robert.panora@tecogen.com</t>
  </si>
  <si>
    <t>Yuriy</t>
  </si>
  <si>
    <t>Lande</t>
  </si>
  <si>
    <t>Sciortino</t>
  </si>
  <si>
    <t>robert.sciortino@americandg.com</t>
  </si>
  <si>
    <t>52562</t>
  </si>
  <si>
    <t>Riviera Towers Corp.</t>
  </si>
  <si>
    <t>Riviera Towers Corp. - 6040 Kennedy Blvd East - West New York, NJ 07093</t>
  </si>
  <si>
    <t>NJFCPS1532391607_ICF</t>
  </si>
  <si>
    <t>6040 Kennedy Blvd East</t>
  </si>
  <si>
    <t>West New York</t>
  </si>
  <si>
    <t>07093</t>
  </si>
  <si>
    <t>Anthony</t>
  </si>
  <si>
    <t>Iacono</t>
  </si>
  <si>
    <t>Anthony.Iacono@fsresidential.com</t>
  </si>
  <si>
    <t>52563</t>
  </si>
  <si>
    <t>A Hunts Mills Assoc, LLC</t>
  </si>
  <si>
    <t>A Hunts Mills Assoc, LLC - 111 RT 173 - Clinton, NJ 08809</t>
  </si>
  <si>
    <t>100089962409</t>
  </si>
  <si>
    <t>1538551380</t>
  </si>
  <si>
    <t>NJFCPS1532391609_ICF</t>
  </si>
  <si>
    <t>111 Route 173</t>
  </si>
  <si>
    <t>Holiday Inn</t>
  </si>
  <si>
    <t>Clinton</t>
  </si>
  <si>
    <t>08809</t>
  </si>
  <si>
    <t>Gulshan</t>
  </si>
  <si>
    <t>Chhabra</t>
  </si>
  <si>
    <t>ChhabraG@hisclinton.com</t>
  </si>
  <si>
    <t>52564</t>
  </si>
  <si>
    <t>Green Hill Inc</t>
  </si>
  <si>
    <t>Green Hill Inc - 103 Pleasant Valley Way - West Orange, NJ 07052</t>
  </si>
  <si>
    <t>4200682907</t>
  </si>
  <si>
    <t>NJFCPS1532391610_ICF</t>
  </si>
  <si>
    <t>781-522-6015</t>
  </si>
  <si>
    <t>jestabrook@americandg.com</t>
  </si>
  <si>
    <t>52565</t>
  </si>
  <si>
    <t>Rose Garden Nursing &amp; Rehab Center</t>
  </si>
  <si>
    <t>Rose Garden Nursing &amp; Rehab Center - 1579 Old Freehold Rd - Toms River, NJ 08755</t>
  </si>
  <si>
    <t>101153403331</t>
  </si>
  <si>
    <t>2200009552805</t>
  </si>
  <si>
    <t>NJFCPS1532391619_ICF</t>
  </si>
  <si>
    <t>Dover Associates, L.L.C.</t>
  </si>
  <si>
    <t>40 Vreeland Ave</t>
  </si>
  <si>
    <t>Totowa</t>
  </si>
  <si>
    <t>07512</t>
  </si>
  <si>
    <t>Notte</t>
  </si>
  <si>
    <t>bnotte@signatureadult.com</t>
  </si>
  <si>
    <t>52566</t>
  </si>
  <si>
    <t>Renaissance Newark Airport Hotel</t>
  </si>
  <si>
    <t>Renaissance Newark Airport Hotel - 1000 Spring Street - Elizabeth, NJ 07201</t>
  </si>
  <si>
    <t>4200586401</t>
  </si>
  <si>
    <t>3451788090</t>
  </si>
  <si>
    <t>NJFCPS1532603299_ICF</t>
  </si>
  <si>
    <t>1000 Spring Street</t>
  </si>
  <si>
    <t>07201</t>
  </si>
  <si>
    <t>Davis</t>
  </si>
  <si>
    <t>Michael.Davis@renaissancehotels.com</t>
  </si>
  <si>
    <t>Smart Source Energy</t>
  </si>
  <si>
    <t>1440 Broadway 23rd Floor</t>
  </si>
  <si>
    <t>Ben</t>
  </si>
  <si>
    <t>Sorrentino</t>
  </si>
  <si>
    <t>ben@smartsourceenergy.com</t>
  </si>
  <si>
    <t>52567</t>
  </si>
  <si>
    <t>The Hotel ML</t>
  </si>
  <si>
    <t>The Hotel ML - 915 NJ-73 - Mt Laurel, NJ 08054</t>
  </si>
  <si>
    <t>4212351307</t>
  </si>
  <si>
    <t>NJFCPS1533157010_ICF</t>
  </si>
  <si>
    <t>Altanova Energy+Sustainability, LLC</t>
  </si>
  <si>
    <t>11-05 44th Drive</t>
  </si>
  <si>
    <t>2nd FL</t>
  </si>
  <si>
    <t>Long Island City</t>
  </si>
  <si>
    <t>11101</t>
  </si>
  <si>
    <t>Stefano</t>
  </si>
  <si>
    <t>Vrespa</t>
  </si>
  <si>
    <t>svrespa@altanova-energy.com</t>
  </si>
  <si>
    <t>52568</t>
  </si>
  <si>
    <t>Chandelier Restaurant</t>
  </si>
  <si>
    <t>1077 Broadway - 1077 Broadway - Bayonne, NJ 07002</t>
  </si>
  <si>
    <t>6575931707</t>
  </si>
  <si>
    <t>NJFCPS1533819873_ICF</t>
  </si>
  <si>
    <t>1077 Broadway</t>
  </si>
  <si>
    <t>Bayonne</t>
  </si>
  <si>
    <t>07002</t>
  </si>
  <si>
    <t>Chandelier</t>
  </si>
  <si>
    <t>Restaurant</t>
  </si>
  <si>
    <t>201 437 7336</t>
  </si>
  <si>
    <t>dgranitzki@eaglepower.com</t>
  </si>
  <si>
    <t>Jimmy Fleming Electric, LLC</t>
  </si>
  <si>
    <t>18 G Manchester CT. Chatham NJ 07928</t>
  </si>
  <si>
    <t>Chatham</t>
  </si>
  <si>
    <t>07928</t>
  </si>
  <si>
    <t>Fleming</t>
  </si>
  <si>
    <t>jimmy@flemmyflemingelectric.com</t>
  </si>
  <si>
    <t>52569</t>
  </si>
  <si>
    <t>Lakeland Hills Family YMCA</t>
  </si>
  <si>
    <t>Lakeland Hills Family YMCA - 100 Fanny Road - Mountain Lakes, NJ 07046</t>
  </si>
  <si>
    <t>100006519530</t>
  </si>
  <si>
    <t>101248006435</t>
  </si>
  <si>
    <t>NJFCPS1533944409_ICF</t>
  </si>
  <si>
    <t>100 Fanny Road</t>
  </si>
  <si>
    <t>Mountain Lakes</t>
  </si>
  <si>
    <t>07046</t>
  </si>
  <si>
    <t>Viktor</t>
  </si>
  <si>
    <t>Joganow</t>
  </si>
  <si>
    <t>973-334-2820</t>
  </si>
  <si>
    <t>vikj@lhymca.com</t>
  </si>
  <si>
    <t>52570</t>
  </si>
  <si>
    <t>Northbridge Park Co-Op Inc.</t>
  </si>
  <si>
    <t>Northbridge Park Co-Op Inc. - 304 Whittier Street - Fort Lee, NJ 07024</t>
  </si>
  <si>
    <t>4200788608</t>
  </si>
  <si>
    <t>4170695364</t>
  </si>
  <si>
    <t>NJFCPS1534102092_ICF</t>
  </si>
  <si>
    <t>Eagle Power Authority</t>
  </si>
  <si>
    <t>304 Whittier Street</t>
  </si>
  <si>
    <t>Fort Lee</t>
  </si>
  <si>
    <t>07024</t>
  </si>
  <si>
    <t>52571</t>
  </si>
  <si>
    <t>Donaldson Greenhouse</t>
  </si>
  <si>
    <t>Donaldson Greenhouse - 178 Airport Rd. - Hackettstown, NJ 07840</t>
  </si>
  <si>
    <t>100003971411</t>
  </si>
  <si>
    <t>31126774551</t>
  </si>
  <si>
    <t>NJFCPS1534320504_ICF</t>
  </si>
  <si>
    <t>178 Airport Rd.</t>
  </si>
  <si>
    <t>Hackettstown</t>
  </si>
  <si>
    <t>07840</t>
  </si>
  <si>
    <t>Donaldson</t>
  </si>
  <si>
    <t>donaldsongreenhouse@comcast.net</t>
  </si>
  <si>
    <t>Luminous Solar LLC</t>
  </si>
  <si>
    <t>3747 Church Rd.</t>
  </si>
  <si>
    <t>Mount Laurel</t>
  </si>
  <si>
    <t>08054</t>
  </si>
  <si>
    <t>admin@luminoussolar.com</t>
  </si>
  <si>
    <t>52707</t>
  </si>
  <si>
    <t>Grove Pointe Condo Urban Renewal, LLC</t>
  </si>
  <si>
    <t>Multifamily - Mid/High Rise</t>
  </si>
  <si>
    <t>Combined Heat and Power FY19</t>
  </si>
  <si>
    <t>CHP</t>
  </si>
  <si>
    <t>Grove Pointe Urban, LLC, 100 Christopher Columbus Drv, Jersey City, NJ 07301</t>
  </si>
  <si>
    <t>4200964007</t>
  </si>
  <si>
    <t>531120</t>
  </si>
  <si>
    <t>Grove Pointe Urban Renewal LLC</t>
  </si>
  <si>
    <t>100 Christopher Columbus Drive</t>
  </si>
  <si>
    <t>07301</t>
  </si>
  <si>
    <t>Beim</t>
  </si>
  <si>
    <t>908-963-9249</t>
  </si>
  <si>
    <t>jbeim@thekregroup.com</t>
  </si>
  <si>
    <t>52707-1</t>
  </si>
  <si>
    <t>52789</t>
  </si>
  <si>
    <t>AHS/Overlook Hospital</t>
  </si>
  <si>
    <t>Valentina Rozonova</t>
  </si>
  <si>
    <t>AHS/Overlook Hospital, 99 Beauvior Avenue, Summit, NJ 07901</t>
  </si>
  <si>
    <t>1000488455</t>
  </si>
  <si>
    <t>4201058204</t>
  </si>
  <si>
    <t>AHS Hospital Corp. dba Atlantic Health System</t>
  </si>
  <si>
    <t>100 Madison Ave., Box 87</t>
  </si>
  <si>
    <t>908-522-5759</t>
  </si>
  <si>
    <t>908-522-5790</t>
  </si>
  <si>
    <t>ronert.peake@atlantichealth.org</t>
  </si>
  <si>
    <t>Medesco, LLC</t>
  </si>
  <si>
    <t>908-334-6873</t>
  </si>
  <si>
    <t>mb@medesco.net</t>
  </si>
  <si>
    <t>52791</t>
  </si>
  <si>
    <t>Viking Yacht Company</t>
  </si>
  <si>
    <t>Viking Yachts- Building 1, 5738 Hwy Route 9, New Gretna, NJ 08224</t>
  </si>
  <si>
    <t>008122099990</t>
  </si>
  <si>
    <t>220012911151</t>
  </si>
  <si>
    <t>5738 US Hwy Route 9</t>
  </si>
  <si>
    <t>New Gretna</t>
  </si>
  <si>
    <t>08224</t>
  </si>
  <si>
    <t>Staub</t>
  </si>
  <si>
    <t>609-296-6000</t>
  </si>
  <si>
    <t>609-296-6446</t>
  </si>
  <si>
    <t>jstaub@vikingyachts.com</t>
  </si>
  <si>
    <t>Wachter Engineering LLC</t>
  </si>
  <si>
    <t>48 Horseshoe Drive</t>
  </si>
  <si>
    <t xml:space="preserve">Wachter </t>
  </si>
  <si>
    <t>856-686-0900</t>
  </si>
  <si>
    <t>marc@wachterengineering.com</t>
  </si>
  <si>
    <t>52793</t>
  </si>
  <si>
    <t>Fellowship Village</t>
  </si>
  <si>
    <t>Fellowship Village Inc.</t>
  </si>
  <si>
    <t>8000 Fellowship Rd</t>
  </si>
  <si>
    <t>Basking Ridge</t>
  </si>
  <si>
    <t>07920</t>
  </si>
  <si>
    <t xml:space="preserve">Aguilar </t>
  </si>
  <si>
    <t>maguilar@fellowshipsl.org</t>
  </si>
  <si>
    <t xml:space="preserve">Lawrence </t>
  </si>
  <si>
    <t>908-580-3805</t>
  </si>
  <si>
    <t>blawrence@fellowshipvillage.org</t>
  </si>
  <si>
    <t>Lee</t>
  </si>
  <si>
    <t>Vardakas</t>
  </si>
  <si>
    <t>413-536-1156</t>
  </si>
  <si>
    <t>413-536-1104</t>
  </si>
  <si>
    <t>LeeV@aegisenergyservices.com</t>
  </si>
  <si>
    <t>52794</t>
  </si>
  <si>
    <t>4200197308</t>
  </si>
  <si>
    <t>R3 Energy Management Audit &amp; Review, LLC</t>
  </si>
  <si>
    <t>1 Central Ave.</t>
  </si>
  <si>
    <t>Suite 311</t>
  </si>
  <si>
    <t>Tarrytown</t>
  </si>
  <si>
    <t>10591</t>
  </si>
  <si>
    <t>Alex</t>
  </si>
  <si>
    <t>Mate</t>
  </si>
  <si>
    <t>914-909-3940 x106</t>
  </si>
  <si>
    <t>amate@r3energy.com</t>
  </si>
  <si>
    <t>52983</t>
  </si>
  <si>
    <t>Educational Services Commission of NJ</t>
  </si>
  <si>
    <t>Middle School</t>
  </si>
  <si>
    <t>Center for Lifelong Learning - 333 Cheesequake Road - Parlin, NJ 08859</t>
  </si>
  <si>
    <t>100070947427</t>
  </si>
  <si>
    <t>7337229003</t>
  </si>
  <si>
    <t>1690 Stelton Rd.</t>
  </si>
  <si>
    <t>Piscataway</t>
  </si>
  <si>
    <t>08854</t>
  </si>
  <si>
    <t>Moran</t>
  </si>
  <si>
    <t>732-777-9848</t>
  </si>
  <si>
    <t>732-777-9865</t>
  </si>
  <si>
    <t>pmoran@escnj.k12.nj.us</t>
  </si>
  <si>
    <t>53028</t>
  </si>
  <si>
    <t>Inspira Health Mullica Hill</t>
  </si>
  <si>
    <t>Hospital / Medical Center</t>
  </si>
  <si>
    <t>Inspira Health Mullica Hill - Mullica Hill Rd - Mullica Hill, NJ 08062</t>
  </si>
  <si>
    <t>50016090735</t>
  </si>
  <si>
    <t>8339981516</t>
  </si>
  <si>
    <t>622110</t>
  </si>
  <si>
    <t>Inspira Medical Centers, Inc. (Vineland)</t>
  </si>
  <si>
    <t>2950 College Drive</t>
  </si>
  <si>
    <t>Suite 1E</t>
  </si>
  <si>
    <t>Vineland</t>
  </si>
  <si>
    <t>08360</t>
  </si>
  <si>
    <t>Brandon</t>
  </si>
  <si>
    <t>Bardowsky</t>
  </si>
  <si>
    <t>bardowskyb@ihn.org</t>
  </si>
  <si>
    <t>Ryan</t>
  </si>
  <si>
    <t>Waddington</t>
  </si>
  <si>
    <t>waddingtonr@ihn.org</t>
  </si>
  <si>
    <t>Leach WallaceAssociates, Inc.</t>
  </si>
  <si>
    <t>6522 Meadowridge Road</t>
  </si>
  <si>
    <t>Elkridge</t>
  </si>
  <si>
    <t>MD</t>
  </si>
  <si>
    <t>21075</t>
  </si>
  <si>
    <t>LeConte</t>
  </si>
  <si>
    <t>410-579-8100</t>
  </si>
  <si>
    <t>bleconte@leachwallace.com</t>
  </si>
  <si>
    <t>53029</t>
  </si>
  <si>
    <t>Mixed-Use</t>
  </si>
  <si>
    <t>900 Monroe, 900 Monroe Street, Hoboken, NJ 07030</t>
  </si>
  <si>
    <t>Fail</t>
  </si>
  <si>
    <t>531</t>
  </si>
  <si>
    <t>Tishman Construction Corporation of New Jersey</t>
  </si>
  <si>
    <t>One Riverfront Plaza</t>
  </si>
  <si>
    <t>646-245-3593</t>
  </si>
  <si>
    <t>StephanPalen@aecom.com</t>
  </si>
  <si>
    <t>53029-1</t>
  </si>
  <si>
    <t>54010</t>
  </si>
  <si>
    <t>Garden Spires Urban Renewal, L.P.</t>
  </si>
  <si>
    <t>Garden Spires - 195 First Street - Newark, Nj 07107</t>
  </si>
  <si>
    <t>4249853403</t>
  </si>
  <si>
    <t>541320</t>
  </si>
  <si>
    <t>Garden Spires Urban Renewal,  L.P.</t>
  </si>
  <si>
    <t>c/o Omni New York</t>
  </si>
  <si>
    <t>909 Third Avenue, 21st Floor</t>
  </si>
  <si>
    <t>10022</t>
  </si>
  <si>
    <t>Anna</t>
  </si>
  <si>
    <t>Weiss</t>
  </si>
  <si>
    <t>aweiss@onyllc.com</t>
  </si>
  <si>
    <t>55079</t>
  </si>
  <si>
    <t>100 Cahdwick Ave, LLC</t>
  </si>
  <si>
    <t>244 Chadwick - 244 Chadwick - Newark, NJ 07108</t>
  </si>
  <si>
    <t>4204550304</t>
  </si>
  <si>
    <t>100 Chadwick Ave., LLC</t>
  </si>
  <si>
    <t>100 Chadwick Ave.</t>
  </si>
  <si>
    <t>Newark City</t>
  </si>
  <si>
    <t>07108</t>
  </si>
  <si>
    <t>Lisa</t>
  </si>
  <si>
    <t>Li</t>
  </si>
  <si>
    <t>973-624-4629 x5</t>
  </si>
  <si>
    <t>lisali1114@optonline.net</t>
  </si>
  <si>
    <t>55172</t>
  </si>
  <si>
    <t>BMS Lawrenceville Cogeneration Project</t>
  </si>
  <si>
    <t>Office</t>
  </si>
  <si>
    <t>4200178818</t>
  </si>
  <si>
    <t>4200388804</t>
  </si>
  <si>
    <t>325412</t>
  </si>
  <si>
    <t>E.R. Squibb and Sons/Bristol-Myers Squibb Co. Inc.</t>
  </si>
  <si>
    <t>311 Pennington-Rocky Hill Road</t>
  </si>
  <si>
    <t>Hopewell</t>
  </si>
  <si>
    <t>08534</t>
  </si>
  <si>
    <t>Maude</t>
  </si>
  <si>
    <t>217-412-5624</t>
  </si>
  <si>
    <t>andrew.maude@bms.com</t>
  </si>
  <si>
    <t>Ernest</t>
  </si>
  <si>
    <t>Fusco</t>
  </si>
  <si>
    <t>609-252-6308</t>
  </si>
  <si>
    <t>ernest.fusco@bms.com</t>
  </si>
  <si>
    <t>WM Group Engineers PC</t>
  </si>
  <si>
    <t>Two Penn Plaza, Suite 552</t>
  </si>
  <si>
    <t>380 Seventh Avenue</t>
  </si>
  <si>
    <t>10121</t>
  </si>
  <si>
    <t>Hemant</t>
  </si>
  <si>
    <t>Mehta</t>
  </si>
  <si>
    <t>646-827-6400</t>
  </si>
  <si>
    <t>hmehta@wmgroupeng.com</t>
  </si>
  <si>
    <t>55173</t>
  </si>
  <si>
    <t>Parkview Towers</t>
  </si>
  <si>
    <t>Parkview Towers, 5101 Park Ave., West New York, NJ 07093</t>
  </si>
  <si>
    <t>4200532301</t>
  </si>
  <si>
    <t>531311</t>
  </si>
  <si>
    <t>5101 Park Ave.</t>
  </si>
  <si>
    <t>Tony</t>
  </si>
  <si>
    <t>Capuno</t>
  </si>
  <si>
    <t>201-856-4680</t>
  </si>
  <si>
    <t>tony@candal.net</t>
  </si>
  <si>
    <t>Evan</t>
  </si>
  <si>
    <t>Samouhos</t>
  </si>
  <si>
    <t>973-916-1100</t>
  </si>
  <si>
    <t>evan@evcomechanical.com</t>
  </si>
  <si>
    <t>55737</t>
  </si>
  <si>
    <t>Vineland Veterans Memorial Home</t>
  </si>
  <si>
    <t>Nursing Home / Assisted Living</t>
  </si>
  <si>
    <t>Vineland Veterans Memorial Home - 524 NW Blvd - Vineland, NJ 08630</t>
  </si>
  <si>
    <t>2969230000</t>
  </si>
  <si>
    <t>623110</t>
  </si>
  <si>
    <t>State of New Jersey</t>
  </si>
  <si>
    <t>20 West State Street</t>
  </si>
  <si>
    <t>Po Box 235</t>
  </si>
  <si>
    <t>Trenton</t>
  </si>
  <si>
    <t>08625</t>
  </si>
  <si>
    <t>Golubinski</t>
  </si>
  <si>
    <t>609-306-9854</t>
  </si>
  <si>
    <t>william.golubinski@treas.nj.gov</t>
  </si>
  <si>
    <t>WHITMAN Environmental Consulting &amp; Engineering Firm</t>
  </si>
  <si>
    <t>100 Franklin Square Drive</t>
  </si>
  <si>
    <t>Suite 200</t>
  </si>
  <si>
    <t>Somerset</t>
  </si>
  <si>
    <t>08873</t>
  </si>
  <si>
    <t>Edmerson</t>
  </si>
  <si>
    <t>732-390-5858</t>
  </si>
  <si>
    <t>gedmerson@whitmanco.com</t>
  </si>
  <si>
    <t>55941</t>
  </si>
  <si>
    <t>Katz Jewish Community Center</t>
  </si>
  <si>
    <t>Center / Club / Meeting Hall / Public Assembly</t>
  </si>
  <si>
    <t>Katz Jewish Community Center - 1301 Springdale Rd - Cherry Hill, NJ 08003</t>
  </si>
  <si>
    <t>4200355604</t>
  </si>
  <si>
    <t>624120</t>
  </si>
  <si>
    <t>Jewish Federation of Southern NJ</t>
  </si>
  <si>
    <t>1301 Springdale Rd</t>
  </si>
  <si>
    <t>Rob</t>
  </si>
  <si>
    <t>Kiewe</t>
  </si>
  <si>
    <t>856-751-9500 x1233</t>
  </si>
  <si>
    <t>rkiewe@jfedsnj.org</t>
  </si>
  <si>
    <t>Ecosave Inc</t>
  </si>
  <si>
    <t>4000 South 26th Street</t>
  </si>
  <si>
    <t>Philadelphia</t>
  </si>
  <si>
    <t>19112</t>
  </si>
  <si>
    <t>Nate</t>
  </si>
  <si>
    <t>Rolfe</t>
  </si>
  <si>
    <t>267-540-8249</t>
  </si>
  <si>
    <t>nrolfe@ecosaveinc.com</t>
  </si>
  <si>
    <t>57051</t>
  </si>
  <si>
    <t>CCIA Energy Hub</t>
  </si>
  <si>
    <t>Water / Wastewater Treatment / Pumping</t>
  </si>
  <si>
    <t>CCIA Energy Hub - 169 Jesse Bridge Rd - Deerfield Twp, NJ 08332</t>
  </si>
  <si>
    <t>55000825475</t>
  </si>
  <si>
    <t>EPP Renewable Energy, LLC</t>
  </si>
  <si>
    <t>1605 N Cedar Crest Blvd</t>
  </si>
  <si>
    <t>Suite 509</t>
  </si>
  <si>
    <t>Allentown</t>
  </si>
  <si>
    <t>18104</t>
  </si>
  <si>
    <t>Steven</t>
  </si>
  <si>
    <t>Gabrielle</t>
  </si>
  <si>
    <t>610-557-1873</t>
  </si>
  <si>
    <t>steve.gabrielle@energypowerpartners.com</t>
  </si>
  <si>
    <t>Cleveland Brothers Equipment Company</t>
  </si>
  <si>
    <t>336 Fairville Ave</t>
  </si>
  <si>
    <t>Harrisburg</t>
  </si>
  <si>
    <t>17112</t>
  </si>
  <si>
    <t>Kurt</t>
  </si>
  <si>
    <t>Hertzler</t>
  </si>
  <si>
    <t>800-538-1020</t>
  </si>
  <si>
    <t>khertzler@clevelandbrothers.com</t>
  </si>
  <si>
    <t>58074</t>
  </si>
  <si>
    <t>Sycamore Propco</t>
  </si>
  <si>
    <t>Sycamore Propco - 1 South Ridgedale Ave - East Hanover, NJ 07936</t>
  </si>
  <si>
    <t>100127417564</t>
  </si>
  <si>
    <t>tbd - 1</t>
  </si>
  <si>
    <t>623312</t>
  </si>
  <si>
    <t>Sycamore Propco East Hanover, LLC</t>
  </si>
  <si>
    <t>Bruno D'Uva</t>
  </si>
  <si>
    <t>1 South Ridgedale Ave</t>
  </si>
  <si>
    <t>D'Uva</t>
  </si>
  <si>
    <t>973-879-0068</t>
  </si>
  <si>
    <t>bduva@sycamoreeldercare.com</t>
  </si>
  <si>
    <t>58117</t>
  </si>
  <si>
    <t>Hudson County Correctional Facility</t>
  </si>
  <si>
    <t>Penitentiary / Jail / Prison</t>
  </si>
  <si>
    <t>Combined Heat and Power FY20</t>
  </si>
  <si>
    <t>Hudson County Correctional Center - 30-35 Hackensack Ave - Kearny, NJ 07032</t>
  </si>
  <si>
    <t>4200289504</t>
  </si>
  <si>
    <t>6745539004</t>
  </si>
  <si>
    <t>922140</t>
  </si>
  <si>
    <t>Hudson County</t>
  </si>
  <si>
    <t>567 Pavonia Avenue</t>
  </si>
  <si>
    <t>Ralph</t>
  </si>
  <si>
    <t>Sax</t>
  </si>
  <si>
    <t>201-369-2777 x2897</t>
  </si>
  <si>
    <t>rsax@hcnj.us</t>
  </si>
  <si>
    <t>Letso</t>
  </si>
  <si>
    <t>516-448-8645</t>
  </si>
  <si>
    <t>robert.letso@honeywell.com</t>
  </si>
  <si>
    <t>58447</t>
  </si>
  <si>
    <t>Chews Elementary</t>
  </si>
  <si>
    <t>Elementary School</t>
  </si>
  <si>
    <t>Chews Elementary, 600 Somerdale Rd, Blackwood, NJ 08012</t>
  </si>
  <si>
    <t>4208500018</t>
  </si>
  <si>
    <t>6350106263</t>
  </si>
  <si>
    <t>Gloucester Township Public Schools</t>
  </si>
  <si>
    <t>17 Erial Rd</t>
  </si>
  <si>
    <t>Blackwood</t>
  </si>
  <si>
    <t>08012</t>
  </si>
  <si>
    <t>Jean</t>
  </si>
  <si>
    <t>Grubb</t>
  </si>
  <si>
    <t>(856) 227-7688 x4100</t>
  </si>
  <si>
    <t>jgrubb@gloucestertownshipschools.org</t>
  </si>
  <si>
    <t>58683</t>
  </si>
  <si>
    <t>Port Imperial 8-9</t>
  </si>
  <si>
    <t>Port Imperial South Building 8-9 - 900 Avenue at Port Imperial - Weehawken, NJ 07086</t>
  </si>
  <si>
    <t>4260902806</t>
  </si>
  <si>
    <t>7499901300</t>
  </si>
  <si>
    <t>Port Imperial South  8 - 9 Urban Renewal LLC</t>
  </si>
  <si>
    <t>Roseland Residential Trust</t>
  </si>
  <si>
    <t>7 Sylvan Way</t>
  </si>
  <si>
    <t>Jamie</t>
  </si>
  <si>
    <t>Stover</t>
  </si>
  <si>
    <t>973-218-2341</t>
  </si>
  <si>
    <t>jstover@roselandres.com</t>
  </si>
  <si>
    <t>58697</t>
  </si>
  <si>
    <t>Cumberland County Combined Heat &amp; Cooling Power Plant</t>
  </si>
  <si>
    <t>Energy/Power Station</t>
  </si>
  <si>
    <t>Cumberland County Combined Heat &amp; Cooling Power Plant - 660 Buckshutem Road - Bridgeton, NJ 08302</t>
  </si>
  <si>
    <t>TBD - 660</t>
  </si>
  <si>
    <t>493199</t>
  </si>
  <si>
    <t>CCJ Energy Partners</t>
  </si>
  <si>
    <t>5429 Harding Hwy</t>
  </si>
  <si>
    <t>Bldg 500</t>
  </si>
  <si>
    <t>Mays Landing</t>
  </si>
  <si>
    <t>08330</t>
  </si>
  <si>
    <t>DiCola</t>
  </si>
  <si>
    <t>609-837-8006</t>
  </si>
  <si>
    <t>bdicola@dcoenergy.com</t>
  </si>
  <si>
    <t>DCO Construction Services</t>
  </si>
  <si>
    <t>NNJ</t>
  </si>
  <si>
    <t>Terry</t>
  </si>
  <si>
    <t>Keller</t>
  </si>
  <si>
    <t>609-837-8216</t>
  </si>
  <si>
    <t>tkeller@dcoenergy.com</t>
  </si>
  <si>
    <t>58698</t>
  </si>
  <si>
    <t>244 Chadwick</t>
  </si>
  <si>
    <t>Multifamily - Low Rise / Garden</t>
  </si>
  <si>
    <t>4200358018</t>
  </si>
  <si>
    <t>236116</t>
  </si>
  <si>
    <t>59898</t>
  </si>
  <si>
    <t>HD #0904</t>
  </si>
  <si>
    <t>Warehouse - Conditioned / Refrigerated</t>
  </si>
  <si>
    <t>Fuel Cell FY20</t>
  </si>
  <si>
    <t>Fuel Cell</t>
  </si>
  <si>
    <t>Home Depot #904, 520 Route 17 North, Paramus, NJ 07652</t>
  </si>
  <si>
    <t>4200583402</t>
  </si>
  <si>
    <t>444110</t>
  </si>
  <si>
    <t>Home Depot/Home Depot USA, Inc</t>
  </si>
  <si>
    <t>2455 Paces Ferry Road, NW</t>
  </si>
  <si>
    <t>Atlanta</t>
  </si>
  <si>
    <t>303339</t>
  </si>
  <si>
    <t>Craig</t>
  </si>
  <si>
    <t>D'Arcy</t>
  </si>
  <si>
    <t>770-433-8211</t>
  </si>
  <si>
    <t>craig_a_d'arcy@homedepot.com</t>
  </si>
  <si>
    <t>Spencer</t>
  </si>
  <si>
    <t>Hodson</t>
  </si>
  <si>
    <t>408-543-1609</t>
  </si>
  <si>
    <t>spencer.hodson@bloomenergy.com</t>
  </si>
  <si>
    <t>59899</t>
  </si>
  <si>
    <t>HD #0908</t>
  </si>
  <si>
    <t>Home Depot #0908 - 955 Bloomfield Ave - Clifton, NJ 07012</t>
  </si>
  <si>
    <t>4200261405</t>
  </si>
  <si>
    <t>59900</t>
  </si>
  <si>
    <t>HD #0917</t>
  </si>
  <si>
    <t>HD  #0917 - 310 Whitehorse Pike - Lawnside, NJ 08045</t>
  </si>
  <si>
    <t>4200285800</t>
  </si>
  <si>
    <t>59901</t>
  </si>
  <si>
    <t>HD #0922</t>
  </si>
  <si>
    <t>Home Depot # 922, 545 Route 46, Totowa, NJ 07512</t>
  </si>
  <si>
    <t>4200176904</t>
  </si>
  <si>
    <t>59902</t>
  </si>
  <si>
    <t>HD #0959</t>
  </si>
  <si>
    <t>HD #0959 - 75 McLean Blvd - Paterson, NJ 07514</t>
  </si>
  <si>
    <t>4201120201</t>
  </si>
  <si>
    <t>59903</t>
  </si>
  <si>
    <t>HD #0974</t>
  </si>
  <si>
    <t>Home Depot # 974, 320 Bridgeton Pike, Mantwa, NJ 08051</t>
  </si>
  <si>
    <t>55008460549</t>
  </si>
  <si>
    <t>59904</t>
  </si>
  <si>
    <t>HD #0975</t>
  </si>
  <si>
    <t>Home Depot #975 - 421 E Absecon Blvd - Absecon, NJ 08201</t>
  </si>
  <si>
    <t>55004630178</t>
  </si>
  <si>
    <t>59905</t>
  </si>
  <si>
    <t>HD #0976</t>
  </si>
  <si>
    <t>Home Depot #976 - 1621 N OLDEN AVENUE - EWING, NJ 08628</t>
  </si>
  <si>
    <t>4200287803</t>
  </si>
  <si>
    <t>Power Purchase Agreement</t>
  </si>
  <si>
    <t>Ashley</t>
  </si>
  <si>
    <t>Riney</t>
  </si>
  <si>
    <t>Ashley_Riney@homedepot.com</t>
  </si>
  <si>
    <t>RAD 2021 Bloom ESA Fund III, LLC</t>
  </si>
  <si>
    <t>77-25 164TH Street</t>
  </si>
  <si>
    <t>1st Floor</t>
  </si>
  <si>
    <t>Fresh Meadows</t>
  </si>
  <si>
    <t>11366</t>
  </si>
  <si>
    <t>Ory</t>
  </si>
  <si>
    <t>Moussaieff</t>
  </si>
  <si>
    <t>718-685-4706</t>
  </si>
  <si>
    <t>ory@darogapower.com</t>
  </si>
  <si>
    <t>Amanda</t>
  </si>
  <si>
    <t>Fanean</t>
  </si>
  <si>
    <t>Amanda.Fanean@bloomenergy.com</t>
  </si>
  <si>
    <t>59906</t>
  </si>
  <si>
    <t>HD #0981</t>
  </si>
  <si>
    <t xml:space="preserve">HD #0981 - 1555 St Georges Ave Rt 35 - Colonia, NJ 07067 </t>
  </si>
  <si>
    <t>4200431106</t>
  </si>
  <si>
    <t>59907</t>
  </si>
  <si>
    <t>HD #0989</t>
  </si>
  <si>
    <t>HD #0989 - 2160 Route 70 W - Cherry Hill, NJ 08002</t>
  </si>
  <si>
    <t>4200091704</t>
  </si>
  <si>
    <t>59908</t>
  </si>
  <si>
    <t>HD #6845</t>
  </si>
  <si>
    <t>Home Depot - 180 12th St - Jersey City, NJ 07310</t>
  </si>
  <si>
    <t>4200008602</t>
  </si>
  <si>
    <t>59910</t>
  </si>
  <si>
    <t>HD #6917</t>
  </si>
  <si>
    <t>HD #6917 - 4095 US Hwy 1 - Monmouth Junction, NJ 08852</t>
  </si>
  <si>
    <t>4200355418</t>
  </si>
  <si>
    <t>59911</t>
  </si>
  <si>
    <t>HD #8475</t>
  </si>
  <si>
    <t>HD #8475 - 7605 Tonnelle Ave - North Bergen, NJ 07047</t>
  </si>
  <si>
    <t>4200259907</t>
  </si>
  <si>
    <t>60734</t>
  </si>
  <si>
    <t>Hart Complex CHP</t>
  </si>
  <si>
    <t>Hart Complex CHP - Hamilton St and N Clinton St - East Orange, NJ 07017</t>
  </si>
  <si>
    <t>4200765403</t>
  </si>
  <si>
    <t>East Orange School District/East Orange Board of Education</t>
  </si>
  <si>
    <t>199 4th Avenue</t>
  </si>
  <si>
    <t>East Orange</t>
  </si>
  <si>
    <t>07017</t>
  </si>
  <si>
    <t>Beth</t>
  </si>
  <si>
    <t>Brooks</t>
  </si>
  <si>
    <t>973-332-4536</t>
  </si>
  <si>
    <t>beth.brooks@eastorange.k12.nj.us</t>
  </si>
  <si>
    <t>Honeywell International</t>
  </si>
  <si>
    <t>116 Tabor Road</t>
  </si>
  <si>
    <t>07638</t>
  </si>
  <si>
    <t>Coscia</t>
  </si>
  <si>
    <t>973-455-2295</t>
  </si>
  <si>
    <t>joe.coscia@honeywell.com</t>
  </si>
  <si>
    <t>61657</t>
  </si>
  <si>
    <t>Kittatinny Regional High School</t>
  </si>
  <si>
    <t>High School</t>
  </si>
  <si>
    <t>Kittatinny Reg. HS, 77 Halsey Rd., Newton, NJ 07860</t>
  </si>
  <si>
    <t>3752083538</t>
  </si>
  <si>
    <t>Kittatinny Regional High School Board of Education</t>
  </si>
  <si>
    <t>77 Halsey Road</t>
  </si>
  <si>
    <t>Newton</t>
  </si>
  <si>
    <t>07860</t>
  </si>
  <si>
    <t>Theresa</t>
  </si>
  <si>
    <t>Linskey</t>
  </si>
  <si>
    <t>973-383-1800 x1520</t>
  </si>
  <si>
    <t>tlinskey@krhs.net</t>
  </si>
  <si>
    <t>61994</t>
  </si>
  <si>
    <t>Berkeley Aquatic Corp</t>
  </si>
  <si>
    <t>Recreation / Entertainment / Parks</t>
  </si>
  <si>
    <t>Berkeley Aquatic Center - 629 Central Ave - New Providence, NJ 07974</t>
  </si>
  <si>
    <t>100107217315</t>
  </si>
  <si>
    <t>7131980900</t>
  </si>
  <si>
    <t>713940</t>
  </si>
  <si>
    <t>BAC CENTER OF EXC LLC</t>
  </si>
  <si>
    <t>629 Central Ave</t>
  </si>
  <si>
    <t>New Providence</t>
  </si>
  <si>
    <t>07974</t>
  </si>
  <si>
    <t>Tristan</t>
  </si>
  <si>
    <t>Formon</t>
  </si>
  <si>
    <t>908-797-8167</t>
  </si>
  <si>
    <t>ptbster@gmail.com</t>
  </si>
  <si>
    <t>Innovative Solutions Corp.</t>
  </si>
  <si>
    <t>111 Brandon Road</t>
  </si>
  <si>
    <t>Pennington</t>
  </si>
  <si>
    <t>Alok</t>
  </si>
  <si>
    <t>Jain</t>
  </si>
  <si>
    <t>732-841-9901</t>
  </si>
  <si>
    <t>609-737-6979</t>
  </si>
  <si>
    <t>alok682001@yahoo.com</t>
  </si>
  <si>
    <t>OHA Power</t>
  </si>
  <si>
    <t>973-417-8124</t>
  </si>
  <si>
    <t>973-291-8809</t>
  </si>
  <si>
    <t>63066</t>
  </si>
  <si>
    <t>JP Morgan Chase Bank, NA</t>
  </si>
  <si>
    <t>JP Morgan Chase - 575 Washington Blvd. - Jersey City, NJ 07310</t>
  </si>
  <si>
    <t>4200016702</t>
  </si>
  <si>
    <t>666445218</t>
  </si>
  <si>
    <t>522110</t>
  </si>
  <si>
    <t>JP Morgan Chase Bank</t>
  </si>
  <si>
    <t>237 Park Ave.</t>
  </si>
  <si>
    <t>12 FL</t>
  </si>
  <si>
    <t>10017</t>
  </si>
  <si>
    <t>Bambrick</t>
  </si>
  <si>
    <t>212-270-2652</t>
  </si>
  <si>
    <t>DANIEL.G.BAMBRICK@JPMCHASE.COM</t>
  </si>
  <si>
    <t>Guth-DeConzo Consulting Engineers, PC</t>
  </si>
  <si>
    <t>242 W 30th Street</t>
  </si>
  <si>
    <t>10001</t>
  </si>
  <si>
    <t>203-376-5192</t>
  </si>
  <si>
    <t>psposato@guthdeconzo.com</t>
  </si>
  <si>
    <t>64588</t>
  </si>
  <si>
    <t>PH Urban Renewal LLC</t>
  </si>
  <si>
    <t>Combined Heat and Power FY21</t>
  </si>
  <si>
    <t>The Charlotte - 25 Christopher Columbus Dr - Jersey City, NJ 07302</t>
  </si>
  <si>
    <t>TBD - 25</t>
  </si>
  <si>
    <t>210 Hudson Street</t>
  </si>
  <si>
    <t>c/o Roseland Residential Trust</t>
  </si>
  <si>
    <t>07311</t>
  </si>
  <si>
    <t>msheeleigh@Roselandres.com</t>
  </si>
  <si>
    <t>68588</t>
  </si>
  <si>
    <t>Science Park High School</t>
  </si>
  <si>
    <t>Combined Heat and Power FY23</t>
  </si>
  <si>
    <t>Science Park High School, 260 Norfolk Street, Newark, NJ 07102</t>
  </si>
  <si>
    <t>4200272709</t>
  </si>
  <si>
    <t>Newark Public Schools</t>
  </si>
  <si>
    <t>190 Muhammad Ali Ave</t>
  </si>
  <si>
    <t>Marcus</t>
  </si>
  <si>
    <t>Johnson</t>
  </si>
  <si>
    <t>973-332-6570</t>
  </si>
  <si>
    <t>M1Johnson@NPS.K12.NJ.US</t>
  </si>
  <si>
    <t>Tobias</t>
  </si>
  <si>
    <t>(210) 557-1131</t>
  </si>
  <si>
    <t>jennifer.tobias@jci.com</t>
  </si>
  <si>
    <t>65968</t>
  </si>
  <si>
    <t>McAuliffe Middle</t>
  </si>
  <si>
    <t>Christa McAuliffe MS - 35 South Hope Chapel Road - Jackson, NJ 08527</t>
  </si>
  <si>
    <t>100016675173</t>
  </si>
  <si>
    <t>043473087023</t>
  </si>
  <si>
    <t>Jackson Township Board of Education</t>
  </si>
  <si>
    <t>151 Don Connor Blvd</t>
  </si>
  <si>
    <t>Jackson</t>
  </si>
  <si>
    <t>08527</t>
  </si>
  <si>
    <t>732-833-4603</t>
  </si>
  <si>
    <t>732-833-4609</t>
  </si>
  <si>
    <t>abruno@jacksonsd.org</t>
  </si>
  <si>
    <t>DCO Energy, LLC</t>
  </si>
  <si>
    <t>5429 Harding Highway</t>
  </si>
  <si>
    <t xml:space="preserve"> Building 500</t>
  </si>
  <si>
    <t>Conley</t>
  </si>
  <si>
    <t>609-513-5598</t>
  </si>
  <si>
    <t>wconley@dcoenergy.com</t>
  </si>
  <si>
    <t>65969</t>
  </si>
  <si>
    <t>Crawford Elementary School</t>
  </si>
  <si>
    <t>Crawford Rodreguiz Elementary School, 1025 Larsen Road, Jackson, NJ 08527</t>
  </si>
  <si>
    <t>100035841251</t>
  </si>
  <si>
    <t>220006705968</t>
  </si>
  <si>
    <t>66285</t>
  </si>
  <si>
    <t>HD#0959-Paterson</t>
  </si>
  <si>
    <t>Retail</t>
  </si>
  <si>
    <t>Fuel Cell FY21</t>
  </si>
  <si>
    <t>67214</t>
  </si>
  <si>
    <t>The New Valley Hospital</t>
  </si>
  <si>
    <t>The New Valley Hospital - 650 Winters Ave - Paramus, NJ 07701</t>
  </si>
  <si>
    <t>TBD - 650</t>
  </si>
  <si>
    <t>236220</t>
  </si>
  <si>
    <t>Valley Health System</t>
  </si>
  <si>
    <t>223 North Van Dien Ave</t>
  </si>
  <si>
    <t>Lorino</t>
  </si>
  <si>
    <t>201-447-8004</t>
  </si>
  <si>
    <t>jlorino@valleyhealth.com</t>
  </si>
  <si>
    <t>Boswell</t>
  </si>
  <si>
    <t>mboswell@concord-engineering.com</t>
  </si>
  <si>
    <t>67473</t>
  </si>
  <si>
    <t>FHTDD, LLC</t>
  </si>
  <si>
    <t>Combined Heat and Power FY22</t>
  </si>
  <si>
    <t>Forest Hill Towers - Tower 2 - 515 Mount Prospect Avenue - Newark, NJ 07104</t>
  </si>
  <si>
    <t>4257100702</t>
  </si>
  <si>
    <t>4257100109</t>
  </si>
  <si>
    <t>FHTDD LP</t>
  </si>
  <si>
    <t>10 Hill Street</t>
  </si>
  <si>
    <t>Alexandra</t>
  </si>
  <si>
    <t>Herman</t>
  </si>
  <si>
    <t>609-610-2748</t>
  </si>
  <si>
    <t>ahermam@aloftmgt.com</t>
  </si>
  <si>
    <t>PowerVestors LLC</t>
  </si>
  <si>
    <t>59 Jackson St</t>
  </si>
  <si>
    <t>67622</t>
  </si>
  <si>
    <t>Scientific Design Company</t>
  </si>
  <si>
    <t>Production / Manufacturing</t>
  </si>
  <si>
    <t>Fuel Cell FY22</t>
  </si>
  <si>
    <t>Scientific Design Co Inc - 49 Industrial Ave - Little Ferry, NJ 07643</t>
  </si>
  <si>
    <t>4229252900</t>
  </si>
  <si>
    <t>4200452618</t>
  </si>
  <si>
    <t>Scientific Design Co.</t>
  </si>
  <si>
    <t>49 Industrial Ave.</t>
  </si>
  <si>
    <t>Little Ferry</t>
  </si>
  <si>
    <t>07643</t>
  </si>
  <si>
    <t>Ciro</t>
  </si>
  <si>
    <t>Ressa</t>
  </si>
  <si>
    <t>201-641-0500</t>
  </si>
  <si>
    <t>cressa@scidesign.com</t>
  </si>
  <si>
    <t>Gertz</t>
  </si>
  <si>
    <t>408-543-1043</t>
  </si>
  <si>
    <t>robert.gertz@bloomenergy.com</t>
  </si>
  <si>
    <t>67716</t>
  </si>
  <si>
    <t>Blackstone Interior</t>
  </si>
  <si>
    <t>Indigo II - 141 S Harrison Ave - East Orange, NJ 07018</t>
  </si>
  <si>
    <t>TBD - 141</t>
  </si>
  <si>
    <t>Indigo 141 Urban Renewal LLC</t>
  </si>
  <si>
    <t>570 Broad St</t>
  </si>
  <si>
    <t>Ibrahim</t>
  </si>
  <si>
    <t>Hasan</t>
  </si>
  <si>
    <t>ihasan@b360.us</t>
  </si>
  <si>
    <t>Lima Company</t>
  </si>
  <si>
    <t>9050 State Rd</t>
  </si>
  <si>
    <t>19136</t>
  </si>
  <si>
    <t>Jason</t>
  </si>
  <si>
    <t>Kaplan</t>
  </si>
  <si>
    <t>215-333-7500</t>
  </si>
  <si>
    <t>jkaplan@limacompany.net</t>
  </si>
  <si>
    <t>67874</t>
  </si>
  <si>
    <t>PF Colonnade Apartment LLC</t>
  </si>
  <si>
    <t>Colonnade Apartments - 25-51 Clifton Avenue - Newark, NJ 07104</t>
  </si>
  <si>
    <t>4235601105</t>
  </si>
  <si>
    <t>25 Clifton Avenue</t>
  </si>
  <si>
    <t>07104</t>
  </si>
  <si>
    <t>Christine</t>
  </si>
  <si>
    <t>Shea</t>
  </si>
  <si>
    <t>christine.shea@dalkiasolutions.com</t>
  </si>
  <si>
    <t>67875</t>
  </si>
  <si>
    <t>Forest Hill Towers - 555 Mount Prospect Avenue - Newark, NJ 07104</t>
  </si>
  <si>
    <t>4256251103</t>
  </si>
  <si>
    <t>4256750908</t>
  </si>
  <si>
    <t>68208</t>
  </si>
  <si>
    <t>PLA Four 235 LLC</t>
  </si>
  <si>
    <t>PLA Four 235 LLC - 235 S. Harrison St. - East Orange, NJ 07018</t>
  </si>
  <si>
    <t>7258118802</t>
  </si>
  <si>
    <t>235 S. Harrison ST</t>
  </si>
  <si>
    <t>07018</t>
  </si>
  <si>
    <t>Caleca</t>
  </si>
  <si>
    <t>973-337-8756</t>
  </si>
  <si>
    <t>TJC@ProudLiving.com</t>
  </si>
  <si>
    <t>Enviro Power</t>
  </si>
  <si>
    <t>220 Burnham St</t>
  </si>
  <si>
    <t>South Windsor</t>
  </si>
  <si>
    <t>CT</t>
  </si>
  <si>
    <t>06074</t>
  </si>
  <si>
    <t>Stu</t>
  </si>
  <si>
    <t>Fox</t>
  </si>
  <si>
    <t>775-247-1316</t>
  </si>
  <si>
    <t>sfox@enviropowertec.com</t>
  </si>
  <si>
    <t>American Boiler Company</t>
  </si>
  <si>
    <t>1025 Commerce Avenue</t>
  </si>
  <si>
    <t>Union</t>
  </si>
  <si>
    <t>07083</t>
  </si>
  <si>
    <t>Frank</t>
  </si>
  <si>
    <t>973-923-1999</t>
  </si>
  <si>
    <t>gfrank@AmericanBoilerCompany.com</t>
  </si>
  <si>
    <t>68240</t>
  </si>
  <si>
    <t>Egg Harbor Yachts</t>
  </si>
  <si>
    <t>Egg Harbor Yachts - 801 Philadelphia Ave - Egg Harbor, NJ 08215</t>
  </si>
  <si>
    <t>55005289529</t>
  </si>
  <si>
    <t>336611</t>
  </si>
  <si>
    <t>Hahn Family Trust/ Egg Harbor Yachts</t>
  </si>
  <si>
    <t>200 North Dearborn Street</t>
  </si>
  <si>
    <t>Chicago</t>
  </si>
  <si>
    <t>IL</t>
  </si>
  <si>
    <t>60601</t>
  </si>
  <si>
    <t>Hahn</t>
  </si>
  <si>
    <t>424-323-8085</t>
  </si>
  <si>
    <t>mdidaniel@aol.com</t>
  </si>
  <si>
    <t>68241</t>
  </si>
  <si>
    <t>Spectra East, Inc</t>
  </si>
  <si>
    <t>Pharmaceutical / Laboratory</t>
  </si>
  <si>
    <t>NJ Spectra Lab Microgrid - 8 King Rd - Rockleigh, NJ 07647</t>
  </si>
  <si>
    <t>Rockland Electric Company</t>
  </si>
  <si>
    <t>0943049018</t>
  </si>
  <si>
    <t>7264020118</t>
  </si>
  <si>
    <t>8 King Road</t>
  </si>
  <si>
    <t>Rockleigh</t>
  </si>
  <si>
    <t>07647</t>
  </si>
  <si>
    <t>Prospero</t>
  </si>
  <si>
    <t>201-767-7070</t>
  </si>
  <si>
    <t>frank.prospero@fmc-na.com</t>
  </si>
  <si>
    <t>AlphaStruxure ServiceCo, LP</t>
  </si>
  <si>
    <t>201 Washington Street</t>
  </si>
  <si>
    <t>Floor 27</t>
  </si>
  <si>
    <t>02108</t>
  </si>
  <si>
    <t>Anja</t>
  </si>
  <si>
    <t>Franke</t>
  </si>
  <si>
    <t>617-816-5139</t>
  </si>
  <si>
    <t>anja.franke@alphastruxure.com</t>
  </si>
  <si>
    <t>68259</t>
  </si>
  <si>
    <t>Equinix NY4</t>
  </si>
  <si>
    <t>Datacenter / Telecommunications</t>
  </si>
  <si>
    <t>Equinix, 755 Secaucus Rd, Secaucus, NJ 07094</t>
  </si>
  <si>
    <t>4201600009</t>
  </si>
  <si>
    <t>7398733003</t>
  </si>
  <si>
    <t>517112</t>
  </si>
  <si>
    <t>Equinix, Inc.</t>
  </si>
  <si>
    <t>255 Caspian Drive</t>
  </si>
  <si>
    <t>Bruce</t>
  </si>
  <si>
    <t>Frandsen</t>
  </si>
  <si>
    <t>650-598-6576</t>
  </si>
  <si>
    <t>bfrandsen@equinix.com</t>
  </si>
  <si>
    <t>68260</t>
  </si>
  <si>
    <t>Equinix NY5</t>
  </si>
  <si>
    <t>NY5 - 800 Secaucus Road - Secaucus, NJ 07094</t>
  </si>
  <si>
    <t>4217351518</t>
  </si>
  <si>
    <t>7398733402</t>
  </si>
  <si>
    <t>68261</t>
  </si>
  <si>
    <t>Equinix NY6</t>
  </si>
  <si>
    <t>Taylor Bastow</t>
  </si>
  <si>
    <t>Equinix NY6 - 105 Enterprise Ave South - Secaucus, NJ 07094</t>
  </si>
  <si>
    <t>4230500300</t>
  </si>
  <si>
    <t>TBD - 105</t>
  </si>
  <si>
    <t>68398</t>
  </si>
  <si>
    <t>Journal Square Phase III</t>
  </si>
  <si>
    <t>Journal Square - 595 Pavonia Avenue - Jersey City, NJ 07306</t>
  </si>
  <si>
    <t>TBD</t>
  </si>
  <si>
    <t>4257105402</t>
  </si>
  <si>
    <t>Journal Square III Urban Renewal</t>
  </si>
  <si>
    <t>520 Route 22</t>
  </si>
  <si>
    <t>East PO Box 6872</t>
  </si>
  <si>
    <t>Bridgewater</t>
  </si>
  <si>
    <t>08807</t>
  </si>
  <si>
    <t>Greg</t>
  </si>
  <si>
    <t>908-255-9393</t>
  </si>
  <si>
    <t>gjohnston@thekregroup.com</t>
  </si>
  <si>
    <t>E-Finity Distributed Generation, LLC</t>
  </si>
  <si>
    <t>161 Pennsylvania Ave</t>
  </si>
  <si>
    <t>Wayne</t>
  </si>
  <si>
    <t>19087</t>
  </si>
  <si>
    <t>Tom</t>
  </si>
  <si>
    <t>McGeehan</t>
  </si>
  <si>
    <t>215-850-9471</t>
  </si>
  <si>
    <t>tmcgeehan@e-finity.com</t>
  </si>
  <si>
    <t>68556</t>
  </si>
  <si>
    <t>Marbella 1</t>
  </si>
  <si>
    <t>Marbella 1 - 425 Washington Blvd - Jersey City, NJ 07310</t>
  </si>
  <si>
    <t>4200066300</t>
  </si>
  <si>
    <t>Marbella Tower Urban Renewal Assoc. South, LLC</t>
  </si>
  <si>
    <t>233 Canoe Brook  Road</t>
  </si>
  <si>
    <t>Karen</t>
  </si>
  <si>
    <t>Cusmano</t>
  </si>
  <si>
    <t>732-590-1033</t>
  </si>
  <si>
    <t>kcusmano@verisresidential.com</t>
  </si>
  <si>
    <t>68557</t>
  </si>
  <si>
    <t>Marbella 2</t>
  </si>
  <si>
    <t>Marbella 2 - 401 Washington Blvd. - Jersey City, NJ 07310</t>
  </si>
  <si>
    <t>4233453303</t>
  </si>
  <si>
    <t>68560</t>
  </si>
  <si>
    <t>Overlook Medical Center</t>
  </si>
  <si>
    <t>Overlook Medical Center - 99 Beauvoir Avenue - Summit, NJ 07901</t>
  </si>
  <si>
    <t>100004884555</t>
  </si>
  <si>
    <t>Atlantic Health Systems</t>
  </si>
  <si>
    <t>475 South St.</t>
  </si>
  <si>
    <t>07960</t>
  </si>
  <si>
    <t>Nyquist</t>
  </si>
  <si>
    <t>mnyquist@concord-engineering.com</t>
  </si>
  <si>
    <t>68565</t>
  </si>
  <si>
    <t>Charles G Harker School</t>
  </si>
  <si>
    <t>Charles G. Harker School - 1771 Oldmans Creek Rd. - Woolwich Twp., NJ 08085</t>
  </si>
  <si>
    <t>55003440991</t>
  </si>
  <si>
    <t>12985910000</t>
  </si>
  <si>
    <t>Swedesboro-Woolwich School District</t>
  </si>
  <si>
    <t>15 Fredrick Boulevard</t>
  </si>
  <si>
    <t>Woolwich Township</t>
  </si>
  <si>
    <t>08085</t>
  </si>
  <si>
    <t>Jakubowski</t>
  </si>
  <si>
    <t>856-241-1552</t>
  </si>
  <si>
    <t>sjakubowski@swsdk6.com</t>
  </si>
  <si>
    <t>Wyatt</t>
  </si>
  <si>
    <t>Ferguson</t>
  </si>
  <si>
    <t>908-655-1906</t>
  </si>
  <si>
    <t>wyatt.ferguson@honeywell.com</t>
  </si>
  <si>
    <t>68566</t>
  </si>
  <si>
    <t>Monaco South</t>
  </si>
  <si>
    <t>Monaco South - 475 Washington Blvd - Jersey City, NJ 07310</t>
  </si>
  <si>
    <t>4206401209</t>
  </si>
  <si>
    <t>6945253309</t>
  </si>
  <si>
    <t>Monaco South Urban Renewal, LLC</t>
  </si>
  <si>
    <t>Harborside 3</t>
  </si>
  <si>
    <t>210 Hudson St, Suite 400</t>
  </si>
  <si>
    <t>68580</t>
  </si>
  <si>
    <t>58-68 Orchard St</t>
  </si>
  <si>
    <t>58-68 Orchard St - 58-68 Orchard St - Newark, NJ 07102</t>
  </si>
  <si>
    <t>7596775209</t>
  </si>
  <si>
    <t>Essex Plaza Owner Two LLC</t>
  </si>
  <si>
    <t>250 West 55th St</t>
  </si>
  <si>
    <t>Curtis</t>
  </si>
  <si>
    <t>212-798-4061</t>
  </si>
  <si>
    <t>chris.curtis@fairstead.com</t>
  </si>
  <si>
    <t>65536</t>
  </si>
  <si>
    <t>Anaerobic Digesters with CHP</t>
  </si>
  <si>
    <t>GCUA Main Facility - Admin. Building, 2 Paradise Road, West Deptford, NJ 08066</t>
  </si>
  <si>
    <t>4200213818</t>
  </si>
  <si>
    <t>1041430021</t>
  </si>
  <si>
    <t>921</t>
  </si>
  <si>
    <t>Gloucester County Utilities Authority</t>
  </si>
  <si>
    <t>2 Paradise Road</t>
  </si>
  <si>
    <t>West Deptford</t>
  </si>
  <si>
    <t>08066</t>
  </si>
  <si>
    <t>Vinci</t>
  </si>
  <si>
    <t>856-423-3500</t>
  </si>
  <si>
    <t>jvinci@gcuanj.com</t>
  </si>
  <si>
    <t>Remington &amp; Vernick Engineers</t>
  </si>
  <si>
    <t>232 Kings Highway East</t>
  </si>
  <si>
    <t>Haddonfield</t>
  </si>
  <si>
    <t>08033</t>
  </si>
  <si>
    <t>Sullivan</t>
  </si>
  <si>
    <t>856-795-9595</t>
  </si>
  <si>
    <t>Gregory.Sullivan@rve.com</t>
  </si>
  <si>
    <t>68595</t>
  </si>
  <si>
    <t>Union Beverage Packers</t>
  </si>
  <si>
    <t>Union Beverage Packers LLC - 600 North Union Ave - Hillside, NJ 07205</t>
  </si>
  <si>
    <t>4200314304</t>
  </si>
  <si>
    <t>312111</t>
  </si>
  <si>
    <t>Signal Power Group</t>
  </si>
  <si>
    <t>3701 10th St</t>
  </si>
  <si>
    <t>Brookshire</t>
  </si>
  <si>
    <t>77423</t>
  </si>
  <si>
    <t>Jandjel</t>
  </si>
  <si>
    <t>832-969-6767</t>
  </si>
  <si>
    <t>gjandjel@signalpwr.com</t>
  </si>
  <si>
    <t>68596</t>
  </si>
  <si>
    <t>Rutgers Cancer Institute</t>
  </si>
  <si>
    <t>Rutgers Cancer Institute of New Jersey CUP - 21 Division St - New Brunswick, NJ 08901</t>
  </si>
  <si>
    <t>TBD - 21</t>
  </si>
  <si>
    <t>NB Energy, LLC</t>
  </si>
  <si>
    <t>120 Albany St</t>
  </si>
  <si>
    <t>Tower 1, Floor 7</t>
  </si>
  <si>
    <t>Clarke</t>
  </si>
  <si>
    <t>732-249-2220</t>
  </si>
  <si>
    <t>sclarke@devco.org</t>
  </si>
  <si>
    <t>609-837-8003</t>
  </si>
  <si>
    <t>pryan@dcoenergy.com</t>
  </si>
  <si>
    <t>68653</t>
  </si>
  <si>
    <t>Equinix NY11</t>
  </si>
  <si>
    <t>NY11 - 1400 Federal Blvd. - Carteret, NJ 07008</t>
  </si>
  <si>
    <t>TBD - 1400</t>
  </si>
  <si>
    <t>517810</t>
  </si>
  <si>
    <t>CHP_TEST_IMPORT</t>
  </si>
  <si>
    <t>Aneela Jakka</t>
  </si>
  <si>
    <t xml:space="preserve">ADD1 - CITY, NJ 12345 </t>
  </si>
  <si>
    <t>011585199943</t>
  </si>
  <si>
    <t>444333</t>
  </si>
  <si>
    <t>TEST ACME</t>
  </si>
  <si>
    <t>888 Test Street</t>
  </si>
  <si>
    <t>Testing</t>
  </si>
  <si>
    <t>44444</t>
  </si>
  <si>
    <t>Elber</t>
  </si>
  <si>
    <t>Hugino</t>
  </si>
  <si>
    <t>1112223333</t>
  </si>
  <si>
    <t>9994443333</t>
  </si>
  <si>
    <t>ewilliams@trcsolutions.com</t>
  </si>
  <si>
    <t>Test</t>
  </si>
  <si>
    <t>TEst</t>
  </si>
  <si>
    <t>33333</t>
  </si>
  <si>
    <t>Tester</t>
  </si>
  <si>
    <t>McTester</t>
  </si>
  <si>
    <t>444333444</t>
  </si>
  <si>
    <t>789 County Rd. 501</t>
  </si>
  <si>
    <t>08610</t>
  </si>
  <si>
    <t>Testy</t>
  </si>
  <si>
    <t>732-589-7012</t>
  </si>
  <si>
    <t>tt@aol.com</t>
  </si>
  <si>
    <t>Building Address1</t>
  </si>
  <si>
    <t>Building Zip</t>
  </si>
  <si>
    <t>Utility</t>
  </si>
  <si>
    <t>kW</t>
  </si>
  <si>
    <t xml:space="preserve">Facility Type </t>
  </si>
  <si>
    <t>Fuel Type</t>
  </si>
  <si>
    <t>Incentive Paid to Date</t>
  </si>
  <si>
    <t>1st incentive (add new)</t>
  </si>
  <si>
    <t>Combined Heat and Power FY15</t>
  </si>
  <si>
    <t>Natural Gas</t>
  </si>
  <si>
    <t>Combined Heat and Power FY14</t>
  </si>
  <si>
    <t>Combined Heat and Power FY10</t>
  </si>
  <si>
    <t>Hospital/Medical Center</t>
  </si>
  <si>
    <t>08690</t>
  </si>
  <si>
    <t>Bristol Meyer Squibb - 3551 Lawrenceville, Princeton Rd, Lawrence Township, NJ 08648</t>
  </si>
  <si>
    <t>08536</t>
  </si>
  <si>
    <t>Combined Heat and Power FY13</t>
  </si>
  <si>
    <t>Combined Heat and Power FY12</t>
  </si>
  <si>
    <t>Fellowship Village, 8000 Fellowship Road, Basking Ridge, 7920</t>
  </si>
  <si>
    <t>Multifamily</t>
  </si>
  <si>
    <t>08628</t>
  </si>
  <si>
    <t>08852</t>
  </si>
  <si>
    <t>07047</t>
  </si>
  <si>
    <t>08037</t>
  </si>
  <si>
    <t>08057</t>
  </si>
  <si>
    <t>08096</t>
  </si>
  <si>
    <t>Combined Heat and Power FY11</t>
  </si>
  <si>
    <t>07806</t>
  </si>
  <si>
    <t>08753</t>
  </si>
  <si>
    <t>08060</t>
  </si>
  <si>
    <t>08016</t>
  </si>
  <si>
    <t>07436</t>
  </si>
  <si>
    <t>Colleges/Universities (Private)</t>
  </si>
  <si>
    <t>08601</t>
  </si>
  <si>
    <t>Biogas</t>
  </si>
  <si>
    <t>08094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</si>
  <si>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</si>
  <si>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</si>
  <si>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</si>
  <si>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</si>
  <si>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</si>
  <si>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</si>
  <si>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</si>
  <si>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</si>
  <si>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</si>
  <si>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</si>
  <si>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</si>
  <si>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</si>
  <si>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</si>
  <si>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</si>
  <si>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</si>
  <si>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</si>
  <si>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</si>
  <si>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</si>
  <si>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</si>
  <si>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</si>
  <si>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</si>
  <si>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</si>
  <si>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</si>
  <si>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</si>
  <si>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</si>
  <si>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</si>
  <si>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</si>
  <si>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</si>
  <si>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</si>
  <si>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</si>
  <si>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</si>
  <si>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</si>
  <si>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</si>
  <si>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</si>
  <si>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</si>
  <si>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</si>
  <si>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</si>
  <si>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</si>
  <si>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</si>
  <si>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</si>
  <si>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</si>
  <si>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</si>
  <si>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</si>
  <si>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</si>
  <si>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</si>
  <si>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</si>
  <si>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</si>
  <si>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</si>
  <si>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</si>
  <si>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</si>
  <si>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</si>
  <si>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</si>
  <si>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</si>
  <si>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</si>
  <si>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</si>
  <si>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</si>
  <si>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</si>
  <si>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</si>
  <si>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</si>
  <si>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</si>
  <si>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</si>
  <si>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</si>
  <si>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</si>
  <si>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</si>
  <si>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</si>
  <si>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</si>
  <si>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</si>
  <si>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</si>
  <si>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</si>
  <si>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</si>
  <si>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</si>
  <si>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</si>
  <si>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</si>
  <si>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</si>
  <si>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</si>
  <si>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</si>
  <si>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</si>
  <si>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</si>
  <si>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</si>
  <si>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</si>
  <si>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</si>
  <si>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</si>
  <si>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</si>
  <si>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</si>
  <si>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</si>
  <si>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</si>
  <si>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</si>
  <si>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</si>
  <si>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</si>
  <si>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</si>
  <si>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</si>
  <si>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</si>
  <si>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</si>
  <si>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</si>
  <si>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</si>
  <si>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</si>
  <si>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</si>
  <si>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</si>
  <si>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</si>
  <si>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</si>
  <si>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</si>
  <si>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</si>
  <si>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</si>
  <si>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</si>
  <si>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</si>
  <si>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</si>
  <si>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</si>
  <si>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</si>
  <si>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</si>
  <si>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</si>
  <si>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</si>
  <si>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</si>
  <si>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</si>
  <si>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</si>
  <si>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</si>
  <si>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</si>
  <si>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</si>
  <si>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</si>
  <si>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</si>
  <si>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</si>
  <si>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</si>
  <si>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</si>
  <si>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</si>
  <si>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</si>
  <si>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</si>
  <si>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</si>
  <si>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</si>
  <si>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</si>
  <si>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</si>
  <si>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</si>
  <si>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</si>
  <si>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</si>
  <si>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</si>
  <si>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</si>
  <si>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</si>
  <si>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</si>
  <si>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</si>
  <si>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</si>
  <si>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</si>
  <si>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</si>
  <si>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</si>
  <si>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</si>
  <si>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</si>
  <si>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</si>
  <si>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</si>
  <si>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</si>
  <si>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</si>
  <si>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</si>
  <si>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</si>
  <si>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</si>
  <si>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</si>
  <si>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</si>
  <si>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</si>
  <si>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</si>
  <si>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</si>
  <si>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</si>
  <si>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</si>
  <si>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</si>
  <si>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</si>
  <si>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</si>
  <si>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</si>
  <si>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</si>
  <si>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</si>
  <si>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</si>
  <si>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</si>
  <si>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</si>
  <si>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</si>
  <si>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</si>
  <si>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</si>
  <si>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</si>
  <si>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</si>
  <si>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</si>
  <si>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</si>
  <si>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</si>
  <si>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</si>
  <si>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</si>
  <si>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</si>
  <si>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</si>
  <si>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</si>
  <si>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</si>
  <si>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</si>
  <si>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</si>
  <si>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</si>
  <si>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</si>
  <si>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</si>
  <si>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</si>
  <si>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</si>
  <si>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</si>
  <si>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</si>
  <si>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</si>
  <si>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</si>
  <si>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</si>
  <si>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</si>
  <si>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</si>
  <si>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</si>
  <si>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</si>
  <si>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</si>
  <si>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</si>
  <si>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</si>
  <si>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</si>
  <si>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</si>
  <si>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</si>
  <si>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</si>
  <si>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</si>
  <si>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</si>
  <si>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</si>
  <si>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</si>
  <si>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</si>
  <si>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</si>
  <si>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</si>
  <si>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</si>
  <si>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</si>
  <si>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</si>
  <si>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</si>
  <si>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</si>
  <si>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</si>
  <si>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</si>
  <si>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</si>
  <si>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</si>
  <si>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</si>
  <si>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</si>
  <si>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</si>
  <si>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</si>
  <si>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</si>
  <si>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</si>
  <si>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</si>
  <si>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</si>
  <si>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</si>
  <si>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</si>
  <si>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</si>
  <si>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</si>
  <si>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</si>
  <si>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</si>
  <si>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</si>
  <si>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</si>
  <si>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</si>
  <si>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</si>
  <si>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</si>
  <si>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</si>
  <si>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</si>
  <si>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</si>
  <si>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</si>
  <si>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</si>
  <si>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</si>
  <si>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</si>
  <si>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</si>
  <si>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</si>
  <si>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</si>
  <si>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</si>
  <si>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</si>
  <si>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</si>
  <si>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</si>
  <si>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</si>
  <si>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</si>
  <si>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</si>
  <si>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</si>
  <si>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</si>
  <si>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</si>
  <si>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</si>
  <si>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</si>
  <si>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</si>
  <si>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</si>
  <si>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</si>
  <si>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</si>
  <si>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</si>
  <si>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</si>
  <si>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</si>
  <si>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</si>
  <si>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</si>
  <si>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</si>
  <si>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</si>
  <si>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</si>
  <si>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</si>
  <si>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</si>
  <si>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</si>
  <si>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</si>
  <si>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</si>
  <si>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</si>
  <si>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</si>
  <si>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</si>
  <si>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</si>
  <si>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</si>
  <si>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</si>
  <si>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</si>
  <si>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</si>
  <si>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</si>
  <si>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</si>
  <si>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</si>
  <si>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</si>
  <si>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</si>
  <si>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</si>
  <si>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</si>
  <si>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</si>
  <si>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</si>
  <si>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</si>
  <si>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</si>
  <si>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</si>
  <si>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</si>
  <si>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</si>
  <si>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</si>
  <si>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</si>
  <si>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</si>
  <si>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</si>
  <si>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</si>
  <si>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</si>
  <si>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</si>
  <si>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</si>
  <si>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</si>
  <si>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</si>
  <si>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</si>
  <si>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</si>
  <si>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</si>
  <si>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</si>
  <si>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</si>
  <si>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</si>
  <si>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</si>
  <si>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</si>
  <si>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</si>
  <si>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</si>
  <si>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</si>
  <si>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</si>
  <si>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</si>
  <si>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</si>
  <si>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</si>
  <si>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</si>
  <si>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</si>
  <si>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</si>
  <si>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</si>
  <si>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</si>
  <si>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</si>
  <si>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</si>
  <si>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</si>
  <si>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</si>
  <si>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</si>
  <si>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</si>
  <si>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</si>
  <si>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</si>
  <si>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</si>
  <si>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</si>
  <si>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</si>
  <si>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</si>
  <si>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</si>
  <si>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</si>
  <si>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</si>
  <si>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</si>
  <si>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</si>
  <si>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</si>
  <si>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</si>
  <si>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</si>
  <si>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</si>
  <si>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</si>
  <si>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</si>
  <si>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</si>
  <si>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</si>
  <si>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</si>
  <si>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</si>
  <si>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</si>
  <si>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</si>
  <si>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</si>
  <si>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</si>
  <si>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</si>
  <si>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</si>
  <si>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</si>
  <si>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</si>
  <si>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</si>
  <si>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</si>
  <si>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</si>
  <si>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</si>
  <si>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</si>
  <si>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</si>
  <si>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</si>
  <si>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</si>
  <si>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</si>
  <si>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</si>
  <si>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</si>
  <si>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</si>
  <si>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</si>
  <si>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</si>
  <si>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</si>
  <si>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</si>
  <si>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</si>
  <si>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</si>
  <si>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</si>
  <si>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</si>
  <si>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</si>
  <si>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</si>
  <si>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</si>
  <si>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</si>
  <si>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</si>
  <si>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</si>
  <si>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</si>
  <si>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</si>
  <si>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</si>
  <si>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</si>
  <si>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</si>
  <si>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</si>
  <si>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</si>
  <si>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</si>
  <si>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</si>
  <si>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</si>
  <si>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</si>
  <si>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</si>
  <si>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</si>
  <si>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</si>
  <si>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</si>
  <si>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</si>
  <si>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</si>
  <si>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</si>
  <si>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</si>
  <si>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</si>
  <si>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</si>
  <si>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</si>
  <si>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</si>
  <si>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</si>
  <si>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</si>
  <si>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</si>
  <si>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</si>
  <si>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</si>
  <si>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</si>
  <si>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</si>
  <si>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</si>
  <si>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</si>
  <si>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</si>
  <si>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</si>
  <si>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</si>
  <si>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</si>
  <si>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</si>
  <si>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</si>
  <si>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</si>
  <si>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</si>
  <si>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</si>
  <si>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</si>
  <si>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</si>
  <si>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</si>
  <si>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</si>
  <si>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</si>
  <si>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</si>
  <si>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</si>
  <si>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</si>
  <si>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</si>
  <si>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</si>
  <si>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</si>
  <si>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</si>
  <si>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</si>
  <si>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</si>
  <si>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</si>
  <si>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</si>
  <si>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</si>
  <si>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</si>
  <si>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</si>
  <si>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</si>
  <si>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</si>
  <si>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</si>
  <si>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</si>
  <si>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</si>
  <si>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</si>
  <si>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</si>
  <si>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</si>
  <si>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</si>
  <si>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</si>
  <si>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</si>
  <si>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</si>
  <si>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</si>
  <si>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</si>
  <si>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</si>
  <si>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</si>
  <si>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</si>
  <si>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</si>
  <si>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</si>
  <si>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</si>
  <si>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</si>
  <si>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</si>
  <si>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</si>
  <si>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</si>
  <si>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</si>
  <si>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</si>
  <si>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</si>
  <si>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</si>
  <si>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</si>
  <si>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</si>
  <si>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</si>
  <si>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</si>
  <si>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</si>
  <si>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</si>
  <si>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</si>
  <si>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</si>
  <si>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</si>
  <si>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</si>
  <si>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</si>
  <si>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</si>
  <si>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</si>
  <si>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</si>
  <si>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</si>
  <si>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</si>
  <si>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</si>
  <si>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</si>
  <si>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</si>
  <si>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</si>
  <si>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</si>
  <si>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</si>
  <si>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</si>
  <si>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</si>
  <si>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</si>
  <si>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</si>
  <si>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</si>
  <si>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</si>
  <si>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</si>
  <si>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</si>
  <si>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</si>
  <si>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</si>
  <si>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</si>
  <si>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</si>
  <si>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</si>
  <si>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</si>
  <si>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</si>
  <si>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</si>
  <si>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</si>
  <si>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</si>
  <si>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</si>
  <si>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</si>
  <si>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</si>
  <si>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</si>
  <si>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</si>
  <si>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</si>
  <si>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</si>
  <si>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</si>
  <si>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</si>
  <si>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</si>
  <si>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</si>
  <si>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</si>
  <si>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</si>
  <si>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</si>
  <si>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</si>
  <si>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</si>
  <si>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</si>
  <si>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</si>
  <si>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</si>
  <si>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</si>
  <si>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</si>
  <si>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</si>
  <si>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</si>
  <si>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</si>
  <si>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</si>
  <si>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</si>
  <si>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</si>
  <si>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</si>
  <si>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</si>
  <si>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</si>
  <si>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</si>
  <si>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</si>
  <si>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</si>
  <si>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</si>
  <si>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</si>
  <si>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</si>
  <si>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</si>
  <si>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</si>
  <si>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</si>
  <si>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</si>
  <si>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</si>
  <si>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</si>
  <si>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</si>
  <si>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</si>
  <si>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</si>
  <si>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</si>
  <si>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</si>
  <si>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</si>
  <si>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</si>
  <si>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</si>
  <si>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</si>
  <si>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</si>
  <si>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</si>
  <si>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</si>
  <si>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</si>
  <si>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</si>
  <si>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</si>
  <si>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</si>
  <si>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</si>
  <si>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</si>
  <si>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</si>
  <si>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</si>
  <si>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</si>
  <si>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</si>
  <si>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</si>
  <si>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</si>
  <si>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</si>
  <si>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</si>
  <si>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</si>
  <si>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</si>
  <si>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</si>
  <si>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</si>
  <si>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</si>
  <si>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</si>
  <si>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</si>
  <si>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</si>
  <si>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</si>
  <si>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</si>
  <si>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</si>
  <si>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</si>
  <si>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</si>
  <si>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</si>
  <si>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</si>
  <si>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</si>
  <si>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</si>
  <si>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</si>
  <si>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</si>
  <si>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</si>
  <si>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</si>
  <si>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</si>
  <si>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</si>
  <si>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</si>
  <si>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</si>
  <si>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</si>
  <si>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</si>
  <si>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</si>
  <si>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</si>
  <si>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</si>
  <si>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</si>
  <si>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</si>
  <si>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</si>
  <si>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</si>
  <si>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</si>
  <si>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</si>
  <si>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</si>
  <si>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</si>
  <si>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</si>
  <si>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</si>
  <si>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</si>
  <si>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</si>
  <si>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</si>
  <si>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</si>
  <si>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</si>
  <si>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</si>
  <si>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</si>
  <si>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</si>
  <si>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</si>
  <si>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</si>
  <si>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</si>
  <si>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</si>
  <si>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</si>
  <si>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</si>
  <si>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</si>
  <si>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</si>
  <si>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</si>
  <si>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</si>
  <si>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</si>
  <si>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</si>
  <si>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</si>
  <si>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</si>
  <si>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</si>
  <si>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</si>
  <si>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</si>
  <si>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</si>
  <si>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</si>
  <si>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</si>
  <si>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</si>
  <si>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</si>
  <si>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</si>
  <si>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</si>
  <si>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</si>
  <si>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</si>
  <si>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</si>
  <si>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</si>
  <si>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</si>
  <si>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</si>
  <si>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</si>
  <si>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</si>
  <si>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</si>
  <si>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</si>
  <si>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</si>
  <si>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</si>
  <si>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</si>
  <si>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</si>
  <si>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</si>
  <si>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</si>
  <si>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</si>
  <si>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</si>
  <si>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</si>
  <si>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</si>
  <si>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</si>
  <si>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</si>
  <si>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</si>
  <si>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</si>
  <si>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</si>
  <si>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</si>
  <si>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</si>
  <si>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</si>
  <si>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</si>
  <si>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</si>
  <si>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</si>
  <si>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</si>
  <si>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</si>
  <si>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</si>
  <si>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</si>
  <si>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</si>
  <si>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</si>
  <si>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</si>
  <si>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</si>
  <si>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</si>
  <si>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</si>
  <si>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</si>
  <si>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</si>
  <si>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</si>
  <si>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</si>
  <si>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</si>
  <si>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</si>
  <si>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</si>
  <si>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</si>
  <si>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</si>
  <si>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</si>
  <si>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</si>
  <si>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</si>
  <si>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</si>
  <si>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</si>
  <si>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</si>
  <si>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</si>
  <si>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</si>
  <si>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</si>
  <si>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</si>
  <si>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</si>
  <si>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</si>
  <si>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</si>
  <si>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</si>
  <si>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</si>
  <si>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</si>
  <si>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</si>
  <si>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</si>
  <si>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</si>
  <si>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</si>
  <si>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</si>
  <si>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</si>
  <si>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</si>
  <si>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</si>
  <si>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</si>
  <si>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</si>
  <si>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</si>
  <si>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</si>
  <si>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</si>
  <si>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</si>
  <si>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</si>
  <si>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</si>
  <si>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</si>
  <si>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</si>
  <si>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</si>
  <si>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</si>
  <si>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</si>
  <si>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</si>
  <si>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</si>
  <si>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</si>
  <si>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</si>
  <si>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</si>
  <si>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</si>
  <si>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</si>
  <si>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</si>
  <si>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</si>
  <si>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</si>
  <si>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</si>
  <si>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</si>
  <si>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</si>
  <si>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</si>
  <si>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</si>
  <si>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</si>
  <si>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</si>
  <si>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</si>
  <si>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</si>
  <si>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</si>
  <si>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</si>
  <si>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</si>
  <si>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</si>
  <si>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</si>
  <si>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</si>
  <si>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</si>
  <si>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</si>
  <si>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</si>
  <si>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</si>
  <si>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</si>
  <si>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</si>
  <si>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</si>
  <si>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</si>
  <si>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</si>
  <si>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</si>
  <si>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</si>
  <si>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</si>
  <si>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</si>
  <si>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</si>
  <si>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</si>
  <si>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</si>
  <si>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</si>
  <si>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</si>
  <si>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</si>
  <si>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</si>
  <si>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</si>
  <si>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</si>
  <si>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</si>
  <si>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</si>
  <si>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</si>
  <si>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</si>
  <si>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</si>
  <si>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</si>
  <si>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</si>
  <si>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</si>
  <si>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</si>
  <si>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</si>
  <si>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</si>
  <si>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</si>
  <si>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</si>
  <si>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</si>
  <si>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</si>
  <si>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</si>
  <si>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</si>
  <si>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</si>
  <si>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</si>
  <si>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</si>
  <si>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</si>
  <si>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</si>
  <si>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</si>
  <si>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</si>
  <si>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</si>
  <si>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</si>
  <si>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</si>
  <si>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</si>
  <si>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</si>
  <si>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</si>
  <si>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</si>
  <si>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</si>
  <si>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</si>
  <si>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</si>
  <si>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</si>
  <si>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</si>
  <si>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</si>
  <si>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</si>
  <si>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</si>
  <si>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</si>
  <si>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</si>
  <si>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</si>
  <si>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</si>
  <si>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</si>
  <si>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</si>
  <si>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</si>
  <si>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</si>
  <si>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</si>
  <si>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</si>
  <si>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</si>
  <si>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</si>
  <si>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</si>
  <si>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</si>
  <si>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</si>
  <si>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</si>
  <si>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</si>
  <si>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</si>
  <si>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</si>
  <si>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</si>
  <si>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</si>
  <si>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</si>
  <si>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</si>
  <si>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</si>
  <si>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</si>
  <si>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</si>
  <si>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</si>
  <si>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</si>
  <si>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</si>
  <si>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</si>
  <si>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</si>
  <si>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</si>
  <si>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</si>
  <si>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</si>
  <si>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</si>
  <si>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</si>
  <si>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</si>
  <si>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</si>
  <si>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</si>
  <si>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</si>
  <si>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</si>
  <si>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</si>
  <si>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</si>
  <si>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</si>
  <si>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</si>
  <si>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</si>
  <si>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</si>
  <si>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</si>
  <si>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</si>
  <si>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</si>
  <si>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</si>
  <si>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</si>
  <si>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</si>
  <si>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</si>
  <si>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</si>
  <si>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</si>
  <si>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</si>
  <si>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</si>
  <si>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</si>
  <si>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</si>
  <si>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</si>
  <si>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</si>
  <si>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</si>
  <si>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</si>
  <si>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</si>
  <si>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</si>
  <si>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</si>
  <si>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</si>
  <si>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</si>
  <si>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</si>
  <si>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</si>
  <si>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</si>
  <si>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</si>
  <si>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</si>
  <si>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</si>
  <si>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</si>
  <si>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</si>
  <si>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</si>
  <si>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</si>
  <si>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</si>
  <si>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</si>
  <si>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</si>
  <si>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</si>
  <si>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</si>
  <si>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</si>
  <si>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</si>
  <si>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</si>
  <si>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</si>
  <si>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</si>
  <si>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</si>
  <si>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</si>
  <si>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</si>
  <si>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</si>
  <si>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</si>
  <si>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</si>
  <si>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</si>
  <si>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</si>
  <si>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</si>
  <si>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</si>
  <si>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</si>
  <si>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</si>
  <si>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</si>
  <si>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</si>
  <si>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</si>
  <si>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</si>
  <si>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</si>
  <si>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</si>
  <si>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</si>
  <si>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</si>
  <si>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</si>
  <si>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</si>
  <si>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</si>
  <si>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</si>
  <si>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</si>
  <si>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</si>
  <si>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</si>
  <si>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</si>
  <si>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</si>
  <si>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</si>
  <si>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</si>
  <si>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</si>
  <si>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</si>
  <si>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</si>
  <si>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</si>
  <si>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</si>
  <si>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</si>
  <si>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</si>
  <si>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</si>
  <si>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</si>
  <si>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</si>
  <si>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</si>
  <si>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</si>
  <si>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</si>
  <si>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</si>
  <si>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</si>
  <si>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</si>
  <si>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</si>
  <si>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</si>
  <si>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</si>
  <si>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</si>
  <si>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</si>
  <si>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</si>
  <si>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</si>
  <si>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</si>
  <si>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</si>
  <si>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</si>
  <si>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</si>
  <si>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</si>
  <si>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</si>
  <si>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</si>
  <si>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</si>
  <si>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</si>
  <si>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</si>
  <si>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</si>
  <si>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</si>
  <si>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</si>
  <si>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</si>
  <si>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</si>
  <si>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</si>
  <si>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</si>
  <si>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</si>
  <si>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</si>
  <si>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</si>
  <si>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</si>
  <si>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</si>
  <si>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</si>
  <si>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</si>
  <si>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</si>
  <si>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</si>
  <si>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</si>
  <si>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</si>
  <si>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</si>
  <si>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</si>
  <si>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</si>
  <si>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</si>
  <si>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</si>
  <si>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</si>
  <si>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</si>
  <si>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</si>
  <si>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</si>
  <si>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</si>
  <si>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</si>
  <si>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</si>
  <si>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</si>
  <si>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</si>
  <si>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</si>
  <si>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</si>
  <si>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</si>
  <si>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</si>
  <si>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</si>
  <si>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</si>
  <si>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</si>
  <si>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</si>
  <si>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</si>
  <si>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</si>
  <si>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</si>
  <si>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</si>
  <si>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</si>
  <si>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</si>
  <si>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</si>
  <si>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</si>
  <si>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</si>
  <si>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</si>
  <si>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</si>
  <si>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</si>
  <si>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</si>
  <si>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</si>
  <si>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</si>
  <si>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</si>
  <si>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</si>
  <si>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</si>
  <si>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</si>
  <si>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</si>
  <si>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</si>
  <si>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</si>
  <si>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</si>
  <si>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</si>
  <si>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</si>
  <si>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</si>
  <si>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</si>
  <si>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</si>
  <si>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</si>
  <si>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</si>
  <si>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</si>
  <si>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</si>
  <si>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</si>
  <si>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</si>
  <si>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</si>
  <si>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</si>
  <si>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</si>
  <si>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</si>
  <si>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</si>
  <si>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</si>
  <si>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</si>
  <si>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</si>
  <si>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</si>
  <si>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</si>
  <si>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</si>
  <si>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</si>
  <si>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</si>
  <si>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</si>
  <si>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</si>
  <si>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</si>
  <si>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</si>
  <si>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</si>
  <si>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</si>
  <si>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</si>
  <si>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</si>
  <si>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</si>
  <si>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</si>
  <si>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</si>
  <si>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</si>
  <si>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</si>
  <si>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</si>
  <si>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</si>
  <si>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</si>
  <si>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</si>
  <si>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</si>
  <si>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</si>
  <si>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</si>
  <si>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</si>
  <si>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</si>
  <si>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</si>
  <si>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</si>
  <si>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</si>
  <si>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</si>
  <si>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</si>
  <si>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</si>
  <si>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</si>
  <si>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</si>
  <si>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</si>
  <si>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</si>
  <si>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</si>
  <si>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</si>
  <si>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</si>
  <si>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</si>
  <si>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</si>
  <si>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</si>
  <si>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</si>
  <si>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</si>
  <si>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</si>
  <si>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</si>
  <si>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</si>
  <si>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</si>
  <si>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</si>
  <si>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</si>
  <si>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</si>
  <si>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</si>
  <si>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</si>
  <si>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</si>
  <si>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</si>
  <si>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</si>
  <si>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</si>
  <si>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</si>
  <si>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</si>
  <si>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</si>
  <si>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</si>
  <si>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</si>
  <si>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</si>
  <si>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</si>
  <si>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</si>
  <si>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</si>
  <si>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</si>
  <si>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</si>
  <si>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</si>
  <si>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</si>
  <si>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</si>
  <si>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</si>
  <si>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</si>
  <si>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</si>
  <si>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</si>
  <si>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</si>
  <si>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</si>
  <si>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</si>
  <si>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</si>
  <si>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</si>
  <si>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</si>
  <si>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</si>
  <si>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</si>
  <si>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</si>
  <si>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</si>
  <si>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</si>
  <si>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</si>
  <si>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</si>
  <si>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</si>
  <si>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</si>
  <si>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</si>
  <si>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</si>
  <si>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</si>
  <si>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</si>
  <si>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</si>
  <si>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</si>
  <si>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</si>
  <si>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</si>
  <si>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</si>
  <si>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</si>
  <si>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</si>
  <si>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</si>
  <si>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</si>
  <si>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</si>
  <si>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</si>
  <si>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</si>
  <si>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</si>
  <si>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</si>
  <si>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</si>
  <si>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</si>
  <si>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</si>
  <si>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</si>
  <si>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</si>
  <si>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</si>
  <si>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</si>
  <si>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</si>
  <si>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</si>
  <si>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</si>
  <si>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</si>
  <si>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</si>
  <si>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</si>
  <si>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</si>
  <si>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</si>
  <si>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</si>
  <si>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</si>
  <si>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</si>
  <si>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</si>
  <si>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</si>
  <si>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</si>
  <si>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</si>
  <si>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</si>
  <si>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</si>
  <si>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</si>
  <si>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</si>
  <si>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</si>
  <si>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</si>
  <si>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</si>
  <si>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</si>
  <si>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</si>
  <si>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</si>
  <si>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</si>
  <si>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</si>
  <si>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</si>
  <si>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</si>
  <si>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</si>
  <si>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</si>
  <si>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</si>
  <si>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</si>
  <si>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</si>
  <si>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</si>
  <si>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</si>
  <si>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</si>
  <si>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</si>
  <si>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</si>
  <si>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</si>
  <si>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</si>
  <si>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</si>
  <si>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</si>
  <si>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</si>
  <si>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</si>
  <si>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</si>
  <si>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</si>
  <si>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</si>
  <si>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</si>
  <si>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</si>
  <si>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</si>
  <si>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</si>
  <si>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</si>
  <si>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</si>
  <si>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</si>
  <si>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</si>
  <si>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</si>
  <si>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</si>
  <si>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</si>
  <si>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</si>
  <si>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</si>
  <si>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</si>
  <si>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</si>
  <si>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</si>
  <si>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</si>
  <si>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</si>
  <si>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</si>
  <si>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</si>
  <si>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</si>
  <si>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</si>
  <si>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</si>
  <si>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</si>
  <si>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</si>
  <si>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</si>
  <si>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</si>
  <si>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</si>
  <si>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</si>
  <si>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</si>
  <si>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</si>
  <si>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</si>
  <si>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</si>
  <si>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</si>
  <si>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</si>
  <si>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</si>
  <si>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</si>
  <si>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</si>
  <si>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</si>
  <si>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</si>
  <si>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</si>
  <si>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</si>
  <si>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</si>
  <si>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</si>
  <si>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</si>
  <si>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</si>
  <si>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</si>
  <si>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</si>
  <si>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</si>
  <si>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</si>
  <si>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</si>
  <si>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</si>
  <si>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</si>
  <si>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</si>
  <si>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</si>
  <si>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</si>
  <si>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</si>
  <si>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</si>
  <si>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</si>
  <si>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</si>
  <si>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</si>
  <si>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</si>
  <si>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</si>
  <si>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</si>
  <si>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</si>
  <si>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</si>
  <si>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</si>
  <si>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</si>
  <si>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</si>
  <si>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</si>
  <si>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</si>
  <si>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</si>
  <si>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</si>
  <si>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</si>
  <si>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</si>
  <si>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</si>
  <si>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</si>
  <si>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</si>
  <si>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</si>
  <si>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</si>
  <si>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</si>
  <si>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</si>
  <si>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</si>
  <si>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</si>
  <si>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</si>
  <si>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</si>
  <si>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</si>
  <si>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</si>
  <si>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</si>
  <si>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</si>
  <si>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</si>
  <si>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</si>
  <si>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</si>
  <si>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</si>
  <si>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</si>
  <si>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</si>
  <si>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</si>
  <si>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</si>
  <si>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</si>
  <si>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</si>
  <si>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</si>
  <si>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</si>
  <si>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</si>
  <si>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</si>
  <si>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</si>
  <si>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</si>
  <si>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</si>
  <si>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</si>
  <si>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</si>
  <si>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</si>
  <si>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</si>
  <si>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</si>
  <si>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</si>
  <si>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</si>
  <si>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</si>
  <si>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</si>
  <si>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</si>
  <si>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</si>
  <si>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</si>
  <si>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</si>
  <si>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</si>
  <si>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</si>
  <si>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</si>
  <si>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</si>
  <si>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</si>
  <si>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</si>
  <si>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</si>
  <si>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</si>
  <si>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</si>
  <si>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</si>
  <si>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</si>
  <si>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</si>
  <si>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</si>
  <si>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</si>
  <si>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</si>
  <si>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</si>
  <si>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</si>
  <si>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</si>
  <si>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</si>
  <si>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</si>
  <si>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</si>
  <si>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</si>
  <si>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</si>
  <si>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</si>
  <si>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</si>
  <si>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</si>
  <si>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</si>
  <si>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</si>
  <si>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</si>
  <si>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</si>
  <si>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</si>
  <si>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</si>
  <si>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</si>
  <si>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</si>
  <si>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</si>
  <si>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</si>
  <si>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</si>
  <si>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</si>
  <si>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</si>
  <si>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</si>
  <si>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</si>
  <si>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</si>
  <si>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</si>
  <si>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</si>
  <si>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</si>
  <si>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</si>
  <si>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</si>
  <si>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</si>
  <si>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</si>
  <si>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</si>
  <si>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</si>
  <si>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</si>
  <si>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</si>
  <si>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</si>
  <si>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</si>
  <si>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</si>
  <si>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</si>
  <si>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</si>
  <si>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</si>
  <si>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</si>
  <si>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</si>
  <si>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</si>
  <si>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</si>
  <si>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</si>
  <si>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</si>
  <si>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</si>
  <si>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</si>
  <si>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</si>
  <si>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</si>
  <si>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</si>
  <si>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</si>
  <si>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</si>
  <si>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</si>
  <si>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</si>
  <si>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</si>
  <si>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</si>
  <si>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</si>
  <si>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</si>
  <si>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</si>
  <si>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</si>
  <si>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</si>
  <si>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</si>
  <si>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</si>
  <si>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</si>
  <si>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</si>
  <si>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</si>
  <si>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</si>
  <si>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</si>
  <si>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</si>
  <si>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</si>
  <si>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</si>
  <si>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</si>
  <si>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</si>
  <si>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</si>
  <si>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</si>
  <si>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</si>
  <si>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</si>
  <si>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</si>
  <si>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</si>
  <si>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</si>
  <si>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</si>
  <si>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</si>
  <si>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</si>
  <si>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</si>
  <si>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</si>
  <si>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</si>
  <si>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</si>
  <si>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</si>
  <si>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</si>
  <si>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</si>
  <si>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</si>
  <si>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</si>
  <si>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</si>
  <si>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</si>
  <si>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</si>
  <si>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</si>
  <si>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</si>
  <si>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</si>
  <si>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</si>
  <si>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</si>
  <si>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</si>
  <si>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</si>
  <si>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</si>
  <si>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</si>
  <si>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</si>
  <si>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</si>
  <si>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</si>
  <si>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</si>
  <si>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</si>
  <si>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</si>
  <si>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</si>
  <si>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</si>
  <si>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</si>
  <si>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</si>
  <si>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</si>
  <si>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</si>
  <si>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</si>
  <si>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</si>
  <si>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</si>
  <si>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</si>
  <si>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</si>
  <si>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</si>
  <si>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</si>
  <si>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</si>
  <si>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</si>
  <si>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</si>
  <si>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</si>
  <si>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</si>
  <si>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</si>
  <si>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</si>
  <si>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</si>
  <si>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</si>
  <si>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</si>
  <si>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</si>
  <si>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</si>
  <si>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</si>
  <si>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</si>
  <si>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</si>
  <si>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</si>
  <si>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</si>
  <si>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</si>
  <si>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</si>
  <si>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</si>
  <si>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</si>
  <si>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</si>
  <si>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</si>
  <si>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</si>
  <si>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</si>
  <si>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</si>
  <si>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</si>
  <si>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</si>
  <si>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</si>
  <si>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</si>
  <si>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</si>
  <si>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</si>
  <si>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</si>
  <si>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</si>
  <si>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</si>
  <si>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</si>
  <si>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</si>
  <si>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</si>
  <si>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</si>
  <si>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</si>
  <si>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</si>
  <si>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</si>
  <si>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</si>
  <si>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</si>
  <si>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</si>
  <si>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</si>
  <si>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</si>
  <si>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</si>
  <si>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</si>
  <si>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</si>
  <si>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</si>
  <si>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</si>
  <si>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</si>
  <si>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</si>
  <si>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</si>
  <si>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</si>
  <si>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</si>
  <si>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</si>
  <si>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</si>
  <si>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</si>
  <si>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</si>
  <si>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</si>
  <si>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</si>
  <si>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</si>
  <si>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</si>
  <si>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</si>
  <si>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</si>
  <si>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</si>
  <si>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</si>
  <si>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</si>
  <si>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</si>
  <si>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</si>
  <si>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</si>
  <si>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</si>
  <si>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</si>
  <si>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</si>
  <si>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</si>
  <si>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</si>
  <si>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</si>
  <si>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</si>
  <si>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</si>
  <si>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</si>
  <si>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</si>
  <si>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</si>
  <si>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</si>
  <si>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</si>
  <si>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</si>
  <si>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</si>
  <si>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</si>
  <si>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</si>
  <si>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</si>
  <si>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</si>
  <si>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</si>
  <si>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</si>
  <si>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</si>
  <si>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</si>
  <si>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</si>
  <si>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</si>
  <si>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</si>
  <si>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</si>
  <si>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</si>
  <si>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</si>
  <si>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</si>
  <si>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</si>
  <si>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</si>
  <si>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</si>
  <si>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</si>
  <si>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</si>
  <si>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</si>
  <si>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</si>
  <si>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</si>
  <si>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</si>
  <si>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</si>
  <si>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</si>
  <si>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</si>
  <si>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</si>
  <si>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</si>
  <si>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</si>
  <si>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</si>
  <si>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</si>
  <si>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</si>
  <si>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</si>
  <si>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</si>
  <si>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</si>
  <si>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</si>
  <si>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</si>
  <si>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</si>
  <si>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</si>
  <si>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</si>
  <si>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</si>
  <si>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</si>
  <si>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</si>
  <si>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</si>
  <si>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</si>
  <si>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</si>
  <si>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</si>
  <si>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</si>
  <si>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</si>
  <si>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</si>
  <si>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</si>
  <si>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</si>
  <si>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</si>
  <si>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</si>
  <si>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</si>
  <si>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</si>
  <si>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</si>
  <si>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</si>
  <si>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</si>
  <si>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</si>
  <si>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</si>
  <si>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</si>
  <si>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</si>
  <si>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</si>
  <si>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</si>
  <si>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</si>
  <si>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</si>
  <si>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</si>
  <si>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</si>
  <si>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</si>
  <si>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</si>
  <si>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</si>
  <si>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</si>
  <si>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</si>
  <si>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</si>
  <si>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</si>
  <si>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</si>
  <si>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</si>
  <si>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</si>
  <si>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</si>
  <si>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</si>
  <si>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</si>
  <si>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</si>
  <si>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</si>
  <si>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</si>
  <si>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</si>
  <si>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</si>
  <si>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</si>
  <si>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</si>
  <si>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</si>
  <si>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</si>
  <si>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</si>
  <si>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</si>
  <si>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</si>
  <si>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</si>
  <si>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</si>
  <si>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</si>
  <si>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</si>
  <si>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</si>
  <si>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</si>
  <si>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</si>
  <si>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</si>
  <si>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</si>
  <si>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</si>
  <si>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</si>
  <si>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</si>
  <si>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</si>
  <si>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</si>
  <si>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</si>
  <si>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</si>
  <si>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</si>
  <si>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</si>
  <si>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</si>
  <si>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</si>
  <si>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</si>
  <si>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</si>
  <si>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</si>
  <si>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</si>
  <si>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</si>
  <si>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</si>
  <si>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</si>
  <si>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</si>
  <si>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</si>
  <si>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</si>
  <si>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</si>
  <si>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</si>
  <si>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</si>
  <si>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</si>
  <si>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</si>
  <si>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</si>
  <si>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</si>
  <si>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</si>
  <si>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</si>
  <si>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</si>
  <si>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</si>
  <si>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</si>
  <si>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</si>
  <si>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</si>
  <si>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</si>
  <si>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</si>
  <si>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</si>
  <si>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</si>
  <si>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</si>
  <si>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</si>
  <si>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</si>
  <si>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</si>
  <si>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</si>
  <si>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</si>
  <si>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</si>
  <si>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</si>
  <si>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</si>
  <si>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</si>
  <si>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</si>
  <si>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</si>
  <si>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</si>
  <si>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</si>
  <si>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</si>
  <si>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</si>
  <si>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</si>
  <si>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</si>
  <si>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</si>
  <si>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</si>
  <si>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</si>
  <si>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</si>
  <si>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</si>
  <si>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</si>
  <si>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</si>
  <si>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</si>
  <si>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</si>
  <si>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</si>
  <si>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</si>
  <si>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</si>
  <si>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</si>
  <si>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</si>
  <si>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</si>
  <si>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</si>
  <si>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</si>
  <si>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</si>
  <si>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</si>
  <si>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</si>
  <si>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</si>
  <si>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</si>
  <si>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</si>
  <si>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</si>
  <si>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</si>
  <si>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</si>
  <si>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</si>
  <si>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</si>
  <si>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</si>
  <si>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</si>
  <si>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</si>
  <si>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</si>
  <si>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</si>
  <si>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</si>
  <si>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</si>
  <si>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</si>
  <si>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</si>
  <si>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</si>
  <si>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</si>
  <si>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</si>
  <si>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</si>
  <si>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</si>
  <si>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</si>
  <si>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</si>
  <si>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</si>
  <si>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</si>
  <si>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</si>
  <si>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</si>
  <si>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</si>
  <si>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</si>
  <si>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</si>
  <si>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</si>
  <si>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</si>
  <si>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</si>
  <si>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</si>
  <si>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</si>
  <si>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</si>
  <si>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</si>
  <si>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</si>
  <si>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</si>
  <si>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</si>
  <si>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</si>
  <si>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</si>
  <si>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</si>
  <si>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</si>
  <si>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</si>
  <si>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</si>
  <si>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</si>
  <si>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</si>
  <si>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</si>
  <si>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</si>
  <si>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</si>
  <si>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</si>
  <si>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</si>
  <si>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</si>
  <si>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</si>
  <si>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</si>
  <si>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</si>
  <si>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</si>
  <si>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</si>
  <si>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</si>
  <si>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</si>
  <si>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</si>
  <si>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</si>
  <si>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</si>
  <si>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</si>
  <si>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</si>
  <si>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</si>
  <si>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</si>
  <si>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</si>
  <si>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</si>
  <si>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</si>
  <si>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</si>
  <si>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</si>
  <si>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</si>
  <si>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</si>
  <si>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</si>
  <si>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</si>
  <si>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</si>
  <si>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</si>
  <si>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</si>
  <si>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</si>
  <si>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</si>
  <si>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</si>
  <si>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</si>
  <si>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</si>
  <si>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</si>
  <si>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</si>
  <si>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</si>
  <si>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</si>
  <si>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</si>
  <si>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</si>
  <si>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</si>
  <si>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</si>
  <si>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</si>
  <si>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</si>
  <si>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</si>
  <si>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</si>
  <si>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</si>
  <si>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</si>
  <si>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</si>
  <si>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</si>
  <si>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</si>
  <si>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</si>
  <si>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</si>
  <si>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</si>
  <si>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</si>
  <si>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</si>
  <si>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</si>
  <si>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</si>
  <si>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</si>
  <si>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</si>
  <si>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</si>
  <si>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</si>
  <si>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</si>
  <si>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</si>
  <si>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</si>
  <si>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</si>
  <si>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</si>
  <si>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</si>
  <si>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</si>
  <si>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</si>
  <si>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</si>
  <si>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</si>
  <si>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</si>
  <si>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</si>
  <si>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</si>
  <si>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</si>
  <si>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</si>
  <si>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</si>
  <si>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</si>
  <si>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</si>
  <si>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</si>
  <si>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</si>
  <si>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</si>
  <si>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</si>
  <si>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</si>
  <si>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</si>
  <si>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</si>
  <si>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</si>
  <si>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</si>
  <si>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</si>
  <si>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</si>
  <si>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</si>
  <si>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</si>
  <si>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</si>
  <si>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</si>
  <si>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</si>
  <si>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</si>
  <si>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</si>
  <si>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</si>
  <si>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</si>
  <si>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</si>
  <si>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</si>
  <si>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</si>
  <si>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</si>
  <si>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</si>
  <si>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</si>
  <si>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</si>
  <si>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</si>
  <si>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</si>
  <si>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</si>
  <si>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</si>
  <si>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</si>
  <si>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</si>
  <si>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</si>
  <si>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</si>
  <si>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</si>
  <si>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</si>
  <si>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</si>
  <si>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</si>
  <si>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</si>
  <si>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</si>
  <si>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</si>
  <si>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</si>
  <si>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</si>
  <si>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</si>
  <si>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</si>
  <si>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</si>
  <si>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</si>
  <si>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</si>
  <si>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</si>
  <si>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</si>
  <si>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</si>
  <si>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</si>
  <si>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</si>
  <si>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</si>
  <si>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</si>
  <si>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</si>
  <si>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</si>
  <si>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</si>
  <si>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</si>
  <si>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</si>
  <si>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</si>
  <si>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</si>
  <si>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</si>
  <si>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</si>
  <si>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</si>
  <si>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</si>
  <si>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</si>
  <si>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</si>
  <si>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</si>
  <si>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</si>
  <si>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</si>
  <si>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</si>
  <si>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</si>
  <si>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</si>
  <si>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</si>
  <si>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</si>
  <si>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</si>
  <si>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</si>
  <si>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</si>
  <si>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</si>
  <si>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</si>
  <si>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</si>
  <si>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</si>
  <si>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</si>
  <si>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</si>
  <si>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</si>
  <si>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</si>
  <si>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</si>
  <si>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</si>
  <si>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</si>
  <si>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</si>
  <si>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</si>
  <si>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</si>
  <si>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</si>
  <si>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</si>
  <si>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</si>
  <si>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</si>
  <si>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</si>
  <si>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</si>
  <si>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</si>
  <si>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</si>
  <si>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</si>
  <si>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</si>
  <si>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</si>
  <si>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</si>
  <si>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</si>
  <si>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</si>
  <si>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</si>
  <si>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</si>
  <si>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</si>
  <si>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</si>
  <si>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</si>
  <si>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</si>
  <si>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</si>
  <si>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</si>
  <si>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</si>
  <si>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</si>
  <si>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</si>
  <si>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</si>
  <si>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</si>
  <si>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</si>
  <si>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</si>
  <si>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</si>
  <si>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</si>
  <si>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</si>
  <si>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</si>
  <si>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</si>
  <si>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</si>
  <si>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</si>
  <si>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</si>
  <si>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</si>
  <si>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</si>
  <si>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</si>
  <si>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</si>
  <si>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</si>
  <si>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</si>
  <si>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</si>
  <si>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</si>
  <si>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</si>
  <si>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</si>
  <si>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</si>
  <si>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</si>
  <si>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</si>
  <si>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</si>
  <si>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</si>
  <si>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</si>
  <si>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</si>
  <si>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</si>
  <si>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</si>
  <si>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</si>
  <si>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</si>
  <si>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</si>
  <si>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</si>
  <si>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</si>
  <si>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</si>
  <si>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</si>
  <si>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</si>
  <si>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</si>
  <si>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</si>
  <si>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</si>
  <si>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</si>
  <si>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</si>
  <si>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</si>
  <si>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</si>
  <si>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</si>
  <si>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</si>
  <si>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</si>
  <si>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</si>
  <si>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</si>
  <si>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</si>
  <si>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</si>
  <si>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</si>
  <si>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</si>
  <si>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</si>
  <si>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</si>
  <si>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</si>
  <si>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</si>
  <si>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</si>
  <si>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</si>
  <si>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</si>
  <si>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</si>
  <si>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</si>
  <si>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</si>
  <si>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</si>
  <si>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</si>
  <si>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</si>
  <si>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</si>
  <si>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</si>
  <si>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</si>
  <si>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</si>
  <si>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</si>
  <si>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</si>
  <si>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</si>
  <si>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</si>
  <si>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</si>
  <si>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</si>
  <si>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</si>
  <si>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</si>
  <si>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</si>
  <si>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</si>
  <si>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</si>
  <si>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</si>
  <si>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</si>
  <si>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</si>
  <si>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</si>
  <si>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</si>
  <si>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</si>
  <si>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</si>
  <si>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</si>
  <si>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</si>
  <si>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</si>
  <si>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</si>
  <si>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</si>
  <si>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</si>
  <si>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</si>
  <si>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</si>
  <si>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</si>
  <si>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</si>
  <si>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</si>
  <si>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</si>
  <si>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</si>
  <si>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</si>
  <si>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</si>
  <si>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</si>
  <si>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</si>
  <si>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</si>
  <si>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</si>
  <si>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</si>
  <si>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</si>
  <si>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</si>
  <si>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</si>
  <si>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</si>
  <si>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</si>
  <si>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</si>
  <si>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</si>
  <si>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</si>
  <si>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</si>
  <si>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</si>
  <si>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</si>
  <si>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</si>
  <si>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</si>
  <si>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</si>
  <si>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</si>
  <si>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</si>
  <si>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</si>
  <si>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</si>
  <si>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</si>
  <si>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</si>
  <si>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</si>
  <si>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</si>
  <si>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</si>
  <si>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</si>
  <si>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</si>
  <si>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</si>
  <si>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</si>
  <si>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</si>
  <si>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</si>
  <si>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</si>
  <si>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</si>
  <si>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</si>
  <si>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</si>
  <si>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</si>
  <si>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</si>
  <si>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</si>
  <si>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</si>
  <si>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</si>
  <si>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</si>
  <si>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</si>
  <si>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</si>
  <si>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</si>
  <si>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</si>
  <si>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</si>
  <si>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</si>
  <si>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</si>
  <si>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</si>
  <si>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</si>
  <si>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</si>
  <si>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</si>
  <si>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</si>
  <si>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</si>
  <si>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</si>
  <si>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</si>
  <si>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</si>
  <si>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</si>
  <si>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</si>
  <si>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</si>
  <si>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</si>
  <si>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</si>
  <si>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</si>
  <si>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</si>
  <si>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</si>
  <si>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</si>
  <si>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</si>
  <si>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</si>
  <si>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</si>
  <si>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</si>
  <si>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</si>
  <si>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</si>
  <si>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</si>
  <si>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</si>
  <si>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</si>
  <si>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</si>
  <si>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</si>
  <si>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</si>
  <si>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</si>
  <si>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</si>
  <si>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</si>
  <si>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</si>
  <si>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</si>
  <si>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</si>
  <si>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</si>
  <si>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</si>
  <si>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</si>
  <si>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</si>
  <si>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</si>
  <si>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</si>
  <si>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</si>
  <si>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</si>
  <si>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</si>
  <si>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</si>
  <si>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</si>
  <si>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</si>
  <si>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</si>
  <si>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</si>
  <si>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</si>
  <si>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</si>
  <si>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</si>
  <si>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</si>
  <si>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</si>
  <si>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</si>
  <si>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</si>
  <si>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</si>
  <si>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</si>
  <si>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</si>
  <si>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</si>
  <si>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</si>
  <si>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</si>
  <si>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</si>
  <si>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</si>
  <si>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</si>
  <si>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</si>
  <si>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</si>
  <si>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</si>
  <si>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</si>
  <si>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</si>
  <si>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</si>
  <si>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</si>
  <si>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</si>
  <si>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</si>
  <si>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</si>
  <si>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</si>
  <si>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</si>
  <si>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</si>
  <si>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</si>
  <si>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</si>
  <si>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</si>
  <si>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</si>
  <si>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</si>
  <si>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</si>
  <si>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</si>
  <si>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</si>
  <si>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</si>
  <si>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</si>
  <si>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</si>
  <si>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</si>
  <si>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</si>
  <si>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</si>
  <si>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</si>
  <si>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</si>
  <si>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</si>
  <si>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</si>
  <si>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</si>
  <si>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</si>
  <si>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</si>
  <si>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</si>
  <si>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</si>
  <si>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</si>
  <si>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</si>
  <si>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</si>
  <si>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</si>
  <si>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</si>
  <si>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</si>
  <si>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</si>
  <si>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</si>
  <si>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</si>
  <si>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</si>
  <si>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</si>
  <si>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</si>
  <si>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</si>
  <si>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</si>
  <si>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</si>
  <si>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</si>
  <si>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</si>
  <si>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</si>
  <si>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</si>
  <si>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</si>
  <si>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</si>
  <si>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</si>
  <si>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</si>
  <si>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</si>
  <si>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</si>
  <si>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</si>
  <si>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</si>
  <si>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</si>
  <si>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</si>
  <si>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</si>
  <si>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</si>
  <si>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</si>
  <si>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</si>
  <si>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</si>
  <si>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</si>
  <si>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</si>
  <si>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</si>
  <si>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</si>
  <si>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</si>
  <si>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</si>
  <si>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</si>
  <si>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</si>
  <si>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</si>
  <si>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</si>
  <si>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</si>
  <si>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</si>
  <si>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</si>
  <si>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</si>
  <si>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</si>
  <si>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</si>
  <si>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</si>
  <si>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</si>
  <si>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</si>
  <si>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</si>
  <si>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</si>
  <si>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</si>
  <si>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</si>
  <si>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</si>
  <si>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</si>
  <si>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</si>
  <si>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</si>
  <si>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</si>
  <si>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</si>
  <si>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</si>
  <si>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</si>
  <si>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</si>
  <si>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</si>
  <si>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</si>
  <si>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</si>
  <si>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</si>
  <si>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</si>
  <si>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</si>
  <si>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</si>
  <si>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</si>
  <si>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</si>
  <si>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</si>
  <si>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</si>
  <si>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</si>
  <si>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</si>
  <si>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</si>
  <si>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</si>
  <si>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</si>
  <si>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</si>
  <si>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</si>
  <si>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</si>
  <si>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</si>
  <si>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</si>
  <si>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</si>
  <si>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</si>
  <si>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</si>
  <si>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</si>
  <si>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</si>
  <si>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</si>
  <si>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</si>
  <si>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</si>
  <si>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</si>
  <si>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</si>
  <si>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</si>
  <si>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</si>
  <si>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</si>
  <si>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</si>
  <si>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</si>
  <si>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</si>
  <si>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</si>
  <si>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</si>
  <si>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</si>
  <si>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</si>
  <si>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</si>
  <si>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</si>
  <si>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</si>
  <si>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</si>
  <si>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</si>
  <si>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</si>
  <si>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</si>
  <si>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</si>
  <si>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</si>
  <si>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</si>
  <si>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</si>
  <si>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</si>
  <si>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</si>
  <si>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</si>
  <si>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</si>
  <si>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</si>
  <si>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</si>
  <si>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</si>
  <si>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</si>
  <si>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</si>
  <si>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</si>
  <si>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</si>
  <si>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</si>
  <si>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</si>
  <si>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</si>
  <si>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</si>
  <si>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</si>
  <si>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</si>
  <si>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</si>
  <si>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</si>
  <si>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</si>
  <si>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</si>
  <si>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</si>
  <si>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</si>
  <si>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</si>
  <si>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</si>
  <si>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</si>
  <si>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</si>
  <si>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</si>
  <si>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</si>
  <si>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</si>
  <si>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</si>
  <si>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</si>
  <si>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</si>
  <si>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</si>
  <si>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</si>
  <si>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</si>
  <si>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</si>
  <si>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</si>
  <si>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</si>
  <si>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</si>
  <si>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</si>
  <si>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</si>
  <si>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</si>
  <si>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</si>
  <si>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</si>
  <si>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</si>
  <si>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</si>
  <si>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</si>
  <si>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</si>
  <si>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</si>
  <si>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</si>
  <si>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</si>
  <si>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</si>
  <si>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</si>
  <si>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</si>
  <si>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</si>
  <si>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</si>
  <si>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</si>
  <si>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</si>
  <si>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</si>
  <si>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</si>
  <si>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</si>
  <si>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</si>
  <si>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</si>
  <si>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</si>
  <si>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</si>
  <si>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</si>
  <si>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</si>
  <si>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</si>
  <si>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</si>
  <si>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</si>
  <si>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</si>
  <si>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</si>
  <si>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</si>
  <si>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</si>
  <si>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</si>
  <si>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</si>
  <si>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</si>
  <si>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</si>
  <si>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</si>
  <si>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</si>
  <si>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</si>
  <si>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</si>
  <si>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</si>
  <si>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</si>
  <si>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</si>
  <si>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</si>
  <si>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</si>
  <si>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</si>
  <si>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</si>
  <si>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</si>
  <si>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</si>
  <si>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</si>
  <si>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</si>
  <si>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</si>
  <si>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</si>
  <si>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</si>
  <si>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</si>
  <si>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</si>
  <si>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</si>
  <si>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</si>
  <si>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</si>
  <si>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</si>
  <si>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</si>
  <si>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</si>
  <si>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</si>
  <si>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</si>
  <si>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</si>
  <si>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</si>
  <si>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</si>
  <si>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</si>
  <si>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</si>
  <si>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</si>
  <si>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</si>
  <si>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</si>
  <si>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</si>
  <si>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</si>
  <si>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</si>
  <si>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</si>
  <si>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</si>
  <si>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</si>
  <si>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</si>
  <si>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</si>
  <si>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</si>
  <si>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</si>
  <si>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</si>
  <si>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</si>
  <si>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</si>
  <si>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</si>
  <si>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</si>
  <si>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</si>
  <si>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</si>
  <si>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</si>
  <si>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</si>
  <si>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</si>
  <si>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</si>
  <si>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</si>
  <si>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</si>
  <si>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</si>
  <si>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</si>
  <si>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</si>
  <si>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</si>
  <si>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</si>
  <si>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</si>
  <si>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</si>
  <si>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</si>
  <si>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</si>
  <si>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</si>
  <si>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</si>
  <si>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</si>
  <si>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</si>
  <si>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</si>
  <si>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</si>
  <si>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</si>
  <si>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</si>
  <si>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</si>
  <si>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</si>
  <si>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</si>
  <si>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</si>
  <si>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</si>
  <si>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</si>
  <si>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</si>
  <si>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</si>
  <si>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</si>
  <si>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</si>
  <si>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</si>
  <si>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</si>
  <si>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</si>
  <si>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</si>
  <si>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</si>
  <si>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</si>
  <si>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</si>
  <si>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</si>
  <si>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</si>
  <si>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</si>
  <si>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</si>
  <si>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</si>
  <si>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</si>
  <si>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</si>
  <si>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</si>
  <si>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</si>
  <si>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</si>
  <si>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</si>
  <si>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</si>
  <si>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</si>
  <si>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</si>
  <si>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</si>
  <si>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</si>
  <si>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</si>
  <si>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</si>
  <si>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</si>
  <si>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</si>
  <si>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</si>
  <si>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</si>
  <si>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</si>
  <si>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</si>
  <si>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</si>
  <si>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</si>
  <si>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</si>
  <si>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</si>
  <si>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</si>
  <si>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</si>
  <si>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</si>
  <si>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</si>
  <si>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</si>
  <si>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</si>
  <si>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</si>
  <si>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</si>
  <si>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</si>
  <si>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</si>
  <si>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</si>
  <si>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</si>
  <si>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</si>
  <si>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</si>
  <si>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</si>
  <si>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</si>
  <si>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</si>
  <si>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</si>
  <si>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</si>
  <si>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</si>
  <si>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</si>
  <si>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</si>
  <si>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</si>
  <si>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</si>
  <si>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</si>
  <si>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</si>
  <si>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</si>
  <si>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</si>
  <si>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</si>
  <si>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</si>
  <si>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</si>
  <si>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</si>
  <si>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</si>
  <si>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</si>
  <si>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</si>
  <si>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</si>
  <si>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</si>
  <si>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</si>
  <si>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</si>
  <si>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</si>
  <si>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</si>
  <si>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</si>
  <si>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</si>
  <si>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</si>
  <si>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</si>
  <si>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</si>
  <si>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</si>
  <si>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</si>
  <si>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</si>
  <si>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</si>
  <si>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</si>
  <si>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</si>
  <si>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</si>
  <si>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</si>
  <si>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</si>
  <si>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</si>
  <si>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</si>
  <si>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</si>
  <si>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</si>
  <si>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</si>
  <si>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</si>
  <si>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</si>
  <si>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</si>
  <si>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</si>
  <si>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</si>
  <si>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</si>
  <si>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</si>
  <si>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</si>
  <si>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</si>
  <si>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</si>
  <si>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</si>
  <si>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</si>
  <si>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</si>
  <si>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</si>
  <si>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</si>
  <si>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</si>
  <si>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</si>
  <si>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</si>
  <si>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</si>
  <si>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</si>
  <si>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</si>
  <si>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</si>
  <si>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</si>
  <si>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</si>
  <si>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</si>
  <si>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</si>
  <si>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</si>
  <si>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</si>
  <si>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</si>
  <si>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</si>
  <si>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</si>
  <si>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</si>
  <si>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</si>
  <si>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</si>
  <si>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</si>
  <si>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</si>
  <si>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</si>
  <si>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</si>
  <si>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</si>
  <si>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</si>
  <si>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</si>
  <si>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</si>
  <si>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</si>
  <si>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</si>
  <si>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</si>
  <si>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</si>
  <si>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</si>
  <si>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</si>
  <si>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</si>
  <si>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</si>
  <si>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</si>
  <si>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</si>
  <si>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</si>
  <si>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</si>
  <si>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</si>
  <si>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</si>
  <si>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</si>
  <si>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</si>
  <si>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</si>
  <si>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</si>
  <si>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</si>
  <si>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</si>
  <si>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</si>
  <si>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</si>
  <si>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</si>
  <si>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</si>
  <si>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</si>
  <si>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</si>
  <si>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</si>
  <si>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</si>
  <si>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</si>
  <si>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</si>
  <si>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</si>
  <si>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</si>
  <si>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</si>
  <si>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</si>
  <si>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</si>
  <si>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</si>
  <si>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</si>
  <si>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</si>
  <si>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</si>
  <si>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</si>
  <si>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</si>
  <si>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</si>
  <si>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</si>
  <si>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</si>
  <si>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</si>
  <si>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</si>
  <si>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</si>
  <si>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</si>
  <si>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</si>
  <si>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</si>
  <si>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</si>
  <si>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</si>
  <si>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</si>
  <si>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</si>
  <si>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</si>
  <si>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</si>
  <si>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</si>
  <si>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</si>
  <si>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</si>
  <si>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</si>
  <si>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</si>
  <si>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</si>
  <si>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</si>
  <si>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</si>
  <si>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</si>
  <si>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</si>
  <si>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</si>
  <si>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</si>
  <si>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</si>
  <si>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</si>
  <si>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</si>
  <si>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</si>
  <si>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</si>
  <si>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</si>
  <si>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</si>
  <si>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</si>
  <si>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</si>
  <si>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</si>
  <si>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</si>
  <si>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</si>
  <si>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</si>
  <si>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</si>
  <si>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</si>
  <si>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</si>
  <si>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</si>
  <si>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</si>
  <si>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</si>
  <si>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</si>
  <si>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</si>
  <si>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</si>
  <si>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</si>
  <si>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</si>
  <si>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</si>
  <si>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</si>
  <si>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</si>
  <si>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</si>
  <si>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</si>
  <si>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</si>
  <si>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</si>
  <si>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</si>
  <si>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</si>
  <si>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</si>
  <si>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</si>
  <si>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</si>
  <si>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</si>
  <si>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</si>
  <si>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</si>
  <si>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</si>
  <si>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</si>
  <si>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</si>
  <si>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</si>
  <si>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</si>
  <si>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</si>
  <si>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</si>
  <si>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</si>
  <si>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</si>
  <si>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</si>
  <si>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</si>
  <si>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</si>
  <si>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</si>
  <si>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</si>
  <si>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</si>
  <si>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</si>
  <si>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</si>
  <si>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</si>
  <si>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</si>
  <si>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</si>
  <si>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</si>
  <si>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</si>
  <si>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</si>
  <si>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</si>
  <si>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</si>
  <si>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</si>
  <si>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</si>
  <si>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</si>
  <si>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</si>
  <si>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</si>
  <si>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</si>
  <si>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</si>
  <si>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</si>
  <si>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</si>
  <si>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</si>
  <si>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</si>
  <si>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</si>
  <si>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</si>
  <si>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</si>
  <si>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</si>
  <si>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</si>
  <si>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</si>
  <si>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</si>
  <si>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</si>
  <si>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</si>
  <si>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</si>
  <si>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</si>
  <si>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</si>
  <si>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</si>
  <si>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</si>
  <si>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</si>
  <si>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</si>
  <si>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</si>
  <si>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</si>
  <si>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</si>
  <si>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</si>
  <si>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</si>
  <si>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</si>
  <si>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</si>
  <si>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</si>
  <si>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</si>
  <si>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</si>
  <si>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</si>
  <si>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</si>
  <si>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</si>
  <si>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</si>
  <si>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</si>
  <si>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</si>
  <si>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</si>
  <si>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</si>
  <si>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</si>
  <si>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</si>
  <si>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</si>
  <si>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</si>
  <si>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</si>
  <si>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</si>
  <si>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</si>
  <si>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</si>
  <si>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</si>
  <si>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</si>
  <si>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</si>
  <si>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</si>
  <si>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</si>
  <si>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</si>
  <si>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</si>
  <si>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</si>
  <si>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</si>
  <si>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</si>
  <si>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</si>
  <si>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</si>
  <si>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</si>
  <si>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</si>
  <si>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</si>
  <si>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</si>
  <si>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</si>
  <si>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</si>
  <si>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</si>
  <si>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</si>
  <si>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</si>
  <si>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</si>
  <si>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</si>
  <si>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</si>
  <si>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</si>
  <si>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</si>
  <si>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</si>
  <si>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</si>
  <si>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</si>
  <si>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</si>
  <si>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</si>
  <si>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</si>
  <si>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</si>
  <si>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</si>
  <si>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</si>
  <si>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</si>
  <si>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</si>
  <si>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</si>
  <si>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</si>
  <si>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</si>
  <si>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</si>
  <si>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</si>
  <si>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</si>
  <si>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</si>
  <si>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</si>
  <si>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</si>
  <si>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</si>
  <si>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</si>
  <si>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</si>
  <si>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</si>
  <si>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</si>
  <si>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</si>
  <si>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</si>
  <si>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</si>
  <si>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</si>
  <si>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</si>
  <si>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</si>
  <si>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</si>
  <si>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</si>
  <si>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</si>
  <si>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</si>
  <si>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</si>
  <si>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</si>
  <si>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</si>
  <si>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</si>
  <si>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</si>
  <si>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</si>
  <si>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</si>
  <si>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</si>
  <si>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</si>
  <si>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</si>
  <si>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</si>
  <si>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</si>
  <si>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</si>
  <si>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</si>
  <si>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</si>
  <si>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</si>
  <si>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</si>
  <si>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</si>
  <si>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</si>
  <si>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</si>
  <si>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</si>
  <si>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</si>
  <si>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</si>
  <si>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</si>
  <si>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</si>
  <si>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</si>
  <si>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</si>
  <si>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</si>
  <si>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</si>
  <si>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</si>
  <si>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</si>
  <si>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</si>
  <si>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</si>
  <si>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</si>
  <si>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</si>
  <si>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</si>
  <si>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</si>
  <si>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</si>
  <si>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</si>
  <si>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</si>
  <si>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</si>
  <si>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</si>
  <si>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</si>
  <si>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</si>
  <si>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</si>
  <si>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</si>
  <si>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</si>
  <si>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</si>
  <si>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</si>
  <si>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</si>
  <si>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</si>
  <si>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</si>
  <si>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</si>
  <si>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</si>
  <si>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</si>
  <si>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</si>
  <si>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</si>
  <si>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</si>
  <si>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</si>
  <si>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</si>
  <si>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</si>
  <si>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</si>
  <si>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</si>
  <si>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</si>
  <si>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</si>
  <si>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</si>
  <si>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</si>
  <si>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</si>
  <si>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</si>
  <si>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</si>
  <si>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</si>
  <si>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</si>
  <si>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</si>
  <si>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</si>
  <si>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</si>
  <si>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</si>
  <si>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</si>
  <si>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</si>
  <si>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</si>
  <si>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</si>
  <si>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</si>
  <si>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</si>
  <si>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</si>
  <si>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</si>
  <si>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</si>
  <si>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</si>
  <si>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</si>
  <si>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</si>
  <si>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</si>
  <si>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</si>
  <si>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</si>
  <si>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</si>
  <si>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</si>
  <si>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</si>
  <si>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</si>
  <si>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</si>
  <si>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</si>
  <si>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</si>
  <si>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</si>
  <si>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</si>
  <si>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</si>
  <si>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</si>
  <si>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</si>
  <si>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</si>
  <si>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</si>
  <si>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</si>
  <si>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</si>
  <si>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</si>
  <si>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</si>
  <si>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</si>
  <si>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</si>
  <si>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</si>
  <si>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</si>
  <si>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</si>
  <si>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</si>
  <si>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</si>
  <si>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</si>
  <si>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</si>
  <si>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</si>
  <si>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</si>
  <si>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</si>
  <si>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</si>
  <si>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</si>
  <si>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</si>
  <si>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</si>
  <si>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</si>
  <si>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</si>
  <si>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</si>
  <si>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</si>
  <si>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</si>
  <si>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</si>
  <si>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</si>
  <si>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</si>
  <si>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</si>
  <si>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</si>
  <si>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</si>
  <si>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</si>
  <si>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</si>
  <si>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</si>
  <si>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</si>
  <si>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</si>
  <si>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</si>
  <si>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</si>
  <si>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</si>
  <si>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</si>
  <si>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</si>
  <si>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</si>
  <si>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</si>
  <si>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</si>
  <si>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</si>
  <si>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</si>
  <si>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</si>
  <si>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</si>
  <si>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</si>
  <si>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</si>
  <si>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</si>
  <si>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</si>
  <si>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</si>
  <si>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</si>
  <si>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</si>
  <si>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</si>
  <si>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</si>
  <si>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</si>
  <si>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</si>
  <si>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</si>
  <si>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</si>
  <si>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</si>
  <si>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</si>
  <si>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</si>
  <si>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</si>
  <si>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</si>
  <si>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</si>
  <si>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</si>
  <si>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</si>
  <si>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</si>
  <si>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</si>
  <si>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</si>
  <si>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</si>
  <si>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</si>
  <si>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</si>
  <si>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</si>
  <si>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</si>
  <si>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</si>
  <si>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</si>
  <si>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</si>
  <si>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</si>
  <si>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</si>
  <si>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</si>
  <si>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</si>
  <si>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</si>
  <si>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</si>
  <si>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</si>
  <si>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</si>
  <si>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</si>
  <si>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</si>
  <si>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</si>
  <si>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</si>
  <si>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</si>
  <si>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</si>
  <si>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</si>
  <si>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</si>
  <si>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</si>
  <si>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</si>
  <si>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</si>
  <si>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</si>
  <si>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</si>
  <si>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</si>
  <si>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</si>
  <si>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</si>
  <si>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</si>
  <si>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</si>
  <si>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</si>
  <si>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</si>
  <si>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</si>
  <si>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</si>
  <si>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</si>
  <si>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</si>
  <si>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</si>
  <si>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</si>
  <si>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</si>
  <si>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</si>
  <si>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</si>
  <si>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</si>
  <si>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</si>
  <si>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</si>
  <si>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</si>
  <si>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</si>
  <si>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</si>
  <si>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</si>
  <si>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</si>
  <si>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</si>
  <si>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</si>
  <si>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</si>
  <si>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</si>
  <si>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</si>
  <si>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</si>
  <si>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</si>
  <si>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</si>
  <si>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</si>
  <si>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</si>
  <si>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</si>
  <si>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</si>
  <si>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</si>
  <si>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</si>
  <si>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</si>
  <si>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</si>
  <si>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</si>
  <si>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</si>
  <si>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</si>
  <si>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</si>
  <si>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</si>
  <si>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</si>
  <si>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</si>
  <si>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</si>
  <si>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</si>
  <si>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</si>
  <si>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</si>
  <si>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</si>
  <si>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</si>
  <si>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</si>
  <si>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</si>
  <si>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</si>
  <si>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</si>
  <si>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</si>
  <si>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</si>
  <si>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</si>
  <si>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</si>
  <si>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</si>
  <si>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</si>
  <si>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</si>
  <si>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</si>
  <si>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</si>
  <si>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</si>
  <si>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</si>
  <si>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</si>
  <si>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</si>
  <si>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</si>
  <si>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</si>
  <si>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</si>
  <si>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</si>
  <si>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</si>
  <si>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</si>
  <si>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</si>
  <si>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</si>
  <si>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</si>
  <si>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</si>
  <si>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</si>
  <si>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</si>
  <si>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</si>
  <si>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</si>
  <si>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</si>
  <si>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</si>
  <si>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</si>
  <si>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</si>
  <si>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</si>
  <si>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</si>
  <si>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</si>
  <si>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</si>
  <si>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</si>
  <si>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</si>
  <si>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</si>
  <si>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</si>
  <si>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</si>
  <si>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</si>
  <si>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</si>
  <si>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</si>
  <si>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</si>
  <si>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</si>
  <si>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</si>
  <si>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</si>
  <si>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</si>
  <si>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</si>
  <si>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</si>
  <si>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</si>
  <si>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</si>
  <si>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</si>
  <si>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</si>
  <si>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</si>
  <si>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</si>
  <si>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</si>
  <si>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</si>
  <si>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</si>
  <si>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</si>
  <si>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</si>
  <si>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</si>
  <si>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</si>
  <si>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</si>
  <si>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</si>
  <si>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</si>
  <si>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</si>
  <si>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</si>
  <si>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</si>
  <si>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</si>
  <si>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</si>
  <si>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</si>
  <si>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</si>
  <si>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</si>
  <si>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</si>
  <si>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</si>
  <si>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</si>
  <si>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</si>
  <si>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</si>
  <si>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</si>
  <si>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</si>
  <si>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</si>
  <si>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</si>
  <si>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</si>
  <si>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</si>
  <si>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</si>
  <si>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</si>
  <si>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</si>
  <si>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</si>
  <si>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</si>
  <si>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</si>
  <si>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</si>
  <si>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</si>
  <si>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</si>
  <si>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</si>
  <si>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</si>
  <si>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</si>
  <si>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</si>
  <si>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</si>
  <si>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</si>
  <si>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</si>
  <si>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</si>
  <si>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</si>
  <si>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</si>
  <si>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</si>
  <si>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</si>
  <si>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</si>
  <si>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</si>
  <si>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</si>
  <si>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</si>
  <si>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</si>
  <si>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</si>
  <si>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</si>
  <si>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</si>
  <si>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</si>
  <si>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</si>
  <si>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</si>
  <si>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</si>
  <si>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</si>
  <si>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</si>
  <si>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</si>
  <si>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</si>
  <si>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</si>
  <si>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</si>
  <si>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</si>
  <si>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</si>
  <si>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</si>
  <si>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</si>
  <si>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</si>
  <si>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</si>
  <si>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</si>
  <si>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</si>
  <si>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</si>
  <si>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</si>
  <si>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</si>
  <si>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</si>
  <si>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</si>
  <si>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</si>
  <si>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</si>
  <si>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</si>
  <si>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</si>
  <si>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</si>
  <si>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</si>
  <si>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</si>
  <si>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</si>
  <si>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</si>
  <si>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</si>
  <si>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</si>
  <si>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</si>
  <si>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</si>
  <si>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</si>
  <si>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</si>
  <si>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</si>
  <si>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</si>
  <si>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</si>
  <si>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</si>
  <si>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</si>
  <si>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</si>
  <si>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</si>
  <si>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</si>
  <si>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</si>
  <si>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</si>
  <si>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</si>
  <si>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</si>
  <si>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</si>
  <si>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</si>
  <si>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</si>
  <si>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</si>
  <si>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</si>
  <si>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</si>
  <si>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</si>
  <si>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</si>
  <si>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</si>
  <si>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</si>
  <si>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</si>
  <si>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</si>
  <si>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</si>
  <si>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</si>
  <si>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</si>
  <si>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</si>
  <si>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</si>
  <si>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</si>
  <si>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</si>
  <si>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</si>
  <si>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</si>
  <si>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</si>
  <si>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</si>
  <si>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</si>
  <si>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</si>
  <si>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</si>
  <si>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</si>
  <si>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</si>
  <si>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</si>
  <si>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</si>
  <si>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</si>
  <si>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</si>
  <si>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</si>
  <si>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</si>
  <si>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</si>
  <si>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</si>
  <si>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</si>
  <si>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</si>
  <si>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</si>
  <si>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</si>
  <si>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</si>
  <si>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</si>
  <si>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</si>
  <si>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</si>
  <si>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</si>
  <si>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</si>
  <si>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</si>
  <si>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</si>
  <si>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</si>
  <si>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</si>
  <si>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</si>
  <si>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</si>
  <si>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</si>
  <si>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</si>
  <si>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</si>
  <si>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</si>
  <si>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</si>
  <si>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</si>
  <si>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</si>
  <si>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</si>
  <si>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</si>
  <si>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</si>
  <si>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</si>
  <si>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</si>
  <si>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</si>
  <si>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</si>
  <si>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</si>
  <si>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</si>
  <si>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</si>
  <si>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</si>
  <si>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</si>
  <si>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</si>
  <si>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</si>
  <si>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</si>
  <si>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</si>
  <si>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</si>
  <si>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</si>
  <si>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</si>
  <si>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</si>
  <si>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</si>
  <si>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</si>
  <si>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</si>
  <si>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</si>
  <si>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</si>
  <si>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</si>
  <si>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</si>
  <si>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</si>
  <si>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</si>
  <si>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</si>
  <si>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</si>
  <si>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</si>
  <si>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</si>
  <si>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</si>
  <si>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</si>
  <si>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</si>
  <si>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</si>
  <si>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</si>
  <si>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</si>
  <si>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</si>
  <si>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</si>
  <si>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</si>
  <si>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</si>
  <si>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</si>
  <si>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</si>
  <si>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</si>
  <si>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</si>
  <si>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</si>
  <si>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</si>
  <si>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</si>
  <si>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</si>
  <si>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</si>
  <si>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</si>
  <si>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</si>
  <si>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</si>
  <si>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</si>
  <si>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</si>
  <si>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</si>
  <si>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</si>
  <si>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</si>
  <si>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</si>
  <si>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</si>
  <si>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</si>
  <si>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</si>
  <si>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</si>
  <si>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</si>
  <si>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</si>
  <si>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</si>
  <si>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</si>
  <si>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</si>
  <si>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</si>
  <si>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</si>
  <si>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</si>
  <si>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</si>
  <si>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</si>
  <si>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</si>
  <si>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</si>
  <si>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</si>
  <si>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</si>
  <si>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</si>
  <si>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</si>
  <si>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</si>
  <si>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</si>
  <si>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</si>
  <si>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</si>
  <si>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</si>
  <si>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</si>
  <si>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</si>
  <si>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</si>
  <si>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</si>
  <si>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</si>
  <si>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</si>
  <si>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</si>
  <si>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</si>
  <si>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</si>
  <si>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</si>
  <si>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</si>
  <si>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</si>
  <si>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</si>
  <si>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</si>
  <si>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</si>
  <si>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</si>
  <si>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</si>
  <si>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</si>
  <si>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</si>
  <si>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</si>
  <si>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</si>
  <si>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</si>
  <si>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</si>
  <si>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</si>
  <si>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</si>
  <si>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</si>
  <si>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</si>
  <si>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</si>
  <si>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</si>
  <si>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</si>
  <si>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</si>
  <si>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</si>
  <si>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</si>
  <si>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</si>
  <si>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</si>
  <si>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</si>
  <si>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</si>
  <si>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</si>
  <si>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</si>
  <si>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</si>
  <si>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</si>
  <si>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</si>
  <si>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</si>
  <si>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</si>
  <si>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</si>
  <si>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</si>
  <si>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</si>
  <si>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</si>
  <si>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</si>
  <si>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</si>
  <si>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</si>
  <si>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</si>
  <si>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</si>
  <si>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</si>
  <si>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</si>
  <si>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</si>
  <si>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</si>
  <si>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</si>
  <si>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</si>
  <si>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</si>
  <si>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</si>
  <si>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</si>
  <si>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</si>
  <si>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</si>
  <si>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</si>
  <si>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</si>
  <si>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</si>
  <si>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</si>
  <si>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</si>
  <si>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</si>
  <si>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</si>
  <si>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</si>
  <si>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</si>
  <si>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</si>
  <si>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</si>
  <si>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</si>
  <si>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</si>
  <si>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</si>
  <si>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</si>
  <si>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</si>
  <si>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</si>
  <si>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</si>
  <si>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</si>
  <si>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</si>
  <si>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</si>
  <si>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</si>
  <si>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</si>
  <si>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</si>
  <si>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</si>
  <si>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</si>
  <si>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</si>
  <si>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</si>
  <si>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</si>
  <si>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</si>
  <si>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</si>
  <si>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</si>
  <si>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</si>
  <si>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</si>
  <si>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</si>
  <si>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</si>
  <si>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</si>
  <si>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</si>
  <si>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</si>
  <si>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</si>
  <si>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</si>
  <si>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</si>
  <si>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</si>
  <si>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</si>
  <si>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</si>
  <si>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</si>
  <si>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</si>
  <si>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</si>
  <si>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</si>
  <si>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</si>
  <si>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</si>
  <si>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</si>
  <si>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</si>
  <si>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</si>
  <si>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</si>
  <si>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</si>
  <si>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</si>
  <si>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</si>
  <si>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</si>
  <si>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</si>
  <si>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</si>
  <si>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</si>
  <si>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</si>
  <si>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</si>
  <si>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</si>
  <si>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</si>
  <si>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</si>
  <si>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</si>
  <si>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</si>
  <si>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</si>
  <si>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</si>
  <si>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</si>
  <si>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</si>
  <si>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</si>
  <si>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</si>
  <si>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</si>
  <si>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</si>
  <si>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</si>
  <si>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</si>
  <si>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</si>
  <si>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</si>
  <si>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</si>
  <si>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</si>
  <si>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</si>
  <si>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</si>
  <si>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</si>
  <si>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</si>
  <si>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</si>
  <si>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</si>
  <si>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</si>
  <si>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</si>
  <si>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</si>
  <si>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</si>
  <si>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</si>
  <si>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</si>
  <si>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</si>
  <si>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</si>
  <si>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</si>
  <si>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</si>
  <si>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</si>
  <si>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</si>
  <si>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</si>
  <si>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</si>
  <si>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</si>
  <si>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</si>
  <si>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</si>
  <si>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</si>
  <si>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</si>
  <si>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</si>
  <si>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</si>
  <si>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</si>
  <si>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</si>
  <si>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</si>
  <si>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</si>
  <si>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</si>
  <si>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</si>
  <si>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</si>
  <si>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</si>
  <si>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</si>
  <si>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</si>
  <si>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</si>
  <si>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</si>
  <si>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</si>
  <si>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</si>
  <si>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</si>
  <si>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</si>
  <si>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</si>
  <si>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</si>
  <si>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</si>
  <si>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</si>
  <si>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</si>
  <si>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</si>
  <si>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</si>
  <si>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</si>
  <si>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</si>
  <si>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</si>
  <si>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</si>
  <si>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</si>
  <si>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</si>
  <si>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</si>
  <si>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</si>
  <si>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</si>
  <si>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</si>
  <si>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</si>
  <si>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</si>
  <si>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</si>
  <si>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</si>
  <si>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</si>
  <si>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</si>
  <si>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</si>
  <si>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</si>
  <si>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</si>
  <si>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</si>
  <si>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</si>
  <si>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</si>
  <si>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</si>
  <si>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</si>
  <si>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</si>
  <si>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</si>
  <si>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</si>
  <si>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</si>
  <si>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</si>
  <si>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</si>
  <si>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</si>
  <si>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</si>
  <si>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</si>
  <si>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</si>
  <si>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</si>
  <si>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</si>
  <si>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</si>
  <si>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</si>
  <si>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</si>
  <si>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</si>
  <si>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</si>
  <si>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</si>
  <si>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</si>
  <si>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</si>
  <si>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</si>
  <si>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</si>
  <si>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</si>
  <si>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</si>
  <si>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</si>
  <si>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</si>
  <si>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</si>
  <si>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</si>
  <si>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</si>
  <si>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</si>
  <si>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</si>
  <si>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</si>
  <si>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</si>
  <si>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</si>
  <si>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</si>
  <si>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</si>
  <si>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</si>
  <si>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</si>
  <si>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</si>
  <si>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</si>
  <si>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</si>
  <si>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</si>
  <si>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</si>
  <si>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</si>
  <si>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</si>
  <si>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</si>
  <si>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</si>
  <si>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</si>
  <si>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</si>
  <si>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</si>
  <si>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</si>
  <si>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</si>
  <si>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</si>
  <si>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</si>
  <si>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</si>
  <si>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</si>
  <si>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</si>
  <si>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</si>
  <si>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</si>
  <si>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</si>
  <si>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</si>
  <si>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</si>
  <si>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</si>
  <si>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</si>
  <si>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</si>
  <si>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</si>
  <si>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</si>
  <si>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</si>
  <si>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</si>
  <si>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</si>
  <si>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</si>
  <si>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</si>
  <si>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</si>
  <si>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</si>
  <si>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</si>
  <si>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</si>
  <si>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</si>
  <si>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</si>
  <si>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</si>
  <si>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</si>
  <si>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</si>
  <si>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</si>
  <si>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</si>
  <si>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</si>
  <si>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</si>
  <si>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</si>
  <si>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</si>
  <si>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</si>
  <si>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</si>
  <si>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</si>
  <si>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</si>
  <si>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</si>
  <si>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</si>
  <si>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</si>
  <si>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</si>
  <si>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</si>
  <si>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</si>
  <si>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</si>
  <si>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</si>
  <si>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</si>
  <si>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</si>
  <si>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</si>
  <si>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</si>
  <si>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</si>
  <si>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</si>
  <si>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</si>
  <si>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</si>
  <si>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</si>
  <si>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</si>
  <si>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</si>
  <si>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</si>
  <si>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</si>
  <si>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</si>
  <si>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</si>
  <si>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</si>
  <si>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</si>
  <si>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</si>
  <si>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</si>
  <si>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</si>
  <si>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</si>
  <si>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</si>
  <si>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</si>
  <si>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</si>
  <si>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</si>
  <si>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</si>
  <si>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</si>
  <si>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</si>
  <si>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</si>
  <si>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</si>
  <si>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</si>
  <si>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</si>
  <si>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</si>
  <si>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</si>
  <si>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</si>
  <si>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</si>
  <si>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</si>
  <si>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</si>
  <si>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</si>
  <si>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</si>
  <si>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</si>
  <si>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</si>
  <si>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</si>
  <si>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</si>
  <si>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</si>
  <si>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</si>
  <si>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</si>
  <si>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</si>
  <si>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</si>
  <si>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</si>
  <si>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</si>
  <si>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</si>
  <si>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</si>
  <si>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</si>
  <si>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</si>
  <si>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</si>
  <si>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</si>
  <si>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</si>
  <si>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</si>
  <si>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</si>
  <si>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</si>
  <si>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</si>
  <si>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</si>
  <si>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</si>
  <si>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</si>
  <si>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</si>
  <si>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</si>
  <si>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</si>
  <si>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</si>
  <si>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</si>
  <si>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</si>
  <si>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</si>
  <si>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</si>
  <si>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</si>
  <si>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</si>
  <si>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</si>
  <si>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</si>
  <si>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</si>
  <si>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</si>
  <si>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</si>
  <si>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</si>
  <si>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</si>
  <si>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</si>
  <si>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</si>
  <si>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</si>
  <si>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</si>
  <si>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</si>
  <si>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</si>
  <si>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</si>
  <si>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</si>
  <si>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</si>
  <si>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</si>
  <si>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</si>
  <si>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</si>
  <si>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</si>
  <si>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</si>
  <si>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</si>
  <si>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</si>
  <si>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</si>
  <si>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</si>
  <si>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</si>
  <si>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</si>
  <si>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</si>
  <si>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</si>
  <si>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</si>
  <si>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</si>
  <si>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</si>
  <si>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</si>
  <si>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</si>
  <si>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</si>
  <si>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</si>
  <si>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</si>
  <si>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</si>
  <si>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</si>
  <si>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</si>
  <si>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</si>
  <si>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</si>
  <si>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</si>
  <si>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</si>
  <si>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</si>
  <si>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</si>
  <si>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</si>
  <si>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</si>
  <si>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</si>
  <si>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</si>
  <si>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</si>
  <si>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</si>
  <si>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</si>
  <si>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</si>
  <si>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</si>
  <si>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</si>
  <si>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</si>
  <si>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</si>
  <si>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</si>
  <si>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</si>
  <si>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</si>
  <si>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</si>
  <si>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</si>
  <si>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</si>
  <si>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</si>
  <si>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</si>
  <si>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</si>
  <si>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</si>
  <si>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</si>
  <si>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</si>
  <si>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</si>
  <si>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</si>
  <si>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</si>
  <si>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</si>
  <si>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</si>
  <si>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</si>
  <si>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</si>
  <si>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</si>
  <si>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</si>
  <si>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</si>
  <si>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</si>
  <si>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</si>
  <si>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</si>
  <si>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</si>
  <si>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</si>
  <si>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</si>
  <si>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</si>
  <si>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</si>
  <si>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</si>
  <si>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</si>
  <si>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</si>
  <si>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</si>
  <si>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</si>
  <si>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</si>
  <si>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</si>
  <si>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</si>
  <si>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</si>
  <si>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</si>
  <si>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</si>
  <si>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</si>
  <si>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</si>
  <si>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</si>
  <si>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</si>
  <si>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</si>
  <si>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</si>
  <si>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</si>
  <si>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</si>
  <si>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</si>
  <si>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</si>
  <si>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</si>
  <si>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</si>
  <si>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</si>
  <si>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</si>
  <si>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</si>
  <si>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</si>
  <si>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</si>
  <si>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</si>
  <si>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</si>
  <si>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</si>
  <si>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</si>
  <si>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</si>
  <si>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</si>
  <si>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</si>
  <si>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</si>
  <si>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</si>
  <si>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</si>
  <si>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</si>
  <si>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</si>
  <si>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</si>
  <si>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</si>
  <si>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</si>
  <si>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</si>
  <si>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</si>
  <si>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</si>
  <si>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</si>
  <si>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</si>
  <si>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</si>
  <si>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</si>
  <si>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</si>
  <si>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</si>
  <si>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</si>
  <si>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</si>
  <si>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</si>
  <si>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</si>
  <si>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</si>
  <si>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</si>
  <si>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</si>
  <si>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</si>
  <si>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</si>
  <si>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</si>
  <si>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</si>
  <si>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</si>
  <si>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</si>
  <si>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</si>
  <si>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</si>
  <si>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</si>
  <si>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</si>
  <si>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</si>
  <si>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</si>
  <si>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</si>
  <si>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</si>
  <si>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</si>
  <si>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</si>
  <si>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</si>
  <si>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</si>
  <si>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</si>
  <si>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</si>
  <si>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</si>
  <si>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</si>
  <si>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</si>
  <si>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</si>
  <si>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</si>
  <si>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</si>
  <si>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</si>
  <si>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</si>
  <si>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</si>
  <si>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</si>
  <si>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</si>
  <si>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</si>
  <si>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</si>
  <si>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</si>
  <si>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</si>
  <si>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</si>
  <si>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</si>
  <si>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</si>
  <si>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</si>
  <si>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</si>
  <si>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</si>
  <si>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</si>
  <si>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</si>
  <si>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</si>
  <si>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</si>
  <si>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</si>
  <si>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</si>
  <si>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</si>
  <si>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</si>
  <si>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</si>
  <si>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</si>
  <si>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</si>
  <si>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</si>
  <si>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</si>
  <si>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</si>
  <si>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</si>
  <si>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</si>
  <si>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</si>
  <si>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</si>
  <si>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</si>
  <si>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</si>
  <si>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</si>
  <si>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</si>
  <si>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</si>
  <si>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</si>
  <si>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</si>
  <si>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</si>
  <si>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</si>
  <si>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</si>
  <si>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</si>
  <si>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</si>
  <si>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</si>
  <si>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</si>
  <si>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</si>
  <si>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</si>
  <si>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</si>
  <si>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</si>
  <si>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</si>
  <si>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</si>
  <si>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</si>
  <si>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</si>
  <si>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</si>
  <si>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</si>
  <si>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</si>
  <si>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</si>
  <si>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</si>
  <si>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</si>
  <si>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</si>
  <si>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</si>
  <si>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</si>
  <si>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</si>
  <si>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</si>
  <si>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</si>
  <si>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</si>
  <si>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</si>
  <si>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</si>
  <si>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</si>
  <si>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</si>
  <si>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</si>
  <si>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</si>
  <si>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</si>
  <si>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</si>
  <si>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</si>
  <si>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</si>
  <si>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</si>
  <si>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</si>
  <si>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</si>
  <si>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</si>
  <si>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</si>
  <si>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</si>
  <si>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</si>
  <si>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</si>
  <si>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</si>
  <si>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</si>
  <si>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</si>
  <si>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</si>
  <si>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</si>
  <si>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</si>
  <si>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</si>
  <si>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</si>
  <si>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</si>
  <si>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</si>
  <si>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</si>
  <si>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</si>
  <si>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</si>
  <si>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</si>
  <si>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</si>
  <si>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</si>
  <si>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</si>
  <si>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</si>
  <si>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</si>
  <si>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</si>
  <si>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</si>
  <si>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</si>
  <si>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</si>
  <si>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</si>
  <si>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</si>
  <si>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</si>
  <si>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</si>
  <si>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</si>
  <si>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</si>
  <si>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</si>
  <si>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</si>
  <si>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</si>
  <si>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</si>
  <si>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</si>
  <si>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</si>
  <si>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</si>
  <si>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</si>
  <si>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</si>
  <si>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</si>
  <si>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</si>
  <si>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</si>
  <si>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</si>
  <si>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</si>
  <si>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</si>
  <si>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</si>
  <si>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</si>
  <si>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</si>
  <si>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</si>
  <si>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</si>
  <si>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</si>
  <si>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</si>
  <si>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</si>
  <si>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</si>
  <si>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</si>
  <si>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</si>
  <si>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</si>
  <si>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</si>
  <si>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</si>
  <si>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</si>
  <si>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</si>
  <si>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</si>
  <si>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</si>
  <si>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</si>
  <si>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</si>
  <si>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</si>
  <si>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</si>
  <si>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</si>
  <si>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</si>
  <si>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</si>
  <si>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</si>
  <si>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</si>
  <si>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</si>
  <si>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</si>
  <si>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</si>
  <si>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</si>
  <si>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</si>
  <si>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</si>
  <si>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</si>
  <si>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</si>
  <si>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</si>
  <si>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</si>
  <si>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</si>
  <si>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</si>
  <si>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</si>
  <si>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</si>
  <si>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</si>
  <si>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</si>
  <si>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</si>
  <si>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</si>
  <si>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</si>
  <si>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</si>
  <si>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</si>
  <si>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</si>
  <si>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</si>
  <si>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</si>
  <si>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</si>
  <si>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</si>
  <si>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</si>
  <si>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</si>
  <si>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</si>
  <si>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</si>
  <si>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</si>
  <si>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</si>
  <si>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</si>
  <si>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</si>
  <si>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</si>
  <si>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</si>
  <si>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</si>
  <si>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</si>
  <si>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</si>
  <si>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</si>
  <si>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</si>
  <si>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</si>
  <si>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</si>
  <si>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</si>
  <si>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</si>
  <si>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</si>
  <si>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</si>
  <si>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</si>
  <si>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</si>
  <si>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</si>
  <si>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</si>
  <si>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</si>
  <si>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</si>
  <si>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</si>
  <si>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</si>
  <si>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</si>
  <si>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</si>
  <si>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</si>
  <si>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</si>
  <si>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</si>
  <si>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</si>
  <si>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</si>
  <si>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</si>
  <si>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</si>
  <si>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</si>
  <si>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</si>
  <si>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</si>
  <si>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</si>
  <si>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</si>
  <si>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</si>
  <si>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</si>
  <si>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</si>
  <si>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</si>
  <si>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</si>
  <si>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</si>
  <si>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</si>
  <si>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</si>
  <si>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</si>
  <si>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</si>
  <si>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</si>
  <si>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</si>
  <si>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</si>
  <si>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</si>
  <si>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</si>
  <si>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</si>
  <si>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</si>
  <si>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</si>
  <si>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</si>
  <si>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</si>
  <si>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</si>
  <si>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</si>
  <si>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</si>
  <si>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</si>
  <si>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</si>
  <si>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</si>
  <si>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</si>
  <si>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</si>
  <si>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</si>
  <si>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</si>
  <si>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</si>
  <si>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</si>
  <si>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</si>
  <si>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</si>
  <si>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</si>
  <si>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</si>
  <si>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</si>
  <si>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</si>
  <si>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</si>
  <si>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</si>
  <si>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</si>
  <si>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</si>
  <si>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</si>
  <si>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</si>
  <si>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</si>
  <si>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</si>
  <si>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</si>
  <si>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</si>
  <si>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</si>
  <si>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</si>
  <si>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</si>
  <si>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</si>
  <si>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</si>
  <si>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</si>
  <si>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</si>
  <si>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</si>
  <si>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</si>
  <si>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</si>
  <si>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</si>
  <si>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</si>
  <si>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</si>
  <si>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</si>
  <si>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</si>
  <si>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</si>
  <si>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</si>
  <si>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</si>
  <si>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</si>
  <si>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</si>
  <si>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</si>
  <si>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</si>
  <si>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</si>
  <si>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</si>
  <si>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</si>
  <si>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</si>
  <si>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</si>
  <si>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</si>
  <si>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</si>
  <si>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</si>
  <si>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</si>
  <si>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</si>
  <si>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</si>
  <si>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</si>
  <si>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</si>
  <si>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</si>
  <si>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</si>
  <si>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</si>
  <si>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</si>
  <si>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</si>
  <si>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</si>
  <si>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</si>
  <si>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</si>
  <si>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</si>
  <si>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</si>
  <si>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</si>
  <si>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</si>
  <si>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</si>
  <si>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</si>
  <si>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</si>
  <si>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</si>
  <si>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</si>
  <si>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</si>
  <si>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</si>
  <si>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</si>
  <si>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</si>
  <si>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</si>
  <si>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</si>
  <si>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</si>
  <si>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</si>
  <si>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</si>
  <si>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</si>
  <si>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</si>
  <si>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</si>
  <si>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</si>
  <si>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</si>
  <si>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</si>
  <si>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</si>
  <si>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</si>
  <si>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</si>
  <si>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</si>
  <si>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</si>
  <si>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</si>
  <si>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</si>
  <si>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</si>
  <si>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</si>
  <si>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</si>
  <si>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</si>
  <si>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</si>
  <si>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</si>
  <si>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</si>
  <si>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</si>
  <si>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</si>
  <si>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</si>
  <si>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</si>
  <si>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</si>
  <si>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</si>
  <si>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</si>
  <si>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</si>
  <si>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</si>
  <si>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</si>
  <si>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</si>
  <si>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</si>
  <si>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</si>
  <si>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</si>
  <si>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</si>
  <si>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</si>
  <si>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</si>
  <si>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</si>
  <si>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</si>
  <si>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</si>
  <si>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</si>
  <si>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</si>
  <si>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</si>
  <si>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</si>
  <si>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</si>
  <si>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</si>
  <si>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</si>
  <si>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</si>
  <si>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</si>
  <si>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</si>
  <si>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</si>
  <si>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</si>
  <si>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</si>
  <si>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</si>
  <si>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</si>
  <si>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</si>
  <si>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</si>
  <si>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</si>
  <si>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</si>
  <si>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</si>
  <si>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</si>
  <si>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</si>
  <si>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</si>
  <si>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</si>
  <si>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</si>
  <si>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</si>
  <si>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</si>
  <si>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</si>
  <si>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</si>
  <si>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</si>
  <si>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</si>
  <si>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</si>
  <si>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</si>
  <si>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</si>
  <si>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</si>
  <si>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</si>
  <si>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</si>
  <si>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</si>
  <si>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</si>
  <si>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</si>
  <si>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</si>
  <si>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</si>
  <si>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</si>
  <si>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</si>
  <si>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</si>
  <si>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</si>
  <si>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</si>
  <si>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</si>
  <si>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</si>
  <si>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</si>
  <si>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</si>
  <si>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</si>
  <si>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</si>
  <si>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</si>
  <si>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</si>
  <si>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</si>
  <si>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</si>
  <si>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</si>
  <si>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</si>
  <si>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</si>
  <si>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</si>
  <si>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</si>
  <si>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</si>
  <si>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</si>
  <si>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</si>
  <si>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</si>
  <si>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</si>
  <si>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</si>
  <si>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</si>
  <si>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</si>
  <si>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</si>
  <si>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</si>
  <si>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</si>
  <si>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</si>
  <si>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</si>
  <si>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</si>
  <si>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</si>
  <si>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</si>
  <si>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</si>
  <si>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</si>
  <si>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</si>
  <si>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</si>
  <si>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</si>
  <si>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</si>
  <si>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</si>
  <si>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</si>
  <si>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</si>
  <si>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</si>
  <si>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</si>
  <si>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</si>
  <si>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</si>
  <si>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</si>
  <si>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</si>
  <si>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</si>
  <si>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</si>
  <si>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</si>
  <si>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</si>
  <si>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</si>
  <si>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</si>
  <si>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</si>
  <si>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</si>
  <si>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</si>
  <si>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</si>
  <si>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</si>
  <si>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</si>
  <si>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</si>
  <si>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</si>
  <si>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</si>
  <si>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</si>
  <si>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</si>
  <si>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</si>
  <si>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</si>
  <si>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</si>
  <si>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</si>
  <si>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</si>
  <si>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</si>
  <si>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</si>
  <si>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</si>
  <si>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</si>
  <si>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</si>
  <si>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</si>
  <si>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</si>
  <si>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</si>
  <si>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</si>
  <si>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</si>
  <si>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</si>
  <si>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</si>
  <si>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</si>
  <si>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</si>
  <si>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</si>
  <si>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</si>
  <si>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</si>
  <si>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</si>
  <si>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</si>
  <si>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</si>
  <si>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</si>
  <si>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</si>
  <si>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</si>
  <si>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</si>
  <si>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</si>
  <si>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</si>
  <si>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</si>
  <si>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</si>
  <si>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</si>
  <si>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</si>
  <si>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</si>
  <si>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</si>
  <si>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</si>
  <si>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</si>
  <si>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</si>
  <si>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</si>
  <si>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</si>
  <si>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</si>
  <si>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</si>
  <si>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</si>
  <si>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</si>
  <si>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</si>
  <si>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</si>
  <si>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</si>
  <si>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</si>
  <si>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</si>
  <si>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</si>
  <si>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</si>
  <si>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</si>
  <si>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</si>
  <si>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</si>
  <si>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</si>
  <si>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</si>
  <si>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</si>
  <si>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</si>
  <si>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</si>
  <si>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</si>
  <si>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</si>
  <si>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</si>
  <si>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</si>
  <si>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</si>
  <si>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</si>
  <si>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</si>
  <si>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</si>
  <si>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</si>
  <si>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</si>
  <si>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</si>
  <si>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</si>
  <si>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</si>
  <si>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</si>
  <si>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</si>
  <si>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</si>
  <si>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</si>
  <si>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</si>
  <si>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</si>
  <si>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</si>
  <si>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</si>
  <si>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</si>
  <si>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</si>
  <si>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</si>
  <si>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</si>
  <si>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</si>
  <si>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</si>
  <si>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</si>
  <si>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</si>
  <si>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</si>
  <si>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</si>
  <si>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</si>
  <si>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</si>
  <si>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</si>
  <si>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</si>
  <si>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</si>
  <si>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</si>
  <si>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</si>
  <si>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</si>
  <si>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</si>
  <si>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</si>
  <si>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</si>
  <si>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</si>
  <si>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</si>
  <si>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</si>
  <si>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</si>
  <si>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</si>
  <si>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</si>
  <si>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</si>
  <si>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</si>
  <si>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</si>
  <si>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</si>
  <si>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</si>
  <si>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</si>
  <si>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</si>
  <si>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</si>
  <si>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</si>
  <si>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</si>
  <si>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</si>
  <si>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</si>
  <si>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</si>
  <si>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</si>
  <si>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</si>
  <si>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</si>
  <si>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</si>
  <si>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</si>
  <si>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</si>
  <si>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</si>
  <si>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</si>
  <si>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</si>
  <si>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</si>
  <si>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</si>
  <si>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</si>
  <si>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</si>
  <si>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</si>
  <si>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</si>
  <si>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</si>
  <si>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</si>
  <si>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</si>
  <si>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</si>
  <si>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</si>
  <si>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</si>
  <si>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</si>
  <si>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</si>
  <si>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</si>
  <si>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</si>
  <si>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</si>
  <si>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</si>
  <si>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</si>
  <si>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</si>
  <si>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</si>
  <si>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</si>
  <si>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</si>
  <si>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</si>
  <si>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</si>
  <si>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</si>
  <si>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</si>
  <si>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</si>
  <si>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</si>
  <si>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</si>
  <si>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</si>
  <si>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</si>
  <si>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</si>
  <si>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</si>
  <si>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</si>
  <si>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</si>
  <si>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</si>
  <si>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</si>
  <si>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</si>
  <si>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</si>
  <si>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</si>
  <si>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</si>
  <si>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</si>
  <si>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</si>
  <si>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</si>
  <si>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</si>
  <si>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</si>
  <si>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</si>
  <si>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</si>
  <si>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</si>
  <si>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</si>
  <si>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</si>
  <si>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</si>
  <si>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</si>
  <si>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</si>
  <si>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</si>
  <si>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</si>
  <si>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</si>
  <si>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</si>
  <si>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</si>
  <si>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</si>
  <si>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</si>
  <si>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</si>
  <si>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</si>
  <si>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</si>
  <si>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</si>
  <si>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</si>
  <si>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</si>
  <si>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</si>
  <si>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</si>
  <si>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</si>
  <si>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</si>
  <si>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</si>
  <si>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</si>
  <si>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</si>
  <si>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</si>
  <si>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</si>
  <si>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</si>
  <si>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</si>
  <si>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</si>
  <si>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</si>
  <si>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</si>
  <si>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</si>
  <si>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</si>
  <si>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</si>
  <si>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</si>
  <si>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</si>
  <si>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</si>
  <si>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</si>
  <si>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</si>
  <si>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</si>
  <si>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</si>
  <si>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</si>
  <si>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</si>
  <si>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</si>
  <si>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</si>
  <si>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</si>
  <si>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</si>
  <si>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</si>
  <si>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</si>
  <si>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</si>
  <si>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</si>
  <si>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</si>
  <si>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</si>
  <si>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</si>
  <si>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</si>
  <si>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</si>
  <si>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</si>
  <si>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</si>
  <si>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</si>
  <si>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</si>
  <si>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</si>
  <si>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</si>
  <si>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</si>
  <si>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</si>
  <si>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</si>
  <si>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</si>
  <si>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</si>
  <si>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</si>
  <si>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</si>
  <si>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</si>
  <si>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</si>
  <si>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</si>
  <si>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</si>
  <si>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</si>
  <si>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</si>
  <si>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</si>
  <si>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</si>
  <si>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</si>
  <si>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</si>
  <si>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</si>
  <si>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</si>
  <si>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</si>
  <si>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</si>
  <si>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</si>
  <si>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</si>
  <si>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</si>
  <si>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</si>
  <si>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</si>
  <si>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</si>
  <si>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</si>
  <si>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</si>
  <si>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</si>
  <si>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</si>
  <si>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</si>
  <si>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</si>
  <si>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</si>
  <si>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</si>
  <si>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</si>
  <si>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</si>
  <si>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</si>
  <si>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</si>
  <si>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</si>
  <si>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</si>
  <si>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</si>
  <si>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</si>
  <si>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</si>
  <si>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</si>
  <si>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</si>
  <si>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</si>
  <si>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</si>
  <si>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</si>
  <si>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</si>
  <si>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</si>
  <si>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</si>
  <si>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</si>
  <si>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</si>
  <si>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</si>
  <si>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</si>
  <si>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</si>
  <si>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</si>
  <si>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</si>
  <si>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</si>
  <si>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</si>
  <si>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</si>
  <si>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</si>
  <si>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</si>
  <si>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</si>
  <si>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</si>
  <si>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</si>
  <si>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</si>
  <si>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</si>
  <si>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</si>
  <si>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</si>
  <si>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</si>
  <si>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</si>
  <si>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</si>
  <si>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</si>
  <si>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</si>
  <si>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</si>
  <si>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</si>
  <si>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</si>
  <si>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</si>
  <si>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</si>
  <si>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</si>
  <si>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</si>
  <si>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</si>
  <si>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</si>
  <si>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</si>
  <si>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</si>
  <si>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</si>
  <si>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</si>
  <si>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</si>
  <si>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</si>
  <si>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</si>
  <si>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</si>
  <si>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</si>
  <si>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</si>
  <si>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</si>
  <si>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</si>
  <si>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</si>
  <si>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</si>
  <si>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</si>
  <si>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</si>
  <si>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</si>
  <si>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</si>
  <si>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</si>
  <si>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</si>
  <si>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</si>
  <si>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</si>
  <si>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</si>
  <si>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</si>
  <si>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</si>
  <si>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</si>
  <si>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</si>
  <si>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</si>
  <si>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</si>
  <si>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</si>
  <si>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</si>
  <si>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</si>
  <si>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</si>
  <si>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</si>
  <si>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</si>
  <si>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</si>
  <si>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</si>
  <si>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</si>
  <si>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</si>
  <si>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</si>
  <si>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</si>
  <si>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</si>
  <si>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</si>
  <si>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</si>
  <si>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</si>
  <si>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</si>
  <si>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</si>
  <si>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</si>
  <si>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</si>
  <si>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</si>
  <si>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</si>
  <si>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</si>
  <si>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</si>
  <si>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</si>
  <si>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</si>
  <si>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</si>
  <si>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</si>
  <si>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</si>
  <si>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</si>
  <si>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</si>
  <si>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</si>
  <si>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</si>
  <si>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</si>
  <si>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</si>
  <si>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</si>
  <si>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</si>
  <si>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</si>
  <si>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</si>
  <si>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</si>
  <si>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</si>
  <si>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</si>
  <si>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</si>
  <si>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</si>
  <si>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</si>
  <si>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</si>
  <si>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</si>
  <si>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</si>
  <si>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</si>
  <si>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</si>
  <si>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</si>
  <si>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</si>
  <si>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</si>
  <si>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</si>
  <si>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</si>
  <si>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</si>
  <si>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</si>
  <si>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</si>
  <si>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</si>
  <si>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</si>
  <si>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</si>
  <si>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</si>
  <si>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</si>
  <si>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</si>
  <si>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</si>
  <si>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</si>
  <si>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</si>
  <si>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</si>
  <si>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</si>
  <si>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</si>
  <si>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</si>
  <si>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</si>
  <si>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</si>
  <si>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</si>
  <si>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</si>
  <si>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</si>
  <si>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</si>
  <si>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</si>
  <si>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</si>
  <si>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</si>
  <si>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</si>
  <si>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</si>
  <si>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</si>
  <si>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</si>
  <si>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</si>
  <si>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</si>
  <si>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</si>
  <si>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</si>
  <si>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</si>
  <si>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</si>
  <si>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</si>
  <si>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</si>
  <si>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</si>
  <si>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</si>
  <si>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</si>
  <si>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</si>
  <si>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</si>
  <si>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</si>
  <si>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</si>
  <si>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</si>
  <si>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</si>
  <si>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</si>
  <si>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</si>
  <si>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</si>
  <si>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</si>
  <si>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</si>
  <si>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</si>
  <si>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</si>
  <si>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</si>
  <si>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</si>
  <si>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</si>
  <si>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</si>
  <si>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</si>
  <si>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</si>
  <si>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</si>
  <si>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</si>
  <si>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</si>
  <si>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</si>
  <si>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</si>
  <si>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</si>
  <si>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</si>
  <si>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</si>
  <si>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</si>
  <si>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</si>
  <si>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</si>
  <si>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</si>
  <si>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</si>
  <si>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</si>
  <si>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</si>
  <si>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</si>
  <si>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</si>
  <si>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</si>
  <si>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</si>
  <si>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</si>
  <si>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</si>
  <si>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</si>
  <si>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</si>
  <si>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</si>
  <si>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</si>
  <si>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</si>
  <si>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</si>
  <si>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</si>
  <si>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</si>
  <si>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</si>
  <si>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</si>
  <si>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</si>
  <si>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</si>
  <si>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</si>
  <si>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</si>
  <si>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</si>
  <si>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</si>
  <si>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</si>
  <si>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</si>
  <si>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</si>
  <si>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</si>
  <si>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</si>
  <si>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</si>
  <si>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</si>
  <si>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</si>
  <si>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</si>
  <si>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</si>
  <si>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</si>
  <si>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</si>
  <si>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</si>
  <si>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</si>
  <si>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</si>
  <si>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</si>
  <si>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</si>
  <si>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</si>
  <si>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</si>
  <si>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</si>
  <si>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</si>
  <si>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</si>
  <si>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</si>
  <si>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</si>
  <si>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</si>
  <si>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</si>
  <si>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</si>
  <si>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</si>
  <si>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</si>
  <si>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</si>
  <si>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</si>
  <si>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</si>
  <si>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</si>
  <si>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</si>
  <si>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</si>
  <si>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</si>
  <si>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</si>
  <si>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</si>
  <si>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</si>
  <si>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</si>
  <si>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</si>
  <si>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</si>
  <si>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</si>
  <si>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</si>
  <si>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</si>
  <si>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</si>
  <si>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</si>
  <si>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</si>
  <si>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</si>
  <si>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</si>
  <si>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</si>
  <si>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</si>
  <si>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</si>
  <si>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</si>
  <si>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</si>
  <si>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</si>
  <si>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</si>
  <si>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</si>
  <si>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</si>
  <si>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</si>
  <si>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</si>
  <si>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</si>
  <si>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</si>
  <si>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</si>
  <si>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</si>
  <si>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</si>
  <si>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</si>
  <si>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</si>
  <si>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</si>
  <si>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</si>
  <si>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</si>
  <si>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</si>
  <si>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</si>
  <si>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</si>
  <si>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</si>
  <si>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</si>
  <si>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</si>
  <si>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</si>
  <si>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</si>
  <si>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</si>
  <si>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</si>
  <si>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</si>
  <si>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</si>
  <si>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</si>
  <si>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</si>
  <si>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</si>
  <si>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</si>
  <si>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</si>
  <si>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</si>
  <si>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</si>
  <si>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</si>
  <si>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</si>
  <si>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</si>
  <si>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</si>
  <si>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</si>
  <si>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</si>
  <si>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</si>
  <si>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</si>
  <si>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</si>
  <si>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</si>
  <si>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</si>
  <si>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</si>
  <si>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</si>
  <si>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</si>
  <si>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</si>
  <si>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</si>
  <si>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</si>
  <si>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</si>
  <si>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</si>
  <si>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</si>
  <si>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</si>
  <si>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</si>
  <si>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</si>
  <si>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</si>
  <si>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</si>
  <si>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</si>
  <si>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</si>
  <si>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</si>
  <si>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</si>
  <si>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</si>
  <si>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</si>
  <si>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</si>
  <si>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</si>
  <si>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</si>
  <si>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</si>
  <si>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</si>
  <si>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</si>
  <si>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</si>
  <si>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</si>
  <si>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</si>
  <si>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</si>
  <si>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</si>
  <si>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</si>
  <si>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</si>
  <si>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</si>
  <si>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</si>
  <si>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</si>
  <si>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</si>
  <si>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</si>
  <si>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</si>
  <si>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</si>
  <si>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</si>
  <si>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</si>
  <si>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</si>
  <si>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</si>
  <si>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</si>
  <si>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</si>
  <si>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</si>
  <si>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</si>
  <si>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</si>
  <si>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</si>
  <si>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</si>
  <si>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</si>
  <si>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</si>
  <si>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</si>
  <si>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</si>
  <si>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</si>
  <si>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</si>
  <si>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</si>
  <si>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</si>
  <si>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</si>
  <si>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</si>
  <si>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</si>
  <si>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</si>
  <si>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</si>
  <si>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</si>
  <si>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</si>
  <si>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</si>
  <si>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</si>
  <si>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</si>
  <si>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</si>
  <si>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</si>
  <si>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</si>
  <si>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</si>
  <si>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</si>
  <si>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</si>
  <si>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</si>
  <si>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</si>
  <si>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</si>
  <si>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</si>
  <si>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</si>
  <si>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</si>
  <si>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</si>
  <si>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</si>
  <si>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</si>
  <si>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</si>
  <si>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</si>
  <si>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</si>
  <si>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</si>
  <si>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</si>
  <si>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</si>
  <si>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</si>
  <si>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</si>
  <si>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</si>
  <si>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</si>
  <si>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</si>
  <si>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</si>
  <si>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</si>
  <si>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</si>
  <si>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</si>
  <si>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</si>
  <si>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</si>
  <si>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</si>
  <si>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</si>
  <si>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</si>
  <si>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</si>
  <si>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</si>
  <si>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</si>
  <si>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</si>
  <si>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</si>
  <si>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</si>
  <si>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</si>
  <si>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</si>
  <si>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</si>
  <si>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</si>
  <si>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</si>
  <si>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</si>
  <si>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</si>
  <si>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</si>
  <si>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</si>
  <si>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</si>
  <si>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</si>
  <si>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</si>
  <si>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</si>
  <si>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</si>
  <si>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</si>
  <si>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</si>
  <si>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</si>
  <si>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</si>
  <si>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</si>
  <si>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</si>
  <si>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</si>
  <si>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</si>
  <si>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</si>
  <si>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</si>
  <si>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</si>
  <si>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</si>
  <si>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</si>
  <si>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</si>
  <si>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</si>
  <si>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</si>
  <si>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</si>
  <si>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</si>
  <si>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</si>
  <si>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</si>
  <si>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</si>
  <si>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</si>
  <si>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</si>
  <si>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</si>
  <si>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</si>
  <si>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</si>
  <si>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</si>
  <si>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</si>
  <si>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</si>
  <si>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</si>
  <si>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</si>
  <si>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</si>
  <si>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</si>
  <si>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</si>
  <si>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</si>
  <si>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</si>
  <si>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</si>
  <si>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</si>
  <si>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</si>
  <si>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</si>
  <si>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</si>
  <si>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</si>
  <si>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</si>
  <si>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</si>
  <si>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</si>
  <si>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</si>
  <si>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</si>
  <si>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</si>
  <si>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</si>
  <si>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</si>
  <si>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</si>
  <si>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</si>
  <si>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</si>
  <si>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</si>
  <si>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</si>
  <si>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</si>
  <si>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</si>
  <si>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</si>
  <si>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</si>
  <si>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</si>
  <si>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</si>
  <si>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</si>
  <si>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</si>
  <si>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</si>
  <si>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</si>
  <si>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</si>
  <si>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</si>
  <si>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</si>
  <si>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</si>
  <si>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</si>
  <si>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</si>
  <si>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</si>
  <si>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</si>
  <si>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</si>
  <si>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</si>
  <si>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</si>
  <si>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</si>
  <si>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</si>
  <si>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</si>
  <si>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</si>
  <si>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</si>
  <si>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</si>
  <si>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</si>
  <si>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</si>
  <si>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</si>
  <si>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</si>
  <si>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</si>
  <si>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</si>
  <si>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</si>
  <si>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</si>
  <si>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</si>
  <si>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</si>
  <si>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</si>
  <si>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</si>
  <si>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</si>
  <si>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</si>
  <si>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</si>
  <si>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</si>
  <si>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</si>
  <si>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</si>
  <si>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</si>
  <si>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</si>
  <si>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</si>
  <si>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</si>
  <si>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</si>
  <si>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</si>
  <si>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</si>
  <si>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</si>
  <si>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</si>
  <si>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</si>
  <si>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</si>
  <si>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</si>
  <si>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</si>
  <si>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</si>
  <si>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</si>
  <si>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</si>
  <si>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</si>
  <si>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</si>
  <si>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</si>
  <si>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</si>
  <si>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</si>
  <si>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</si>
  <si>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</si>
  <si>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</si>
  <si>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</si>
  <si>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</si>
  <si>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</si>
  <si>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</si>
  <si>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</si>
  <si>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</si>
  <si>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</si>
  <si>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</si>
  <si>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</si>
  <si>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</si>
  <si>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</si>
  <si>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</si>
  <si>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</si>
  <si>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</si>
  <si>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</si>
  <si>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</si>
  <si>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</si>
  <si>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</si>
  <si>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</si>
  <si>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</si>
  <si>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</si>
  <si>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</si>
  <si>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</si>
  <si>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</si>
  <si>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</si>
  <si>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</si>
  <si>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</si>
  <si>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</si>
  <si>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</si>
  <si>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</si>
  <si>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</si>
  <si>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</si>
  <si>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</si>
  <si>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</si>
  <si>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</si>
  <si>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</si>
  <si>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</si>
  <si>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</si>
  <si>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</si>
  <si>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</si>
  <si>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</si>
  <si>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</si>
  <si>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</si>
  <si>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</si>
  <si>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</si>
  <si>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</si>
  <si>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</si>
  <si>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</si>
  <si>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</si>
  <si>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</si>
  <si>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</si>
  <si>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</si>
  <si>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</si>
  <si>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</si>
  <si>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</si>
  <si>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</si>
  <si>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</si>
  <si>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</si>
  <si>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</si>
  <si>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</si>
  <si>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</si>
  <si>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</si>
  <si>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</si>
  <si>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</si>
  <si>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</si>
  <si>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</si>
  <si>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</si>
  <si>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</si>
  <si>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</si>
  <si>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</si>
  <si>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</si>
  <si>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</si>
  <si>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</si>
  <si>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</si>
  <si>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</si>
  <si>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</si>
  <si>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</si>
  <si>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</si>
  <si>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</si>
  <si>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</si>
  <si>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</si>
  <si>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</si>
  <si>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</si>
  <si>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</si>
  <si>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</si>
  <si>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</si>
  <si>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</si>
  <si>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</si>
  <si>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</si>
  <si>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</si>
  <si>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</si>
  <si>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</si>
  <si>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</si>
  <si>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</si>
  <si>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</si>
  <si>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</si>
  <si>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</si>
  <si>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</si>
  <si>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</si>
  <si>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</si>
  <si>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</si>
  <si>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</si>
  <si>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</si>
  <si>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</si>
  <si>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</si>
  <si>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</si>
  <si>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</si>
  <si>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</si>
  <si>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</si>
  <si>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</si>
  <si>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</si>
  <si>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</si>
  <si>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</si>
  <si>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</si>
  <si>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</si>
  <si>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</si>
  <si>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</si>
  <si>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</si>
  <si>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</si>
  <si>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</si>
  <si>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</si>
  <si>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</si>
  <si>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</si>
  <si>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</si>
  <si>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</si>
  <si>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</si>
  <si>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</si>
  <si>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</si>
  <si>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</si>
  <si>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</si>
  <si>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</si>
  <si>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</si>
  <si>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</si>
  <si>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</si>
  <si>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</si>
  <si>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</si>
  <si>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</si>
  <si>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</si>
  <si>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</si>
  <si>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</si>
  <si>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</si>
  <si>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</si>
  <si>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</si>
  <si>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</si>
  <si>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</si>
  <si>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</si>
  <si>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</si>
  <si>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</si>
  <si>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</si>
  <si>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</si>
  <si>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</si>
  <si>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</si>
  <si>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</si>
  <si>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</si>
  <si>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</si>
  <si>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</si>
  <si>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</si>
  <si>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</si>
  <si>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</si>
  <si>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</si>
  <si>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</si>
  <si>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</si>
  <si>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</si>
  <si>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</si>
  <si>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</si>
  <si>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</si>
  <si>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</si>
  <si>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</si>
  <si>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</si>
  <si>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</si>
  <si>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</si>
  <si>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</si>
  <si>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</si>
  <si>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</si>
  <si>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</si>
  <si>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</si>
  <si>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</si>
  <si>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</si>
  <si>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</si>
  <si>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</si>
  <si>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</si>
  <si>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</si>
  <si>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</si>
  <si>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</si>
  <si>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</si>
  <si>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</si>
  <si>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</si>
  <si>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</si>
  <si>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</si>
  <si>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</si>
  <si>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</si>
  <si>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</si>
  <si>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</si>
  <si>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</si>
  <si>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</si>
  <si>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</si>
  <si>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</si>
  <si>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</si>
  <si>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</si>
  <si>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</si>
  <si>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</si>
  <si>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</si>
  <si>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</si>
  <si>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</si>
  <si>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</si>
  <si>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</si>
  <si>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</si>
  <si>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</si>
  <si>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</si>
  <si>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</si>
  <si>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</si>
  <si>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</si>
  <si>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</si>
  <si>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</si>
  <si>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</si>
  <si>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</si>
  <si>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</si>
  <si>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</si>
  <si>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</si>
  <si>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</si>
  <si>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</si>
  <si>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</si>
  <si>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</si>
  <si>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</si>
  <si>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</si>
  <si>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</si>
  <si>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</si>
  <si>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</si>
  <si>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</si>
  <si>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</si>
  <si>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</si>
  <si>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</si>
  <si>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</si>
  <si>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</si>
  <si>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</si>
  <si>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</si>
  <si>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</si>
  <si>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</si>
  <si>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</si>
  <si>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</si>
  <si>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</si>
  <si>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</si>
  <si>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</si>
  <si>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</si>
  <si>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</si>
  <si>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</si>
  <si>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</si>
  <si>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</si>
  <si>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</si>
  <si>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</si>
  <si>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</si>
  <si>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</si>
  <si>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</si>
  <si>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</si>
  <si>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</si>
  <si>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</si>
  <si>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</si>
  <si>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</si>
  <si>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</si>
  <si>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</si>
  <si>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</si>
  <si>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</si>
  <si>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</si>
  <si>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</si>
  <si>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</si>
  <si>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</si>
  <si>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</si>
  <si>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</si>
  <si>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</si>
  <si>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</si>
  <si>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</si>
  <si>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</si>
  <si>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</si>
  <si>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</si>
  <si>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</si>
  <si>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</si>
  <si>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</si>
  <si>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</si>
  <si>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</si>
  <si>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</si>
  <si>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</si>
  <si>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</si>
  <si>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</si>
  <si>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</si>
  <si>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</si>
  <si>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</si>
  <si>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</si>
  <si>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</si>
  <si>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</si>
  <si>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</si>
  <si>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</si>
  <si>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</si>
  <si>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</si>
  <si>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</si>
  <si>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</si>
  <si>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</si>
  <si>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</si>
  <si>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</si>
  <si>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</si>
  <si>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</si>
  <si>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</si>
  <si>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</si>
  <si>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</si>
  <si>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</si>
  <si>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</si>
  <si>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</si>
  <si>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</si>
  <si>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</si>
  <si>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</si>
  <si>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</si>
  <si>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</si>
  <si>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</si>
  <si>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</si>
  <si>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</si>
  <si>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</si>
  <si>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</si>
  <si>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</si>
  <si>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</si>
  <si>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</si>
  <si>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</si>
  <si>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</si>
  <si>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</si>
  <si>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</si>
  <si>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</si>
  <si>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</si>
  <si>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</si>
  <si>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</si>
  <si>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</si>
  <si>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</si>
  <si>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</si>
  <si>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</si>
  <si>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</si>
  <si>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</si>
  <si>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</si>
  <si>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</si>
  <si>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</si>
  <si>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</si>
  <si>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</si>
  <si>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</si>
  <si>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</si>
  <si>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</si>
  <si>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</si>
  <si>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</si>
  <si>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</si>
  <si>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</si>
  <si>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</si>
  <si>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</si>
  <si>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</si>
  <si>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</si>
  <si>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</si>
  <si>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</si>
  <si>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</si>
  <si>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</si>
  <si>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</si>
  <si>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</si>
  <si>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</si>
  <si>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</si>
  <si>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</si>
  <si>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</si>
  <si>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</si>
  <si>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</si>
  <si>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</si>
  <si>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</si>
  <si>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</si>
  <si>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</si>
  <si>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</si>
  <si>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</si>
  <si>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</si>
  <si>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</si>
  <si>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</si>
  <si>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</si>
  <si>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</si>
  <si>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</si>
  <si>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</si>
  <si>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</si>
  <si>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</si>
  <si>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</si>
  <si>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</si>
  <si>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</si>
  <si>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</si>
  <si>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</si>
  <si>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</si>
  <si>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</si>
  <si>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</si>
  <si>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</si>
  <si>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</si>
  <si>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</si>
  <si>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</si>
  <si>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</si>
  <si>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</si>
  <si>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</si>
  <si>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</si>
  <si>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</si>
  <si>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</si>
  <si>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</si>
  <si>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</si>
  <si>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</si>
  <si>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</si>
  <si>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</si>
  <si>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</si>
  <si>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</si>
  <si>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</si>
  <si>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</si>
  <si>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</si>
  <si>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</si>
  <si>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</si>
  <si>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</si>
  <si>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</si>
  <si>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</si>
  <si>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</si>
  <si>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</si>
  <si>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</si>
  <si>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</si>
  <si>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</si>
  <si>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</si>
  <si>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</si>
  <si>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</si>
  <si>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</si>
  <si>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</si>
  <si>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</si>
  <si>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</si>
  <si>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</si>
  <si>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</si>
  <si>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</si>
  <si>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</si>
  <si>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</si>
  <si>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</si>
  <si>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</si>
  <si>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</si>
  <si>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</si>
  <si>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</si>
  <si>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</si>
  <si>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</si>
  <si>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</si>
  <si>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</si>
  <si>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</si>
  <si>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</si>
  <si>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</si>
  <si>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</si>
  <si>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</si>
  <si>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</si>
  <si>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</si>
  <si>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</si>
  <si>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</si>
  <si>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</si>
  <si>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</si>
  <si>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</si>
  <si>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</si>
  <si>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</si>
  <si>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</si>
  <si>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</si>
  <si>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</si>
  <si>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</si>
  <si>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</si>
  <si>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</si>
  <si>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</si>
  <si>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</si>
  <si>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</si>
  <si>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</si>
  <si>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</si>
  <si>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</si>
  <si>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</si>
  <si>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</si>
  <si>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</si>
  <si>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</si>
  <si>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</si>
  <si>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</si>
  <si>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</si>
  <si>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</si>
  <si>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</si>
  <si>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</si>
  <si>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</si>
  <si>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</si>
  <si>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</si>
  <si>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</si>
  <si>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</si>
  <si>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</si>
  <si>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</si>
  <si>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</si>
  <si>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</si>
  <si>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</si>
  <si>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</si>
  <si>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</si>
  <si>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</si>
  <si>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</si>
  <si>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</si>
  <si>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</si>
  <si>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</si>
  <si>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</si>
  <si>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</si>
  <si>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</si>
  <si>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</si>
  <si>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</si>
  <si>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</si>
  <si>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</si>
  <si>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</si>
  <si>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</si>
  <si>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</si>
  <si>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</si>
  <si>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</si>
  <si>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</si>
  <si>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</si>
  <si>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</si>
  <si>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</si>
  <si>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</si>
  <si>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</si>
  <si>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</si>
  <si>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</si>
  <si>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</si>
  <si>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</si>
  <si>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</si>
  <si>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</si>
  <si>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</si>
  <si>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</si>
  <si>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</si>
  <si>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</si>
  <si>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</si>
  <si>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</si>
  <si>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</si>
  <si>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</si>
  <si>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</si>
  <si>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</si>
  <si>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</si>
  <si>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</si>
  <si>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</si>
  <si>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</si>
  <si>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</si>
  <si>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</si>
  <si>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</si>
  <si>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</si>
  <si>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</si>
  <si>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</si>
  <si>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</si>
  <si>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</si>
  <si>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</si>
  <si>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</si>
  <si>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</si>
  <si>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</si>
  <si>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</si>
  <si>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</si>
  <si>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</si>
  <si>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</si>
  <si>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</si>
  <si>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</si>
  <si>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</si>
  <si>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</si>
  <si>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</si>
  <si>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</si>
  <si>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</si>
  <si>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</si>
  <si>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</si>
  <si>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</si>
  <si>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</si>
  <si>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</si>
  <si>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</si>
  <si>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</si>
  <si>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</si>
  <si>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</si>
  <si>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</si>
  <si>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</si>
  <si>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</si>
  <si>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</si>
  <si>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</si>
  <si>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</si>
  <si>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</si>
  <si>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</si>
  <si>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</si>
  <si>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</si>
  <si>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</si>
  <si>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</si>
  <si>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</si>
  <si>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</si>
  <si>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</si>
  <si>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</si>
  <si>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</si>
  <si>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</si>
  <si>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</si>
  <si>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</si>
  <si>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</si>
  <si>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</si>
  <si>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</si>
  <si>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</si>
  <si>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</si>
  <si>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</si>
  <si>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</si>
  <si>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</si>
  <si>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</si>
  <si>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</si>
  <si>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</si>
  <si>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</si>
  <si>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</si>
  <si>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</si>
  <si>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</si>
  <si>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</si>
  <si>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</si>
  <si>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</si>
  <si>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</si>
  <si>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</si>
  <si>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</si>
  <si>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</si>
  <si>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</si>
  <si>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</si>
  <si>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</si>
  <si>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</si>
  <si>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</si>
  <si>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</si>
  <si>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</si>
  <si>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</si>
  <si>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</si>
  <si>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</si>
  <si>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</si>
  <si>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</si>
  <si>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</si>
  <si>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</si>
  <si>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</si>
  <si>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</si>
  <si>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</si>
  <si>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</si>
  <si>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</si>
  <si>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</si>
  <si>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</si>
  <si>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</si>
  <si>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</si>
  <si>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</si>
  <si>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</si>
  <si>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</si>
  <si>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</si>
  <si>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</si>
  <si>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</si>
  <si>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</si>
  <si>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</si>
  <si>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</si>
  <si>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</si>
  <si>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</si>
  <si>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</si>
  <si>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</si>
  <si>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</si>
  <si>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</si>
  <si>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</si>
  <si>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</si>
  <si>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</si>
  <si>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</si>
  <si>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</si>
  <si>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</si>
  <si>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</si>
  <si>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</si>
  <si>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</si>
  <si>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</si>
  <si>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</si>
  <si>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</si>
  <si>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</si>
  <si>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</si>
  <si>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</si>
  <si>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</si>
  <si>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</si>
  <si>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</si>
  <si>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</si>
  <si>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</si>
  <si>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</si>
  <si>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</si>
  <si>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</si>
  <si>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</si>
  <si>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</si>
  <si>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</si>
  <si>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</si>
  <si>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</si>
  <si>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</si>
  <si>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</si>
  <si>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</si>
  <si>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</si>
  <si>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</si>
  <si>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</si>
  <si>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</si>
  <si>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</si>
  <si>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</si>
  <si>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</si>
  <si>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</si>
  <si>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</si>
  <si>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</si>
  <si>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</si>
  <si>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</si>
  <si>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</si>
  <si>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</si>
  <si>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</si>
  <si>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</si>
  <si>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</si>
  <si>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</si>
  <si>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</si>
  <si>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</si>
  <si>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</si>
  <si>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</si>
  <si>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</si>
  <si>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</si>
  <si>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</si>
  <si>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</si>
  <si>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</si>
  <si>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</si>
  <si>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</si>
  <si>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</si>
  <si>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</si>
  <si>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</si>
  <si>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</si>
  <si>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</si>
  <si>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</si>
  <si>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</si>
  <si>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</si>
  <si>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</si>
  <si>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</si>
  <si>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</si>
  <si>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</si>
  <si>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</si>
  <si>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</si>
  <si>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</si>
  <si>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</si>
  <si>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</si>
  <si>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</si>
  <si>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</si>
  <si>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</si>
  <si>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</si>
  <si>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</si>
  <si>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</si>
  <si>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</si>
  <si>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</si>
  <si>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</si>
  <si>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</si>
  <si>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</si>
  <si>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</si>
  <si>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</si>
  <si>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</si>
  <si>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</si>
  <si>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</si>
  <si>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</si>
  <si>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</si>
  <si>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</si>
  <si>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</si>
  <si>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</si>
  <si>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</si>
  <si>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</si>
  <si>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</si>
  <si>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</si>
  <si>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</si>
  <si>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</si>
  <si>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</si>
  <si>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</si>
  <si>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</si>
  <si>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</si>
  <si>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</si>
  <si>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</si>
  <si>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</si>
  <si>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</si>
  <si>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</si>
  <si>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</si>
  <si>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</si>
  <si>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</si>
  <si>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</si>
  <si>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</si>
  <si>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</si>
  <si>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</si>
  <si>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</si>
  <si>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</si>
  <si>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</si>
  <si>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</si>
  <si>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</si>
  <si>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</si>
  <si>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</si>
  <si>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</si>
  <si>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</si>
  <si>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</si>
  <si>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</si>
  <si>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</si>
  <si>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</si>
  <si>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</si>
  <si>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</si>
  <si>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</si>
  <si>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</si>
  <si>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</si>
  <si>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</si>
  <si>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</si>
  <si>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</si>
  <si>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</si>
  <si>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</si>
  <si>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</si>
  <si>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</si>
  <si>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</si>
  <si>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</si>
  <si>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</si>
  <si>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</si>
  <si>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</si>
  <si>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</si>
  <si>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</si>
  <si>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</si>
  <si>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</si>
  <si>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</si>
  <si>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</si>
  <si>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</si>
  <si>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</si>
  <si>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</si>
  <si>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</si>
  <si>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</si>
  <si>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</si>
  <si>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</si>
  <si>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</si>
  <si>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</si>
  <si>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</si>
  <si>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</si>
  <si>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</si>
  <si>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</si>
  <si>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</si>
  <si>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</si>
  <si>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</si>
  <si>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</si>
  <si>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</si>
  <si>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</si>
  <si>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</si>
  <si>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</si>
  <si>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</si>
  <si>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</si>
  <si>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</si>
  <si>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</si>
  <si>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</si>
  <si>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</si>
  <si>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</si>
  <si>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</si>
  <si>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</si>
  <si>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</si>
  <si>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</si>
  <si>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</si>
  <si>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</si>
  <si>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</si>
  <si>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</si>
  <si>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</si>
  <si>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</si>
  <si>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</si>
  <si>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</si>
  <si>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</si>
  <si>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</si>
  <si>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</si>
  <si>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</si>
  <si>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</si>
  <si>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</si>
  <si>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</si>
  <si>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</si>
  <si>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</si>
  <si>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</si>
  <si>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</si>
  <si>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</si>
  <si>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</si>
  <si>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</si>
  <si>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</si>
  <si>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</si>
  <si>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</si>
  <si>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</si>
  <si>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</si>
  <si>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</si>
  <si>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</si>
  <si>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</si>
  <si>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</si>
  <si>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</si>
  <si>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</si>
  <si>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</si>
  <si>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</si>
  <si>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</si>
  <si>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</si>
  <si>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</si>
  <si>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</si>
  <si>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</si>
  <si>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</si>
  <si>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</si>
  <si>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</si>
  <si>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</si>
  <si>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</si>
  <si>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</si>
  <si>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</si>
  <si>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</si>
  <si>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</si>
  <si>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</si>
  <si>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</si>
  <si>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</si>
  <si>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</si>
  <si>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</si>
  <si>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</si>
  <si>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</si>
  <si>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</si>
  <si>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</si>
  <si>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</si>
  <si>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</si>
  <si>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</si>
  <si>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</si>
  <si>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</si>
  <si>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</si>
  <si>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</si>
  <si>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</si>
  <si>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</si>
  <si>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</si>
  <si>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</si>
  <si>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</si>
  <si>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</si>
  <si>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</si>
  <si>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</si>
  <si>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</si>
  <si>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</si>
  <si>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</si>
  <si>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</si>
  <si>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</si>
  <si>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</si>
  <si>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</si>
  <si>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</si>
  <si>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</si>
  <si>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</si>
  <si>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</si>
  <si>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</si>
  <si>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</si>
  <si>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</si>
  <si>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</si>
  <si>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</si>
  <si>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</si>
  <si>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</si>
  <si>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</si>
  <si>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</si>
  <si>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</si>
  <si>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</si>
  <si>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</si>
  <si>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</si>
  <si>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</si>
  <si>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</si>
  <si>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</si>
  <si>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</si>
  <si>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</si>
  <si>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</si>
  <si>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</si>
  <si>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</si>
  <si>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</si>
  <si>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</si>
  <si>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</si>
  <si>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</si>
  <si>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</si>
  <si>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</si>
  <si>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</si>
  <si>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</si>
  <si>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</si>
  <si>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</si>
  <si>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</si>
  <si>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</si>
  <si>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</si>
  <si>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</si>
  <si>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</si>
  <si>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</si>
  <si>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</si>
  <si>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</si>
  <si>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</si>
  <si>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</si>
  <si>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</si>
  <si>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</si>
  <si>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</si>
  <si>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</si>
  <si>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</si>
  <si>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</si>
  <si>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</si>
  <si>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</si>
  <si>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</si>
  <si>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</si>
  <si>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</si>
  <si>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</si>
  <si>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</si>
  <si>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</si>
  <si>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</si>
  <si>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</si>
  <si>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</si>
  <si>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</si>
  <si>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</si>
  <si>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</si>
  <si>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</si>
  <si>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</si>
  <si>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</si>
  <si>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</si>
  <si>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</si>
  <si>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</si>
  <si>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</si>
  <si>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</si>
  <si>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</si>
  <si>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</si>
  <si>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</si>
  <si>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</si>
  <si>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</si>
  <si>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</si>
  <si>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</si>
  <si>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</si>
  <si>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</si>
  <si>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</si>
  <si>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</si>
  <si>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</si>
  <si>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</si>
  <si>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</si>
  <si>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</si>
  <si>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</si>
  <si>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</si>
  <si>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</si>
  <si>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</si>
  <si>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</si>
  <si>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</si>
  <si>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</si>
  <si>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</si>
  <si>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</si>
  <si>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</si>
  <si>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</si>
  <si>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</si>
  <si>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</si>
  <si>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</si>
  <si>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</si>
  <si>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</si>
  <si>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</si>
  <si>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</si>
  <si>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</si>
  <si>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</si>
  <si>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</si>
  <si>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</si>
  <si>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</si>
  <si>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</si>
  <si>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</si>
  <si>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</si>
  <si>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</si>
  <si>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</si>
  <si>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</si>
  <si>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</si>
  <si>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</si>
  <si>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</si>
  <si>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</si>
  <si>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</si>
  <si>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</si>
  <si>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</si>
  <si>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</si>
  <si>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</si>
  <si>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</si>
  <si>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</si>
  <si>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</si>
  <si>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</si>
  <si>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</si>
  <si>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</si>
  <si>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</si>
  <si>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</si>
  <si>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</si>
  <si>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</si>
  <si>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</si>
  <si>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</si>
  <si>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</si>
  <si>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</si>
  <si>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</si>
  <si>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</si>
  <si>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</si>
  <si>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</si>
  <si>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</si>
  <si>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</si>
  <si>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</si>
  <si>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</si>
  <si>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</si>
  <si>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</si>
  <si>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</si>
  <si>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</si>
  <si>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</si>
  <si>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</si>
  <si>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</si>
  <si>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</si>
  <si>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</si>
  <si>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</si>
  <si>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</si>
  <si>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</si>
  <si>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</si>
  <si>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</si>
  <si>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</si>
  <si>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</si>
  <si>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</si>
  <si>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</si>
  <si>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</si>
  <si>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</si>
  <si>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</si>
  <si>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</si>
  <si>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</si>
  <si>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</si>
  <si>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</si>
  <si>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</si>
  <si>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</si>
  <si>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</si>
  <si>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</si>
  <si>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</si>
  <si>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</si>
  <si>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</si>
  <si>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</si>
  <si>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</si>
  <si>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</si>
  <si>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</si>
  <si>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</si>
  <si>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</si>
  <si>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</si>
  <si>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</si>
  <si>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</si>
  <si>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</si>
  <si>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</si>
  <si>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</si>
  <si>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</si>
  <si>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</si>
  <si>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</si>
  <si>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</si>
  <si>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</si>
  <si>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</si>
  <si>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</si>
  <si>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</si>
  <si>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</si>
  <si>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</si>
  <si>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</si>
  <si>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</si>
  <si>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</si>
  <si>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</si>
  <si>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</si>
  <si>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</si>
  <si>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</si>
  <si>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</si>
  <si>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</si>
  <si>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</si>
  <si>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</si>
  <si>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</si>
  <si>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</si>
  <si>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</si>
  <si>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</si>
  <si>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</si>
  <si>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</si>
  <si>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</si>
  <si>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</si>
  <si>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</si>
  <si>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</si>
  <si>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</si>
  <si>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</si>
  <si>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</si>
  <si>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</si>
  <si>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</si>
  <si>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</si>
  <si>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</si>
  <si>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</si>
  <si>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</si>
  <si>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</si>
  <si>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</si>
  <si>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</si>
  <si>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</si>
  <si>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</si>
  <si>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</si>
  <si>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</si>
  <si>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</si>
  <si>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</si>
  <si>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</si>
  <si>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</si>
  <si>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</si>
  <si>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</si>
  <si>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</si>
  <si>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</si>
  <si>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</si>
  <si>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</si>
  <si>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</si>
  <si>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</si>
  <si>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</si>
  <si>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</si>
  <si>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</si>
  <si>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</si>
  <si>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</si>
  <si>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</si>
  <si>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</si>
  <si>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</si>
  <si>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</si>
  <si>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</si>
  <si>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</si>
  <si>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</si>
  <si>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</si>
  <si>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</si>
  <si>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</si>
  <si>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</si>
  <si>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</si>
  <si>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</si>
  <si>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</si>
  <si>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</si>
  <si>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</si>
  <si>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</si>
  <si>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</si>
  <si>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</si>
  <si>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</si>
  <si>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</si>
  <si>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</si>
  <si>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</si>
  <si>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</si>
  <si>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</si>
  <si>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</si>
  <si>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</si>
  <si>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</si>
  <si>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</si>
  <si>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</si>
  <si>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</si>
  <si>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</si>
  <si>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</si>
  <si>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</si>
  <si>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</si>
  <si>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</si>
  <si>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</si>
  <si>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</si>
  <si>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</si>
  <si>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</si>
  <si>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</si>
  <si>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</si>
  <si>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</si>
  <si>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</si>
  <si>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</si>
  <si>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</si>
  <si>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</si>
  <si>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</si>
  <si>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</si>
  <si>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</si>
  <si>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</si>
  <si>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</si>
  <si>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</si>
  <si>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</si>
  <si>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</si>
  <si>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</si>
  <si>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</si>
  <si>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</si>
  <si>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</si>
  <si>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</si>
  <si>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</si>
  <si>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</si>
  <si>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</si>
  <si>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</si>
  <si>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</si>
  <si>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</si>
  <si>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</si>
  <si>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</si>
  <si>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</si>
  <si>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</si>
  <si>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</si>
  <si>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</si>
  <si>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</si>
  <si>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</si>
  <si>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</si>
  <si>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</si>
  <si>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</si>
  <si>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</si>
  <si>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</si>
  <si>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</si>
  <si>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</si>
  <si>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</si>
  <si>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</si>
  <si>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</si>
  <si>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</si>
  <si>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</si>
  <si>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</si>
  <si>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</si>
  <si>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</si>
  <si>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</si>
  <si>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</si>
  <si>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</si>
  <si>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</si>
  <si>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</si>
  <si>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</si>
  <si>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</si>
  <si>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</si>
  <si>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</si>
  <si>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</si>
  <si>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</si>
  <si>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</si>
  <si>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</si>
  <si>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</si>
  <si>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</si>
  <si>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</si>
  <si>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</si>
  <si>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</si>
  <si>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</si>
  <si>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</si>
  <si>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</si>
  <si>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</si>
  <si>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</si>
  <si>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</si>
  <si>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</si>
  <si>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</si>
  <si>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</si>
  <si>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</si>
  <si>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</si>
  <si>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</si>
  <si>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</si>
  <si>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</si>
  <si>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</si>
  <si>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</si>
  <si>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</si>
  <si>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</si>
  <si>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</si>
  <si>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</si>
  <si>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</si>
  <si>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</si>
  <si>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</si>
  <si>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</si>
  <si>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</si>
  <si>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</si>
  <si>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</si>
  <si>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</si>
  <si>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</si>
  <si>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</si>
  <si>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</si>
  <si>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</si>
  <si>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</si>
  <si>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</si>
  <si>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</si>
  <si>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</si>
  <si>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</si>
  <si>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</si>
  <si>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</si>
  <si>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</si>
  <si>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</si>
  <si>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</si>
  <si>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</si>
  <si>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</si>
  <si>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</si>
  <si>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</si>
  <si>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</si>
  <si>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</si>
  <si>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</si>
  <si>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</si>
  <si>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</si>
  <si>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</si>
  <si>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</si>
  <si>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</si>
  <si>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</si>
  <si>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</si>
  <si>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</si>
  <si>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</si>
  <si>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</si>
  <si>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</si>
  <si>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</si>
  <si>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</si>
  <si>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</si>
  <si>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</si>
  <si>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</si>
  <si>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</si>
  <si>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</si>
  <si>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</si>
  <si>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</si>
  <si>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</si>
  <si>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</si>
  <si>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</si>
  <si>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</si>
  <si>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</si>
  <si>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</si>
  <si>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</si>
  <si>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</si>
  <si>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</si>
  <si>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</si>
  <si>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</si>
  <si>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</si>
  <si>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</si>
  <si>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</si>
  <si>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</si>
  <si>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</si>
  <si>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</si>
  <si>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</si>
  <si>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</si>
  <si>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</si>
  <si>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</si>
  <si>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</si>
  <si>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</si>
  <si>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</si>
  <si>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</si>
  <si>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</si>
  <si>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</si>
  <si>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</si>
  <si>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</si>
  <si>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</si>
  <si>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</si>
  <si>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</si>
  <si>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</si>
  <si>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</si>
  <si>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</si>
  <si>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</si>
  <si>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</si>
  <si>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</si>
  <si>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</si>
  <si>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</si>
  <si>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</si>
  <si>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</si>
  <si>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</si>
  <si>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</si>
  <si>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</si>
  <si>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</si>
  <si>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</si>
  <si>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</si>
  <si>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</si>
  <si>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</si>
  <si>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</si>
  <si>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</si>
  <si>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</si>
  <si>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</si>
  <si>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</si>
  <si>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</si>
  <si>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</si>
  <si>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</si>
  <si>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</si>
  <si>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</si>
  <si>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</si>
  <si>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</si>
  <si>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</si>
  <si>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</si>
  <si>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</si>
  <si>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</si>
  <si>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</si>
  <si>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</si>
  <si>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</si>
  <si>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</si>
  <si>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</si>
  <si>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</si>
  <si>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</si>
  <si>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</si>
  <si>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</si>
  <si>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</si>
  <si>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</si>
  <si>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</si>
  <si>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</si>
  <si>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</si>
  <si>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</si>
  <si>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</si>
  <si>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</si>
  <si>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</si>
  <si>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</si>
  <si>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</si>
  <si>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</si>
  <si>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</si>
  <si>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</si>
  <si>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</si>
  <si>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</si>
  <si>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</si>
  <si>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</si>
  <si>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</si>
  <si>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</si>
  <si>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</si>
  <si>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</si>
  <si>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</si>
  <si>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</si>
  <si>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</si>
  <si>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</si>
  <si>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</si>
  <si>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</si>
  <si>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</si>
  <si>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</si>
  <si>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</si>
  <si>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</si>
  <si>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</si>
  <si>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</si>
  <si>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</si>
  <si>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</si>
  <si>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</si>
  <si>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</si>
  <si>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</si>
  <si>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</si>
  <si>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</si>
  <si>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</si>
  <si>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</si>
  <si>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</si>
  <si>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</si>
  <si>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</si>
  <si>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</si>
  <si>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</si>
  <si>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</si>
  <si>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</si>
  <si>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</si>
  <si>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</si>
  <si>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</si>
  <si>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</si>
  <si>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</si>
  <si>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</si>
  <si>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</si>
  <si>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</si>
  <si>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</si>
  <si>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</si>
  <si>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</si>
  <si>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</si>
  <si>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</si>
  <si>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</si>
  <si>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</si>
  <si>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</si>
  <si>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</si>
  <si>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</si>
  <si>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</si>
  <si>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</si>
  <si>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</si>
  <si>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</si>
  <si>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</si>
  <si>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</si>
  <si>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</si>
  <si>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</si>
  <si>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</si>
  <si>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</si>
  <si>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</si>
  <si>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</si>
  <si>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</si>
  <si>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</si>
  <si>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</si>
  <si>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</si>
  <si>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</si>
  <si>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</si>
  <si>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</si>
  <si>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</si>
  <si>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</si>
  <si>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</si>
  <si>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</si>
  <si>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</si>
  <si>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</si>
  <si>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</si>
  <si>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</si>
  <si>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</si>
  <si>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</si>
  <si>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</si>
  <si>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</si>
  <si>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</si>
  <si>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</si>
  <si>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</si>
  <si>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</si>
  <si>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</si>
  <si>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</si>
  <si>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</si>
  <si>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</si>
  <si>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</si>
  <si>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</si>
  <si>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</si>
  <si>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</si>
  <si>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</si>
  <si>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</si>
  <si>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</si>
  <si>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</si>
  <si>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</si>
  <si>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</si>
  <si>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</si>
  <si>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</si>
  <si>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</si>
  <si>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</si>
  <si>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</si>
  <si>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</si>
  <si>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</si>
  <si>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</si>
  <si>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</si>
  <si>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</si>
  <si>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</si>
  <si>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</si>
  <si>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</si>
  <si>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</si>
  <si>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</si>
  <si>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</si>
  <si>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</si>
  <si>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</si>
  <si>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</si>
  <si>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</si>
  <si>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</si>
  <si>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</si>
  <si>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</si>
  <si>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</si>
  <si>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</si>
  <si>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</si>
  <si>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</si>
  <si>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</si>
  <si>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</si>
  <si>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</si>
  <si>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</si>
  <si>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</si>
  <si>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</si>
  <si>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</si>
  <si>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</si>
  <si>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</si>
  <si>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</si>
  <si>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</si>
  <si>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</si>
  <si>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</si>
  <si>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</si>
  <si>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</si>
  <si>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</si>
  <si>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</si>
  <si>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</si>
  <si>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</si>
  <si>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</si>
  <si>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</si>
  <si>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</si>
  <si>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</si>
  <si>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</si>
  <si>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</si>
  <si>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</si>
  <si>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</si>
  <si>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</si>
  <si>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</si>
  <si>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</si>
  <si>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</si>
  <si>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</si>
  <si>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</si>
  <si>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</si>
  <si>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</si>
  <si>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</si>
  <si>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</si>
  <si>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</si>
  <si>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</si>
  <si>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</si>
  <si>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</si>
  <si>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</si>
  <si>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</si>
  <si>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</si>
  <si>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</si>
  <si>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</si>
  <si>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</si>
  <si>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</si>
  <si>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</si>
  <si>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</si>
  <si>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</si>
  <si>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</si>
  <si>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</si>
  <si>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</si>
  <si>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</si>
  <si>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</si>
  <si>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</si>
  <si>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</si>
  <si>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</si>
  <si>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</si>
  <si>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</si>
  <si>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</si>
  <si>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</si>
  <si>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</si>
  <si>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</si>
  <si>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</si>
  <si>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</si>
  <si>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</si>
  <si>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</si>
  <si>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</si>
  <si>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</si>
  <si>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</si>
  <si>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</si>
  <si>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</si>
  <si>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</si>
  <si>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</si>
  <si>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</si>
  <si>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</si>
  <si>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</si>
  <si>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</si>
  <si>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</si>
  <si>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</si>
  <si>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</si>
  <si>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</si>
  <si>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</si>
  <si>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</si>
  <si>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</si>
  <si>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</si>
  <si>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</si>
  <si>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</si>
  <si>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</si>
  <si>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</si>
  <si>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</si>
  <si>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</si>
  <si>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</si>
  <si>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</si>
  <si>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</si>
  <si>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</si>
  <si>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</si>
  <si>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</si>
  <si>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</si>
  <si>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</si>
  <si>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</si>
  <si>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</si>
  <si>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</si>
  <si>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</si>
  <si>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</si>
  <si>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</si>
  <si>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</si>
  <si>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</si>
  <si>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</si>
  <si>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</si>
  <si>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</si>
  <si>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</si>
  <si>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</si>
  <si>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</si>
  <si>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</si>
  <si>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</si>
  <si>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</si>
  <si>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</si>
  <si>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</si>
  <si>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</si>
  <si>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</si>
  <si>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</si>
  <si>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</si>
  <si>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</si>
  <si>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</si>
  <si>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</si>
  <si>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</si>
  <si>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</si>
  <si>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</si>
  <si>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</si>
  <si>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</si>
  <si>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</si>
  <si>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</si>
  <si>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</si>
  <si>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</si>
  <si>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</si>
  <si>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</si>
  <si>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</si>
  <si>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</si>
  <si>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</si>
  <si>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</si>
  <si>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</si>
  <si>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</si>
  <si>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</si>
  <si>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</si>
  <si>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</si>
  <si>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</si>
  <si>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</si>
  <si>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</si>
  <si>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</si>
  <si>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</si>
  <si>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</si>
  <si>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</si>
  <si>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</si>
  <si>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</si>
  <si>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</si>
  <si>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</si>
  <si>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</si>
  <si>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</si>
  <si>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</si>
  <si>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</si>
  <si>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</si>
  <si>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</si>
  <si>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</si>
  <si>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</si>
  <si>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</si>
  <si>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</si>
  <si>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</si>
  <si>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</si>
  <si>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</si>
  <si>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</si>
  <si>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</si>
  <si>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</si>
  <si>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</si>
  <si>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</si>
  <si>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</si>
  <si>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</si>
  <si>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</si>
  <si>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</si>
  <si>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</si>
  <si>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</si>
  <si>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</si>
  <si>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</si>
  <si>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</si>
  <si>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</si>
  <si>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</si>
  <si>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</si>
  <si>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</si>
  <si>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</si>
  <si>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</si>
  <si>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</si>
  <si>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</si>
  <si>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</si>
  <si>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</si>
  <si>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</si>
  <si>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</si>
  <si>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</si>
  <si>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</si>
  <si>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</si>
  <si>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</si>
  <si>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</si>
  <si>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</si>
  <si>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</si>
  <si>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</si>
  <si>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</si>
  <si>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</si>
  <si>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</si>
  <si>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</si>
  <si>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</si>
  <si>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</si>
  <si>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</si>
  <si>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</si>
  <si>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</si>
  <si>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</si>
  <si>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</si>
  <si>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</si>
  <si>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</si>
  <si>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</si>
  <si>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</si>
  <si>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</si>
  <si>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</si>
  <si>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</si>
  <si>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</si>
  <si>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</si>
  <si>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</si>
  <si>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</si>
  <si>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</si>
  <si>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</si>
  <si>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</si>
  <si>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</si>
  <si>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</si>
  <si>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</si>
  <si>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</si>
  <si>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</si>
  <si>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</si>
  <si>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</si>
  <si>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</si>
  <si>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</si>
  <si>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</si>
  <si>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</si>
  <si>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</si>
  <si>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</si>
  <si>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</si>
  <si>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</si>
  <si>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</si>
  <si>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</si>
  <si>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</si>
  <si>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</si>
  <si>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</si>
  <si>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</si>
  <si>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</si>
  <si>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</si>
  <si>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</si>
  <si>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</si>
  <si>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</si>
  <si>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</si>
  <si>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</si>
  <si>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</si>
  <si>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</si>
  <si>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</si>
  <si>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</si>
  <si>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</si>
  <si>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</si>
  <si>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</si>
  <si>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</si>
  <si>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</si>
  <si>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</si>
  <si>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</si>
  <si>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</si>
  <si>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</si>
  <si>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</si>
  <si>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</si>
  <si>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</si>
  <si>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</si>
  <si>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</si>
  <si>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</si>
  <si>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</si>
  <si>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</si>
  <si>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</si>
  <si>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</si>
  <si>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</si>
  <si>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</si>
  <si>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</si>
  <si>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</si>
  <si>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</si>
  <si>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</si>
  <si>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</si>
  <si>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</si>
  <si>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</si>
  <si>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</si>
  <si>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</si>
  <si>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</si>
  <si>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</si>
  <si>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</si>
  <si>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</si>
  <si>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</si>
  <si>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</si>
  <si>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</si>
  <si>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</si>
  <si>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</si>
  <si>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</si>
  <si>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</si>
  <si>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</si>
  <si>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</si>
  <si>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</si>
  <si>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</si>
  <si>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</si>
  <si>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</si>
  <si>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</si>
  <si>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</si>
  <si>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</si>
  <si>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</si>
  <si>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</si>
  <si>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</si>
  <si>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</si>
  <si>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</si>
  <si>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</si>
  <si>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</si>
  <si>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</si>
  <si>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</si>
  <si>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</si>
  <si>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</si>
  <si>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</si>
  <si>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</si>
  <si>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</si>
  <si>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</si>
  <si>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</si>
  <si>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</si>
  <si>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</si>
  <si>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</si>
  <si>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</si>
  <si>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</si>
  <si>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</si>
  <si>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</si>
  <si>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</si>
  <si>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</si>
  <si>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</si>
  <si>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</si>
  <si>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</si>
  <si>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</si>
  <si>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</si>
  <si>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</si>
  <si>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</si>
  <si>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</si>
  <si>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</si>
  <si>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</si>
  <si>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</si>
  <si>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</si>
  <si>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</si>
  <si>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</si>
  <si>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</si>
  <si>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</si>
  <si>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</si>
  <si>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</si>
  <si>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</si>
  <si>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</si>
  <si>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</si>
  <si>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</si>
  <si>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</si>
  <si>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</si>
  <si>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</si>
  <si>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</si>
  <si>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</si>
  <si>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</si>
  <si>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</si>
  <si>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</si>
  <si>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</si>
  <si>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</si>
  <si>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</si>
  <si>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</si>
  <si>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</si>
  <si>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</si>
  <si>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</si>
  <si>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</si>
  <si>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</si>
  <si>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</si>
  <si>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</si>
  <si>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</si>
  <si>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</si>
  <si>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</si>
  <si>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</si>
  <si>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</si>
  <si>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</si>
  <si>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</si>
  <si>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</si>
  <si>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</si>
  <si>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</si>
  <si>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</si>
  <si>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</si>
  <si>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</si>
  <si>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</si>
  <si>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</si>
  <si>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</si>
  <si>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</si>
  <si>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</si>
  <si>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</si>
  <si>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</si>
  <si>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</si>
  <si>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</si>
  <si>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</si>
  <si>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</si>
  <si>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</si>
  <si>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</si>
  <si>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</si>
  <si>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</si>
  <si>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</si>
  <si>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</si>
  <si>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</si>
  <si>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</si>
  <si>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</si>
  <si>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</si>
  <si>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</si>
  <si>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</si>
  <si>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</si>
  <si>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</si>
  <si>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</si>
  <si>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</si>
  <si>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</si>
  <si>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</si>
  <si>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</si>
  <si>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</si>
  <si>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</si>
  <si>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</si>
  <si>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</si>
  <si>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</si>
  <si>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</si>
  <si>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</si>
  <si>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</si>
  <si>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</si>
  <si>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</si>
  <si>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</si>
  <si>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</si>
  <si>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</si>
  <si>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</si>
  <si>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</si>
  <si>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</si>
  <si>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</si>
  <si>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</si>
  <si>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</si>
  <si>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</si>
  <si>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</si>
  <si>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</si>
  <si>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</si>
  <si>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</si>
  <si>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</si>
  <si>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</si>
  <si>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</si>
  <si>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</si>
  <si>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</si>
  <si>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</si>
  <si>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</si>
  <si>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</si>
  <si>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</si>
  <si>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</si>
  <si>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</si>
  <si>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</si>
  <si>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</si>
  <si>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</si>
  <si>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</si>
  <si>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</si>
  <si>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</si>
  <si>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</si>
  <si>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</si>
  <si>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</si>
  <si>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</si>
  <si>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</si>
  <si>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</si>
  <si>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</si>
  <si>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</si>
  <si>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</si>
  <si>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</si>
  <si>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</si>
  <si>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</si>
  <si>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</si>
  <si>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</si>
  <si>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</si>
  <si>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</si>
  <si>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</si>
  <si>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</si>
  <si>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</si>
  <si>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</si>
  <si>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</si>
  <si>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</si>
  <si>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</si>
  <si>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</si>
  <si>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</si>
  <si>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</si>
  <si>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</si>
  <si>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</si>
  <si>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</si>
  <si>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</si>
  <si>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</si>
  <si>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</si>
  <si>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</si>
  <si>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</si>
  <si>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</si>
  <si>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</si>
  <si>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</si>
  <si>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</si>
  <si>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</si>
  <si>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</si>
  <si>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</si>
  <si>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</si>
  <si>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</si>
  <si>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</si>
  <si>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</si>
  <si>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</si>
  <si>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</si>
  <si>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</si>
  <si>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</si>
  <si>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</si>
  <si>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</si>
  <si>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</si>
  <si>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</si>
  <si>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</si>
  <si>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</si>
  <si>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</si>
  <si>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</si>
  <si>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</si>
  <si>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</si>
  <si>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</si>
  <si>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</si>
  <si>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</si>
  <si>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</si>
  <si>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</si>
  <si>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</si>
  <si>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</si>
  <si>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</si>
  <si>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</si>
  <si>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</si>
  <si>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</si>
  <si>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</si>
  <si>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</si>
  <si>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</si>
  <si>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</si>
  <si>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</si>
  <si>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</si>
  <si>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</si>
  <si>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</si>
  <si>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</si>
  <si>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</si>
  <si>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</si>
  <si>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</si>
  <si>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</si>
  <si>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</si>
  <si>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</si>
  <si>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</si>
  <si>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</si>
  <si>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</si>
  <si>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</si>
  <si>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</si>
  <si>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</si>
  <si>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</si>
  <si>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</si>
  <si>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</si>
  <si>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</si>
  <si>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</si>
  <si>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</si>
  <si>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</si>
  <si>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</si>
  <si>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</si>
  <si>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</si>
  <si>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</si>
  <si>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</si>
  <si>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</si>
  <si>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</si>
  <si>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</si>
  <si>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</si>
  <si>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</si>
  <si>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</si>
  <si>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</si>
  <si>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</si>
  <si>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</si>
  <si>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</si>
  <si>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</si>
  <si>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</si>
  <si>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</si>
  <si>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</si>
  <si>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</si>
  <si>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</si>
  <si>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</si>
  <si>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</si>
  <si>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</si>
  <si>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</si>
  <si>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</si>
  <si>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</si>
  <si>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</si>
  <si>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</si>
  <si>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</si>
  <si>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</si>
  <si>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</si>
  <si>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</si>
  <si>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</si>
  <si>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</si>
  <si>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</si>
  <si>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</si>
  <si>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</si>
  <si>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</si>
  <si>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</si>
  <si>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</si>
  <si>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</si>
  <si>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</si>
  <si>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</si>
  <si>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</si>
  <si>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</si>
  <si>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</si>
  <si>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</si>
  <si>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</si>
  <si>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</si>
  <si>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</si>
  <si>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</si>
  <si>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</si>
  <si>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</si>
  <si>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</si>
  <si>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</si>
  <si>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</si>
  <si>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</si>
  <si>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</si>
  <si>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</si>
  <si>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</si>
  <si>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</si>
  <si>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</si>
  <si>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</si>
  <si>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</si>
  <si>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</si>
  <si>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</si>
  <si>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</si>
  <si>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</si>
  <si>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</si>
  <si>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</si>
  <si>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</si>
  <si>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</si>
  <si>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</si>
  <si>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</si>
  <si>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</si>
  <si>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</si>
  <si>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</si>
  <si>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</si>
  <si>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</si>
  <si>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</si>
  <si>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</si>
  <si>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</si>
  <si>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</si>
  <si>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</si>
  <si>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</si>
  <si>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</si>
  <si>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</si>
  <si>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</si>
  <si>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</si>
  <si>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</si>
  <si>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</si>
  <si>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</si>
  <si>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</si>
  <si>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</si>
  <si>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</si>
  <si>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</si>
  <si>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</si>
  <si>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</si>
  <si>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</si>
  <si>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</si>
  <si>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</si>
  <si>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</si>
  <si>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</si>
  <si>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</si>
  <si>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</si>
  <si>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</si>
  <si>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</si>
  <si>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</si>
  <si>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</si>
  <si>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</si>
  <si>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</si>
  <si>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</si>
  <si>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</si>
  <si>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</si>
  <si>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</si>
  <si>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</si>
  <si>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</si>
  <si>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</si>
  <si>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</si>
  <si>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</si>
  <si>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</si>
  <si>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</si>
  <si>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</si>
  <si>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</si>
  <si>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</si>
  <si>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</si>
  <si>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</si>
  <si>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</si>
  <si>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</si>
  <si>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</si>
  <si>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</si>
  <si>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</si>
  <si>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</si>
  <si>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</si>
  <si>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</si>
  <si>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</si>
  <si>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</si>
  <si>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</si>
  <si>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</si>
  <si>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</si>
  <si>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</si>
  <si>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</si>
  <si>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</si>
  <si>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</si>
  <si>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</si>
  <si>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</si>
  <si>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</si>
  <si>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</si>
  <si>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</si>
  <si>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</si>
  <si>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</si>
  <si>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</si>
  <si>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</si>
  <si>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</si>
  <si>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</si>
  <si>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</si>
  <si>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</si>
  <si>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</si>
  <si>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</si>
  <si>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</si>
  <si>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</si>
  <si>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</si>
  <si>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</si>
  <si>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</si>
  <si>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</si>
  <si>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</si>
  <si>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</si>
  <si>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</si>
  <si>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</si>
  <si>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</si>
  <si>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</si>
  <si>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</si>
  <si>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</si>
  <si>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</si>
  <si>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</si>
  <si>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</si>
  <si>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</si>
  <si>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</si>
  <si>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</si>
  <si>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</si>
  <si>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</si>
  <si>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</si>
  <si>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</si>
  <si>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</si>
  <si>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</si>
  <si>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</si>
  <si>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</si>
  <si>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</si>
  <si>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</si>
  <si>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</si>
  <si>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</si>
  <si>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</si>
  <si>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</si>
  <si>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</si>
  <si>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</si>
  <si>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</si>
  <si>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</si>
  <si>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</si>
  <si>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</si>
  <si>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</si>
  <si>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</si>
  <si>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</si>
  <si>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</si>
  <si>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</si>
  <si>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</si>
  <si>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</si>
  <si>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</si>
  <si>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</si>
  <si>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</si>
  <si>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</si>
  <si>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</si>
  <si>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</si>
  <si>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</si>
  <si>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</si>
  <si>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</si>
  <si>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</si>
  <si>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</si>
  <si>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</si>
  <si>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</si>
  <si>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</si>
  <si>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</si>
  <si>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</si>
  <si>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</si>
  <si>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</si>
  <si>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</si>
  <si>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</si>
  <si>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</si>
  <si>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</si>
  <si>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</si>
  <si>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</si>
  <si>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</si>
  <si>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</si>
  <si>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</si>
  <si>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</si>
  <si>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</si>
  <si>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</si>
  <si>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</si>
  <si>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</si>
  <si>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</si>
  <si>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</si>
  <si>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</si>
  <si>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</si>
  <si>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</si>
  <si>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</si>
  <si>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</si>
  <si>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</si>
  <si>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</si>
  <si>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</si>
  <si>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</si>
  <si>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</si>
  <si>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</si>
  <si>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</si>
  <si>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</si>
  <si>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</si>
  <si>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</si>
  <si>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</si>
  <si>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</si>
  <si>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</si>
  <si>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</si>
  <si>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</si>
  <si>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</si>
  <si>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</si>
  <si>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</si>
  <si>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</si>
  <si>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</si>
  <si>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</si>
  <si>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</si>
  <si>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</si>
  <si>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</si>
  <si>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</si>
  <si>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</si>
  <si>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</si>
  <si>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</si>
  <si>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</si>
  <si>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</si>
  <si>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</si>
  <si>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</si>
  <si>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</si>
  <si>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</si>
  <si>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</si>
  <si>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</si>
  <si>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</si>
  <si>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</si>
  <si>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</si>
  <si>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</si>
  <si>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</si>
  <si>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</si>
  <si>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</si>
  <si>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</si>
  <si>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</si>
  <si>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</si>
  <si>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</si>
  <si>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</si>
  <si>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</si>
  <si>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</si>
  <si>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</si>
  <si>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</si>
  <si>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</si>
  <si>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</si>
  <si>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</si>
  <si>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</si>
  <si>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</si>
  <si>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</si>
  <si>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</si>
  <si>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</si>
  <si>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</si>
  <si>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</si>
  <si>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</si>
  <si>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</si>
  <si>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</si>
  <si>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</si>
  <si>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</si>
  <si>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</si>
  <si>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</si>
  <si>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</si>
  <si>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</si>
  <si>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</si>
  <si>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</si>
  <si>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</si>
  <si>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</si>
  <si>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</si>
  <si>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</si>
  <si>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</si>
  <si>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</si>
  <si>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</si>
  <si>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</si>
  <si>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</si>
  <si>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</si>
  <si>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</si>
  <si>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</si>
  <si>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</si>
  <si>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</si>
  <si>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</si>
  <si>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</si>
  <si>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</si>
  <si>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</si>
  <si>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</si>
  <si>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</si>
  <si>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</si>
  <si>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</si>
  <si>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</si>
  <si>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</si>
  <si>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</si>
  <si>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</si>
  <si>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</si>
  <si>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</si>
  <si>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</si>
  <si>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</si>
  <si>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</si>
  <si>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</si>
  <si>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</si>
  <si>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</si>
  <si>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</si>
  <si>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</si>
  <si>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</si>
  <si>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</si>
  <si>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</si>
  <si>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</si>
  <si>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</si>
  <si>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</si>
  <si>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</si>
  <si>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</si>
  <si>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</si>
  <si>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</si>
  <si>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</si>
  <si>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</si>
  <si>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</si>
  <si>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</si>
  <si>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</si>
  <si>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</si>
  <si>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</si>
  <si>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</si>
  <si>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</si>
  <si>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</si>
  <si>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</si>
  <si>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</si>
  <si>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</si>
  <si>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</si>
  <si>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</si>
  <si>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</si>
  <si>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</si>
  <si>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</si>
  <si>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</si>
  <si>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</si>
  <si>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</si>
  <si>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</si>
  <si>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</si>
  <si>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</si>
  <si>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</si>
  <si>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</si>
  <si>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</si>
  <si>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</si>
  <si>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</si>
  <si>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</si>
  <si>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</si>
  <si>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</si>
  <si>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</si>
  <si>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</si>
  <si>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</si>
  <si>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</si>
  <si>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</si>
  <si>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</si>
  <si>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</si>
  <si>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</si>
  <si>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</si>
  <si>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</si>
  <si>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</si>
  <si>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</si>
  <si>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</si>
  <si>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</si>
  <si>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</si>
  <si>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</si>
  <si>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</si>
  <si>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</si>
  <si>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</si>
  <si>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</si>
  <si>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</si>
  <si>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</si>
  <si>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</si>
  <si>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</si>
  <si>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</si>
  <si>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</si>
  <si>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</si>
  <si>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</si>
  <si>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</si>
  <si>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</si>
  <si>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</si>
  <si>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</si>
  <si>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</si>
  <si>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</si>
  <si>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</si>
  <si>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</si>
  <si>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</si>
  <si>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</si>
  <si>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</si>
  <si>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</si>
  <si>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</si>
  <si>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</si>
  <si>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</si>
  <si>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</si>
  <si>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</si>
  <si>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</si>
  <si>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</si>
  <si>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</si>
  <si>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</si>
  <si>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</si>
  <si>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</si>
  <si>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</si>
  <si>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</si>
  <si>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</si>
  <si>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</si>
  <si>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</si>
  <si>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</si>
  <si>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</si>
  <si>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</si>
  <si>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</si>
  <si>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</si>
  <si>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</si>
  <si>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</si>
  <si>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</si>
  <si>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</si>
  <si>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</si>
  <si>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</si>
  <si>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</si>
  <si>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</si>
  <si>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</si>
  <si>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</si>
  <si>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</si>
  <si>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</si>
  <si>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</si>
  <si>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</si>
  <si>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</si>
  <si>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</si>
  <si>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</si>
  <si>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</si>
  <si>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</si>
  <si>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</si>
  <si>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</si>
  <si>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</si>
  <si>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</si>
  <si>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</si>
  <si>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</si>
  <si>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</si>
  <si>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</si>
  <si>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</si>
  <si>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</si>
  <si>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</si>
  <si>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</si>
  <si>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</si>
  <si>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</si>
  <si>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</si>
  <si>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</si>
  <si>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</si>
  <si>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</si>
  <si>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</si>
  <si>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</si>
  <si>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</si>
  <si>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</si>
  <si>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</si>
  <si>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</si>
  <si>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</si>
  <si>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</si>
  <si>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</si>
  <si>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</si>
  <si>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</si>
  <si>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</si>
  <si>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</si>
  <si>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</si>
  <si>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</si>
  <si>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</si>
  <si>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</si>
  <si>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</si>
  <si>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</si>
  <si>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</si>
  <si>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</si>
  <si>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</si>
  <si>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</si>
  <si>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</si>
  <si>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</si>
  <si>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</si>
  <si>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</si>
  <si>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</si>
  <si>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</si>
  <si>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</si>
  <si>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</si>
  <si>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</si>
  <si>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</si>
  <si>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</si>
  <si>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</si>
  <si>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</si>
  <si>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</si>
  <si>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</si>
  <si>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</si>
  <si>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</si>
  <si>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</si>
  <si>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</si>
  <si>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</si>
  <si>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</si>
  <si>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</si>
  <si>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</si>
  <si>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</si>
  <si>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</si>
  <si>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</si>
  <si>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</si>
  <si>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</si>
  <si>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</si>
  <si>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</si>
  <si>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</si>
  <si>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</si>
  <si>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</si>
  <si>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</si>
  <si>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</si>
  <si>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</si>
  <si>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</si>
  <si>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</si>
  <si>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</si>
  <si>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</si>
  <si>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</si>
  <si>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</si>
  <si>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</si>
  <si>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</si>
  <si>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</si>
  <si>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</si>
  <si>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</si>
  <si>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</si>
  <si>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</si>
  <si>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</si>
  <si>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</si>
  <si>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</si>
  <si>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</si>
  <si>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</si>
  <si>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</si>
  <si>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</si>
  <si>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</si>
  <si>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</si>
  <si>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</si>
  <si>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</si>
  <si>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</si>
  <si>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</si>
  <si>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</si>
  <si>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</si>
  <si>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</si>
  <si>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</si>
  <si>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</si>
  <si>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</si>
  <si>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</si>
  <si>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</si>
  <si>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</si>
  <si>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</si>
  <si>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</si>
  <si>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</si>
  <si>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</si>
  <si>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</si>
  <si>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</si>
  <si>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</si>
  <si>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</si>
  <si>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</si>
  <si>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</si>
  <si>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</si>
  <si>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</si>
  <si>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</si>
  <si>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</si>
  <si>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</si>
  <si>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</si>
  <si>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</si>
  <si>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</si>
  <si>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</si>
  <si>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</si>
  <si>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</si>
  <si>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</si>
  <si>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</si>
  <si>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</si>
  <si>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</si>
  <si>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</si>
  <si>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</si>
  <si>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</si>
  <si>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</si>
  <si>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</si>
  <si>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</si>
  <si>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</si>
  <si>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</si>
  <si>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</si>
  <si>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</si>
  <si>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</si>
  <si>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</si>
  <si>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</si>
  <si>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</si>
  <si>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</si>
  <si>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</si>
  <si>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</si>
  <si>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</si>
  <si>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</si>
  <si>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</si>
  <si>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</si>
  <si>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</si>
  <si>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</si>
  <si>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</si>
  <si>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</si>
  <si>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</si>
  <si>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</si>
  <si>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</si>
  <si>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</si>
  <si>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</si>
  <si>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</si>
  <si>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</si>
  <si>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</si>
  <si>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</si>
  <si>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</si>
  <si>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</si>
  <si>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</si>
  <si>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</si>
  <si>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</si>
  <si>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</si>
  <si>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</si>
  <si>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</si>
  <si>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</si>
  <si>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</si>
  <si>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</si>
  <si>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</si>
  <si>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</si>
  <si>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</si>
  <si>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</si>
  <si>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</si>
  <si>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</si>
  <si>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</si>
  <si>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</si>
  <si>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</si>
  <si>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</si>
  <si>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</si>
  <si>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</si>
  <si>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</si>
  <si>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</si>
  <si>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</si>
  <si>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</si>
  <si>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</si>
  <si>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</si>
  <si>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</si>
  <si>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</si>
  <si>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</si>
  <si>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</si>
  <si>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</si>
  <si>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</si>
  <si>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</si>
  <si>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</si>
  <si>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</si>
  <si>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</si>
  <si>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</si>
  <si>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</si>
  <si>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</si>
  <si>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</si>
  <si>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</si>
  <si>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</si>
  <si>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</si>
  <si>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</si>
  <si>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</si>
  <si>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</si>
  <si>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</si>
  <si>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</si>
  <si>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</si>
  <si>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</si>
  <si>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</si>
  <si>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</si>
  <si>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</si>
  <si>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</si>
  <si>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</si>
  <si>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</si>
  <si>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</si>
  <si>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</si>
  <si>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</si>
  <si>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</si>
  <si>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</si>
  <si>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</si>
  <si>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</si>
  <si>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</si>
  <si>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</si>
  <si>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</si>
  <si>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</si>
  <si>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</si>
  <si>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</si>
  <si>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</si>
  <si>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</si>
  <si>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</si>
  <si>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</si>
  <si>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</si>
  <si>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</si>
  <si>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</si>
  <si>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</si>
  <si>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</si>
  <si>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</si>
  <si>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</si>
  <si>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</si>
  <si>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</si>
  <si>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</si>
  <si>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</si>
  <si>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</si>
  <si>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</si>
  <si>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</si>
  <si>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</si>
  <si>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</si>
  <si>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</si>
  <si>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</si>
  <si>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</si>
  <si>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</si>
  <si>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</si>
  <si>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</si>
  <si>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</si>
  <si>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</si>
  <si>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</si>
  <si>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</si>
  <si>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</si>
  <si>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</si>
  <si>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</si>
  <si>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</si>
  <si>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</si>
  <si>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</si>
  <si>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</si>
  <si>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</si>
  <si>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</si>
  <si>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</si>
  <si>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</si>
  <si>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</si>
  <si>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</si>
  <si>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</si>
  <si>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</si>
  <si>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</si>
  <si>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</si>
  <si>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</si>
  <si>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</si>
  <si>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</si>
  <si>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</si>
  <si>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</si>
  <si>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</si>
  <si>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</si>
  <si>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</si>
  <si>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</si>
  <si>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</si>
  <si>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</si>
  <si>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</si>
  <si>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</si>
  <si>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</si>
  <si>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</si>
  <si>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</si>
  <si>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</si>
  <si>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</si>
  <si>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</si>
  <si>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</si>
  <si>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</si>
  <si>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</si>
  <si>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</si>
  <si>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</si>
  <si>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</si>
  <si>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</si>
  <si>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</si>
  <si>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</si>
  <si>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</si>
  <si>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</si>
  <si>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</si>
  <si>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</si>
  <si>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</si>
  <si>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</si>
  <si>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</si>
  <si>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</si>
  <si>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</si>
  <si>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</si>
  <si>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</si>
  <si>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</si>
  <si>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</si>
  <si>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</si>
  <si>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</si>
  <si>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</si>
  <si>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</si>
  <si>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</si>
  <si>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</si>
  <si>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</si>
  <si>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</si>
  <si>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</si>
  <si>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</si>
  <si>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</si>
  <si>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</si>
  <si>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</si>
  <si>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</si>
  <si>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</si>
  <si>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</si>
  <si>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</si>
  <si>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</si>
  <si>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</si>
  <si>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</si>
  <si>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</si>
  <si>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</si>
  <si>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</si>
  <si>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</si>
  <si>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</si>
  <si>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</si>
  <si>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</si>
  <si>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</si>
  <si>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</si>
  <si>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</si>
  <si>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</si>
  <si>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</si>
  <si>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</si>
  <si>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</si>
  <si>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</si>
  <si>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</si>
  <si>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</si>
  <si>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</si>
  <si>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</si>
  <si>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</si>
  <si>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</si>
  <si>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</si>
  <si>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</si>
  <si>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</si>
  <si>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</si>
  <si>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</si>
  <si>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</si>
  <si>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</si>
  <si>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</si>
  <si>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</si>
  <si>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</si>
  <si>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</si>
  <si>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</si>
  <si>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</si>
  <si>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</si>
  <si>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</si>
  <si>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</si>
  <si>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</si>
  <si>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</si>
  <si>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</si>
  <si>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</si>
  <si>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</si>
  <si>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</si>
  <si>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</si>
  <si>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</si>
  <si>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</si>
  <si>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</si>
  <si>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</si>
  <si>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</si>
  <si>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</si>
  <si>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</si>
  <si>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</si>
  <si>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</si>
  <si>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</si>
  <si>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</si>
  <si>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</si>
  <si>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</si>
  <si>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</si>
  <si>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</si>
  <si>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</si>
  <si>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</si>
  <si>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</si>
  <si>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</si>
  <si>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</si>
  <si>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</si>
  <si>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</si>
  <si>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</si>
  <si>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</si>
  <si>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</si>
  <si>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</si>
  <si>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</si>
  <si>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</si>
  <si>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</si>
  <si>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</si>
  <si>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</si>
  <si>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</si>
  <si>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</si>
  <si>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</si>
  <si>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</si>
  <si>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</si>
  <si>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</si>
  <si>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</si>
  <si>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</si>
  <si>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</si>
  <si>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</si>
  <si>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</si>
  <si>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</si>
  <si>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</si>
  <si>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</si>
  <si>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</si>
  <si>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</si>
  <si>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</si>
  <si>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</si>
  <si>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</si>
  <si>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</si>
  <si>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</si>
  <si>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</si>
  <si>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</si>
  <si>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</si>
  <si>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</si>
  <si>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</si>
  <si>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</si>
  <si>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</si>
  <si>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</si>
  <si>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</si>
  <si>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</si>
  <si>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</si>
  <si>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</si>
  <si>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</si>
  <si>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</si>
  <si>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</si>
  <si>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</si>
  <si>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</si>
  <si>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</si>
  <si>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</si>
  <si>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</si>
  <si>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</si>
  <si>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</si>
  <si>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</si>
  <si>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</si>
  <si>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</si>
  <si>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</si>
  <si>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</si>
  <si>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</si>
  <si>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</si>
  <si>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</si>
  <si>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</si>
  <si>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</si>
  <si>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</si>
  <si>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</si>
  <si>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</si>
  <si>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</si>
  <si>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</si>
  <si>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</si>
  <si>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</si>
  <si>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</si>
  <si>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</si>
  <si>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</si>
  <si>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</si>
  <si>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</si>
  <si>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</si>
  <si>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</si>
  <si>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</si>
  <si>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</si>
  <si>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</si>
  <si>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</si>
  <si>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</si>
  <si>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</si>
  <si>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</si>
  <si>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</si>
  <si>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</si>
  <si>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</si>
  <si>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</si>
  <si>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</si>
  <si>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</si>
  <si>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</si>
  <si>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</si>
  <si>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</si>
  <si>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</si>
  <si>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</si>
  <si>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</si>
  <si>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</si>
  <si>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</si>
  <si>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</si>
  <si>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</si>
  <si>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</si>
  <si>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</si>
  <si>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</si>
  <si>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</si>
  <si>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</si>
  <si>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</si>
  <si>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</si>
  <si>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</si>
  <si>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</si>
  <si>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</si>
  <si>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</si>
  <si>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</si>
  <si>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</si>
  <si>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</si>
  <si>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</si>
  <si>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</si>
  <si>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</si>
  <si>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</si>
  <si>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</si>
  <si>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</si>
  <si>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</si>
  <si>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</si>
  <si>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</si>
  <si>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</si>
  <si>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</si>
  <si>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</si>
  <si>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</si>
  <si>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</si>
  <si>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</si>
  <si>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</si>
  <si>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</si>
  <si>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</si>
  <si>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</si>
  <si>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</si>
  <si>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</si>
  <si>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</si>
  <si>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</si>
  <si>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</si>
  <si>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</si>
  <si>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</si>
  <si>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</si>
  <si>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</si>
  <si>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</si>
  <si>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</si>
  <si>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</si>
  <si>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</si>
  <si>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</si>
  <si>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</si>
  <si>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</si>
  <si>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</si>
  <si>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</si>
  <si>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</si>
  <si>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</si>
  <si>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</si>
  <si>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</si>
  <si>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</si>
  <si>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</si>
  <si>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</si>
  <si>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</si>
  <si>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</si>
  <si>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</si>
  <si>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</si>
  <si>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</si>
  <si>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</si>
  <si>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</si>
  <si>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</si>
  <si>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</si>
  <si>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</si>
  <si>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</si>
  <si>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</si>
  <si>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</si>
  <si>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</si>
  <si>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</si>
  <si>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</si>
  <si>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</si>
  <si>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</si>
  <si>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</si>
  <si>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</si>
  <si>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</si>
  <si>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</si>
  <si>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</si>
  <si>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</si>
  <si>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</si>
  <si>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</si>
  <si>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</si>
  <si>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</si>
  <si>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</si>
  <si>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</si>
  <si>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</si>
  <si>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</si>
  <si>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</si>
  <si>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</si>
  <si>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</si>
  <si>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</si>
  <si>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</si>
  <si>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</si>
  <si>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</si>
  <si>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</si>
  <si>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</si>
  <si>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</si>
  <si>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</si>
  <si>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</si>
  <si>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</si>
  <si>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</si>
  <si>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</si>
  <si>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</si>
  <si>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</si>
  <si>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</si>
  <si>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</si>
  <si>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</si>
  <si>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</si>
  <si>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</si>
  <si>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</si>
  <si>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</si>
  <si>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</si>
  <si>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</si>
  <si>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</si>
  <si>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</si>
  <si>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</si>
  <si>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</si>
  <si>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</si>
  <si>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</si>
  <si>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</si>
  <si>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</si>
  <si>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</si>
  <si>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</si>
  <si>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</si>
  <si>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</si>
  <si>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</si>
  <si>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</si>
  <si>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</si>
  <si>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</si>
  <si>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</si>
  <si>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</si>
  <si>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</si>
  <si>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</si>
  <si>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</si>
  <si>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</si>
  <si>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</si>
  <si>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</si>
  <si>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</si>
  <si>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</si>
  <si>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</si>
  <si>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</si>
  <si>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</si>
  <si>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</si>
  <si>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</si>
  <si>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</si>
  <si>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</si>
  <si>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</si>
  <si>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</si>
  <si>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</si>
  <si>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</si>
  <si>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</si>
  <si>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</si>
  <si>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</si>
  <si>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</si>
  <si>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</si>
  <si>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</si>
  <si>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</si>
  <si>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</si>
  <si>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</si>
  <si>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</si>
  <si>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</si>
  <si>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</si>
  <si>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</si>
  <si>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</si>
  <si>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</si>
  <si>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</si>
  <si>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</si>
  <si>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</si>
  <si>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</si>
  <si>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</si>
  <si>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</si>
  <si>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</si>
  <si>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</si>
  <si>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</si>
  <si>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</si>
  <si>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</si>
  <si>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</si>
  <si>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</si>
  <si>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</si>
  <si>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</si>
  <si>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</si>
  <si>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</si>
  <si>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</si>
  <si>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</si>
  <si>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</si>
  <si>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</si>
  <si>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</si>
  <si>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</si>
  <si>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</si>
  <si>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</si>
  <si>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</si>
  <si>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</si>
  <si>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</si>
  <si>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</si>
  <si>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</si>
  <si>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</si>
  <si>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</si>
  <si>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</si>
  <si>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</si>
  <si>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</si>
  <si>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</si>
  <si>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</si>
  <si>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</si>
  <si>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</si>
  <si>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</si>
  <si>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</si>
  <si>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</si>
  <si>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</si>
  <si>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</si>
  <si>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</si>
  <si>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</si>
  <si>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</si>
  <si>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</si>
  <si>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</si>
  <si>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</si>
  <si>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</si>
  <si>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</si>
  <si>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</si>
  <si>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</si>
  <si>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</si>
  <si>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</si>
  <si>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</si>
  <si>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</si>
  <si>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</si>
  <si>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</si>
  <si>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</si>
  <si>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</si>
  <si>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</si>
  <si>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</si>
  <si>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</si>
  <si>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</si>
  <si>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</si>
  <si>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</si>
  <si>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</si>
  <si>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</si>
  <si>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</si>
  <si>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</si>
  <si>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</si>
  <si>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</si>
  <si>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</si>
  <si>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</si>
  <si>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</si>
  <si>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</si>
  <si>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</si>
  <si>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</si>
  <si>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</si>
  <si>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</si>
  <si>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</si>
  <si>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</si>
  <si>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</si>
  <si>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</si>
  <si>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</si>
  <si>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</si>
  <si>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</si>
  <si>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</si>
  <si>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</si>
  <si>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</si>
  <si>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</si>
  <si>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</si>
  <si>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</si>
  <si>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</si>
  <si>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</si>
  <si>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</si>
  <si>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</si>
  <si>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</si>
  <si>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</si>
  <si>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</si>
  <si>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</si>
  <si>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</si>
  <si>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</si>
  <si>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</si>
  <si>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</si>
  <si>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</si>
  <si>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</si>
  <si>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</si>
  <si>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</si>
  <si>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</si>
  <si>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</si>
  <si>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</si>
  <si>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</si>
  <si>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</si>
  <si>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</si>
  <si>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</si>
  <si>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</si>
  <si>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</si>
  <si>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</si>
  <si>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</si>
  <si>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</si>
  <si>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</si>
  <si>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</si>
  <si>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</si>
  <si>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</si>
  <si>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</si>
  <si>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</si>
  <si>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</si>
  <si>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</si>
  <si>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</si>
  <si>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</si>
  <si>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</si>
  <si>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</si>
  <si>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</si>
  <si>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</si>
  <si>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</si>
  <si>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</si>
  <si>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</si>
  <si>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</si>
  <si>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</si>
  <si>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</si>
  <si>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</si>
  <si>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</si>
  <si>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</si>
  <si>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</si>
  <si>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</si>
  <si>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</si>
  <si>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</si>
  <si>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</si>
  <si>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</si>
  <si>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</si>
  <si>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</si>
  <si>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</si>
  <si>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</si>
  <si>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</si>
  <si>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</si>
  <si>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</si>
  <si>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</si>
  <si>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</si>
  <si>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</si>
  <si>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</si>
  <si>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</si>
  <si>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</si>
  <si>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</si>
  <si>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</si>
  <si>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</si>
  <si>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</si>
  <si>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</si>
  <si>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</si>
  <si>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</si>
  <si>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</si>
  <si>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</si>
  <si>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</si>
  <si>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</si>
  <si>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</si>
  <si>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</si>
  <si>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</si>
  <si>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</si>
  <si>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</si>
  <si>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</si>
  <si>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</si>
  <si>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</si>
  <si>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</si>
  <si>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</si>
  <si>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</si>
  <si>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</si>
  <si>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</si>
  <si>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</si>
  <si>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</si>
  <si>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</si>
  <si>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</si>
  <si>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</si>
  <si>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</si>
  <si>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</si>
  <si>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</si>
  <si>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</si>
  <si>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</si>
  <si>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</si>
  <si>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</si>
  <si>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</si>
  <si>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</si>
  <si>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</si>
  <si>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</si>
  <si>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</si>
  <si>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</si>
  <si>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</si>
  <si>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</si>
  <si>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</si>
  <si>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</si>
  <si>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</si>
  <si>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</si>
  <si>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</si>
  <si>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</si>
  <si>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</si>
  <si>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</si>
  <si>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</si>
  <si>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</si>
  <si>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</si>
  <si>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</si>
  <si>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</si>
  <si>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</si>
  <si>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</si>
  <si>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</si>
  <si>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</si>
  <si>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</si>
  <si>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</si>
  <si>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</si>
  <si>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</si>
  <si>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</si>
  <si>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</si>
  <si>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</si>
  <si>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</si>
  <si>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</si>
  <si>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</si>
  <si>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</si>
  <si>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</si>
  <si>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</si>
  <si>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</si>
  <si>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</si>
  <si>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</si>
  <si>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</si>
  <si>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</si>
  <si>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</si>
  <si>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</si>
  <si>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</si>
  <si>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</si>
  <si>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</si>
  <si>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</si>
  <si>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</si>
  <si>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</si>
  <si>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</si>
  <si>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</si>
  <si>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</si>
  <si>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</si>
  <si>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</si>
  <si>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</si>
  <si>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</si>
  <si>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</si>
  <si>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</si>
  <si>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</si>
  <si>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</si>
  <si>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</si>
  <si>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</si>
  <si>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</si>
  <si>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</si>
  <si>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</si>
  <si>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</si>
  <si>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</si>
  <si>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</si>
  <si>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</si>
  <si>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</si>
  <si>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</si>
  <si>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</si>
  <si>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</si>
  <si>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</si>
  <si>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</si>
  <si>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</si>
  <si>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</si>
  <si>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</si>
  <si>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</si>
  <si>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</si>
  <si>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</si>
  <si>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</si>
  <si>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</si>
  <si>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</si>
  <si>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</si>
  <si>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</si>
  <si>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</si>
  <si>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</si>
  <si>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</si>
  <si>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</si>
  <si>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</si>
  <si>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</si>
  <si>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</si>
  <si>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</si>
  <si>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</si>
  <si>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</si>
  <si>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</si>
  <si>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</si>
  <si>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</si>
  <si>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</si>
  <si>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</si>
  <si>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</si>
  <si>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</si>
  <si>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</si>
  <si>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</si>
  <si>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</si>
  <si>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</si>
  <si>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</si>
  <si>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</si>
  <si>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</si>
  <si>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</si>
  <si>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</si>
  <si>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</si>
  <si>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</si>
  <si>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</si>
  <si>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</si>
  <si>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</si>
  <si>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</si>
  <si>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</si>
  <si>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</si>
  <si>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</si>
  <si>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</si>
  <si>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</si>
  <si>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</si>
  <si>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</si>
  <si>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</si>
  <si>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</si>
  <si>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</si>
  <si>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</si>
  <si>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</si>
  <si>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</si>
  <si>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</si>
  <si>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</si>
  <si>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</si>
  <si>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</si>
  <si>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</si>
  <si>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</si>
  <si>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</si>
  <si>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</si>
  <si>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</si>
  <si>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</si>
  <si>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</si>
  <si>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</si>
  <si>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</si>
  <si>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</si>
  <si>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</si>
  <si>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</si>
  <si>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</si>
  <si>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</si>
  <si>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</si>
  <si>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</si>
  <si>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</si>
  <si>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</si>
  <si>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</si>
  <si>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</si>
  <si>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</si>
  <si>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</si>
  <si>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</si>
  <si>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</si>
  <si>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</si>
  <si>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</si>
  <si>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</si>
  <si>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</si>
  <si>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</si>
  <si>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</si>
  <si>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</si>
  <si>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</si>
  <si>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</si>
  <si>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</si>
  <si>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</si>
  <si>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</si>
  <si>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</si>
  <si>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</si>
  <si>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</si>
  <si>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</si>
  <si>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</si>
  <si>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</si>
  <si>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</si>
  <si>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</si>
  <si>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</si>
  <si>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</si>
  <si>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</si>
  <si>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</si>
  <si>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</si>
  <si>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</si>
  <si>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</si>
  <si>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</si>
  <si>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</si>
  <si>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</si>
  <si>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</si>
  <si>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</si>
  <si>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</si>
  <si>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</si>
  <si>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</si>
  <si>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</si>
  <si>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</si>
  <si>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</si>
  <si>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</si>
  <si>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</si>
  <si>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</si>
  <si>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</si>
  <si>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</si>
  <si>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</si>
  <si>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</si>
  <si>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</si>
  <si>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</si>
  <si>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</si>
  <si>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</si>
  <si>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</si>
  <si>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</si>
  <si>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</si>
  <si>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</si>
  <si>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</si>
  <si>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</si>
  <si>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</si>
  <si>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</si>
  <si>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</si>
  <si>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</si>
  <si>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</si>
  <si>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</si>
  <si>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</si>
  <si>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</si>
  <si>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</si>
  <si>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</si>
  <si>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</si>
  <si>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</si>
  <si>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</si>
  <si>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</si>
  <si>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</si>
  <si>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</si>
  <si>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</si>
  <si>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</si>
  <si>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</si>
  <si>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</si>
  <si>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</si>
  <si>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</si>
  <si>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</si>
  <si>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</si>
  <si>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</si>
  <si>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</si>
  <si>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</si>
  <si>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</si>
  <si>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</si>
  <si>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</si>
  <si>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</si>
  <si>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</si>
  <si>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</si>
  <si>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</si>
  <si>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</si>
  <si>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</si>
  <si>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</si>
  <si>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</si>
  <si>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</si>
  <si>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</si>
  <si>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</si>
  <si>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</si>
  <si>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</si>
  <si>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</si>
  <si>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</si>
  <si>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</si>
  <si>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</si>
  <si>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</si>
  <si>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</si>
  <si>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</si>
  <si>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</si>
  <si>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</si>
  <si>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</si>
  <si>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</si>
  <si>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</si>
  <si>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</si>
  <si>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</si>
  <si>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</si>
  <si>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</si>
  <si>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</si>
  <si>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</si>
  <si>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</si>
  <si>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</si>
  <si>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</si>
  <si>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</si>
  <si>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</si>
  <si>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</si>
  <si>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</si>
  <si>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</si>
  <si>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</si>
  <si>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</si>
  <si>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</si>
  <si>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</si>
  <si>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</si>
  <si>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</si>
  <si>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</si>
  <si>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</si>
  <si>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</si>
  <si>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</si>
  <si>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</si>
  <si>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</si>
  <si>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</si>
  <si>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</si>
  <si>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</si>
  <si>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</si>
  <si>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</si>
  <si>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</si>
  <si>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</si>
  <si>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</si>
  <si>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</si>
  <si>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</si>
  <si>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</si>
  <si>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</si>
  <si>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</si>
  <si>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</si>
  <si>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</si>
  <si>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</si>
  <si>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</si>
  <si>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</si>
  <si>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</si>
  <si>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</si>
  <si>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</si>
  <si>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</si>
  <si>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</si>
  <si>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</si>
  <si>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</si>
  <si>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</si>
  <si>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</si>
  <si>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</si>
  <si>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</si>
  <si>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</si>
  <si>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</si>
  <si>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</si>
  <si>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</si>
  <si>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</si>
  <si>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</si>
  <si>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</si>
  <si>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</si>
  <si>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</si>
  <si>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</si>
  <si>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</si>
  <si>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</si>
  <si>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</si>
  <si>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</si>
  <si>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</si>
  <si>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</si>
  <si>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</si>
  <si>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</si>
  <si>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</si>
  <si>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</si>
  <si>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</si>
  <si>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</si>
  <si>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</si>
  <si>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</si>
  <si>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</si>
  <si>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</si>
  <si>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</si>
  <si>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</si>
  <si>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</si>
  <si>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</si>
  <si>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</si>
  <si>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</si>
  <si>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</si>
  <si>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</si>
  <si>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</si>
  <si>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</si>
  <si>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</si>
  <si>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</si>
  <si>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</si>
  <si>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</si>
  <si>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</si>
  <si>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</si>
  <si>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</si>
  <si>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</si>
  <si>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</si>
  <si>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</si>
  <si>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</si>
  <si>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</si>
  <si>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</si>
  <si>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</si>
  <si>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</si>
  <si>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</si>
  <si>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</si>
  <si>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</si>
  <si>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</si>
  <si>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</si>
  <si>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</si>
  <si>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</si>
  <si>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</si>
  <si>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</si>
  <si>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</si>
  <si>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</si>
  <si>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</si>
  <si>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</si>
  <si>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</si>
  <si>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</si>
  <si>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</si>
  <si>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</si>
  <si>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</si>
  <si>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</si>
  <si>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</si>
  <si>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</si>
  <si>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</si>
  <si>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</si>
  <si>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</si>
  <si>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</si>
  <si>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</si>
  <si>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</si>
  <si>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</si>
  <si>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</si>
  <si>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</si>
  <si>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</si>
  <si>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</si>
  <si>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</si>
  <si>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</si>
  <si>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</si>
  <si>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</si>
  <si>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</si>
  <si>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</si>
  <si>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</si>
  <si>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</si>
  <si>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</si>
  <si>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</si>
  <si>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</si>
  <si>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</si>
  <si>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</si>
  <si>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</si>
  <si>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</si>
  <si>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</si>
  <si>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</si>
  <si>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</si>
  <si>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</si>
  <si>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</si>
  <si>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</si>
  <si>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</si>
  <si>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</si>
  <si>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</si>
  <si>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</si>
  <si>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</si>
  <si>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</si>
  <si>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</si>
  <si>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</si>
  <si>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</si>
  <si>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</si>
  <si>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</si>
  <si>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</si>
  <si>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</si>
  <si>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</si>
  <si>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</si>
  <si>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</si>
  <si>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</si>
  <si>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</si>
  <si>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</si>
  <si>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</si>
  <si>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</si>
  <si>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</si>
  <si>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</si>
  <si>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</si>
  <si>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</si>
  <si>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</si>
  <si>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</si>
  <si>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</si>
  <si>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</si>
  <si>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</si>
  <si>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</si>
  <si>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</si>
  <si>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</si>
  <si>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</si>
  <si>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</si>
  <si>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</si>
  <si>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</si>
  <si>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</si>
  <si>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</si>
  <si>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</si>
  <si>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</si>
  <si>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</si>
  <si>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</si>
  <si>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</si>
  <si>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</si>
  <si>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</si>
  <si>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</si>
  <si>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</si>
  <si>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</si>
  <si>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</si>
  <si>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</si>
  <si>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</si>
  <si>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</si>
  <si>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</si>
  <si>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</si>
  <si>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</si>
  <si>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</si>
  <si>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</si>
  <si>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</si>
  <si>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</si>
  <si>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</si>
  <si>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</si>
  <si>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</si>
  <si>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</si>
  <si>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</si>
  <si>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</si>
  <si>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</si>
  <si>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</si>
  <si>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</si>
  <si>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</si>
  <si>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</si>
  <si>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</si>
  <si>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</si>
  <si>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</si>
  <si>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</si>
  <si>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</si>
  <si>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</si>
  <si>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</si>
  <si>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</si>
  <si>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</si>
  <si>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</si>
  <si>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</si>
  <si>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</si>
  <si>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</si>
  <si>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</si>
  <si>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</si>
  <si>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</si>
  <si>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</si>
  <si>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</si>
  <si>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</si>
  <si>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</si>
  <si>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</si>
  <si>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</si>
  <si>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</si>
  <si>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</si>
  <si>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</si>
  <si>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</si>
  <si>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</si>
  <si>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</si>
  <si>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</si>
  <si>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</si>
  <si>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</si>
  <si>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</si>
  <si>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</si>
  <si>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</si>
  <si>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</si>
  <si>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</si>
  <si>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</si>
  <si>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</si>
  <si>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</si>
  <si>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</si>
  <si>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</si>
  <si>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</si>
  <si>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</si>
  <si>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</si>
  <si>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</si>
  <si>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</si>
  <si>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</si>
  <si>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</si>
  <si>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</si>
  <si>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</si>
  <si>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</si>
  <si>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</si>
  <si>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</si>
  <si>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</si>
  <si>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</si>
  <si>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</si>
  <si>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</si>
  <si>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</si>
  <si>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</si>
  <si>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</si>
  <si>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</si>
  <si>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</si>
  <si>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</si>
  <si>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</si>
  <si>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</si>
  <si>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</si>
  <si>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</si>
  <si>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</si>
  <si>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</si>
  <si>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</si>
  <si>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</si>
  <si>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</si>
  <si>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</si>
  <si>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</si>
  <si>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</si>
  <si>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</si>
  <si>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</si>
  <si>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</si>
  <si>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</si>
  <si>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</si>
  <si>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</si>
  <si>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</si>
  <si>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</si>
  <si>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</si>
  <si>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</si>
  <si>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</si>
  <si>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</si>
  <si>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</si>
  <si>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</si>
  <si>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</si>
  <si>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</si>
  <si>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</si>
  <si>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</si>
  <si>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</si>
  <si>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</si>
  <si>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</si>
  <si>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</si>
  <si>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</si>
  <si>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</si>
  <si>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</si>
  <si>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</si>
  <si>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</si>
  <si>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</si>
  <si>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</si>
  <si>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</si>
  <si>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</si>
  <si>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</si>
  <si>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</si>
  <si>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</si>
  <si>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</si>
  <si>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</si>
  <si>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</si>
  <si>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</si>
  <si>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</si>
  <si>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</si>
  <si>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</si>
  <si>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</si>
  <si>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</si>
  <si>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</si>
  <si>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</si>
  <si>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</si>
  <si>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</si>
  <si>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</si>
  <si>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</si>
  <si>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</si>
  <si>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</si>
  <si>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</si>
  <si>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</si>
  <si>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</si>
  <si>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</si>
  <si>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</si>
  <si>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</si>
  <si>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</si>
  <si>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</si>
  <si>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</si>
  <si>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</si>
  <si>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</si>
  <si>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</si>
  <si>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</si>
  <si>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</si>
  <si>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</si>
  <si>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</si>
  <si>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</si>
  <si>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</si>
  <si>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</si>
  <si>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</si>
  <si>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</si>
  <si>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</si>
  <si>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</si>
  <si>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</si>
  <si>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</si>
  <si>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</si>
  <si>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</si>
  <si>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</si>
  <si>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</si>
  <si>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</si>
  <si>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</si>
  <si>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</si>
  <si>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</si>
  <si>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</si>
  <si>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</si>
  <si>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</si>
  <si>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</si>
  <si>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</si>
  <si>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</si>
  <si>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</si>
  <si>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</si>
  <si>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</si>
  <si>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</si>
  <si>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</si>
  <si>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</si>
  <si>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</si>
  <si>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</si>
  <si>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</si>
  <si>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</si>
  <si>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</si>
  <si>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</si>
  <si>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</si>
  <si>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</si>
  <si>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</si>
  <si>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</si>
  <si>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</si>
  <si>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</si>
  <si>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</si>
  <si>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</si>
  <si>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</si>
  <si>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</si>
  <si>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</si>
  <si>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</si>
  <si>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</si>
  <si>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</si>
  <si>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</si>
  <si>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</si>
  <si>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</si>
  <si>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</si>
  <si>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</si>
  <si>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</si>
  <si>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</si>
  <si>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</si>
  <si>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</si>
  <si>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</si>
  <si>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</si>
  <si>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</si>
  <si>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</si>
  <si>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</si>
  <si>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</si>
  <si>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</si>
  <si>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</si>
  <si>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</si>
  <si>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</si>
  <si>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</si>
  <si>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</si>
  <si>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</si>
  <si>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</si>
  <si>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</si>
  <si>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</si>
  <si>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</si>
  <si>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</si>
  <si>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</si>
  <si>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</si>
  <si>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</si>
  <si>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</si>
  <si>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</si>
  <si>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</si>
  <si>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</si>
  <si>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</si>
  <si>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</si>
  <si>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</si>
  <si>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</si>
  <si>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</si>
  <si>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</si>
  <si>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</si>
  <si>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</si>
  <si>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</si>
  <si>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</si>
  <si>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</si>
  <si>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</si>
  <si>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</si>
  <si>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</si>
  <si>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</si>
  <si>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</si>
  <si>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</si>
  <si>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</si>
  <si>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</si>
  <si>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</si>
  <si>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</si>
  <si>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</si>
  <si>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</si>
  <si>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</si>
  <si>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</si>
  <si>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</si>
  <si>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</si>
  <si>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</si>
  <si>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</si>
  <si>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</si>
  <si>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</si>
  <si>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</si>
  <si>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</si>
  <si>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</si>
  <si>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</si>
  <si>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</si>
  <si>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</si>
  <si>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</si>
  <si>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</si>
  <si>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</si>
  <si>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</si>
  <si>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</si>
  <si>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</si>
  <si>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</si>
  <si>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</si>
  <si>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</si>
  <si>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</si>
  <si>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</si>
  <si>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</si>
  <si>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</si>
  <si>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</si>
  <si>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</si>
  <si>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</si>
  <si>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</si>
  <si>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</si>
  <si>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</si>
  <si>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</si>
  <si>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</si>
  <si>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</si>
  <si>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</si>
  <si>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</si>
  <si>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</si>
  <si>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</si>
  <si>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</si>
  <si>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</si>
  <si>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</si>
  <si>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</si>
  <si>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</si>
  <si>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</si>
  <si>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</si>
  <si>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</si>
  <si>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</si>
  <si>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</si>
  <si>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</si>
  <si>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</si>
  <si>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</si>
  <si>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</si>
  <si>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</si>
  <si>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</si>
  <si>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</si>
  <si>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</si>
  <si>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</si>
  <si>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</si>
  <si>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</si>
  <si>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</si>
  <si>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</si>
  <si>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</si>
  <si>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</si>
  <si>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</si>
  <si>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</si>
  <si>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</si>
  <si>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</si>
  <si>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</si>
  <si>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</si>
  <si>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</si>
  <si>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</si>
  <si>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</si>
  <si>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</si>
  <si>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</si>
  <si>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</si>
  <si>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</si>
  <si>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</si>
  <si>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</si>
  <si>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</si>
  <si>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</si>
  <si>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</si>
  <si>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</si>
  <si>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</si>
  <si>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</si>
  <si>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</si>
  <si>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</si>
  <si>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</si>
  <si>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</si>
  <si>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</si>
  <si>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</si>
  <si>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</si>
  <si>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</si>
  <si>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</si>
  <si>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</si>
  <si>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</si>
  <si>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</si>
  <si>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</si>
  <si>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</si>
  <si>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</si>
  <si>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</si>
  <si>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</si>
  <si>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</si>
  <si>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</si>
  <si>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</si>
  <si>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</si>
  <si>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</si>
  <si>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</si>
  <si>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</si>
  <si>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</si>
  <si>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</si>
  <si>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</si>
  <si>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</si>
  <si>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</si>
  <si>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</si>
  <si>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</si>
  <si>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</si>
  <si>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</si>
  <si>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</si>
  <si>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</si>
  <si>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</si>
  <si>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</si>
  <si>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</si>
  <si>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</si>
  <si>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</si>
  <si>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</si>
  <si>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</si>
  <si>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</si>
  <si>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</si>
  <si>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</si>
  <si>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</si>
  <si>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</si>
  <si>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</si>
  <si>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</si>
  <si>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</si>
  <si>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</si>
  <si>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</si>
  <si>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</si>
  <si>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</si>
  <si>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</si>
  <si>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</si>
  <si>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</si>
  <si>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</si>
  <si>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</si>
  <si>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</si>
  <si>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</si>
  <si>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</si>
  <si>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</si>
  <si>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</si>
  <si>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</si>
  <si>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</si>
  <si>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</si>
  <si>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</si>
  <si>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</si>
  <si>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</si>
  <si>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</si>
  <si>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</si>
  <si>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</si>
  <si>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</si>
  <si>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</si>
  <si>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</si>
  <si>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</si>
  <si>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</si>
  <si>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</si>
  <si>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</si>
  <si>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</si>
  <si>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</si>
  <si>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</si>
  <si>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</si>
  <si>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</si>
  <si>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</si>
  <si>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</si>
  <si>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</si>
  <si>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</si>
  <si>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</si>
  <si>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</si>
  <si>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</si>
  <si>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</si>
  <si>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</si>
  <si>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</si>
  <si>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</si>
  <si>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</si>
  <si>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</si>
  <si>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</si>
  <si>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</si>
  <si>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</si>
  <si>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</si>
  <si>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</si>
  <si>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</si>
  <si>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</si>
  <si>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</si>
  <si>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</si>
  <si>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</si>
  <si>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</si>
  <si>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</si>
  <si>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</si>
  <si>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</si>
  <si>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</si>
  <si>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</si>
  <si>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</si>
  <si>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</si>
  <si>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</si>
  <si>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</si>
  <si>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</si>
  <si>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</si>
  <si>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</si>
  <si>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</si>
  <si>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</si>
  <si>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</si>
  <si>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</si>
  <si>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</si>
  <si>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</si>
  <si>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</si>
  <si>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</si>
  <si>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</si>
  <si>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</si>
  <si>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</si>
  <si>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</si>
  <si>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</si>
  <si>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</si>
  <si>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</si>
  <si>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</si>
  <si>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</si>
  <si>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</si>
  <si>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</si>
  <si>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</si>
  <si>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</si>
  <si>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</si>
  <si>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</si>
  <si>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</si>
  <si>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</si>
  <si>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</si>
  <si>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</si>
  <si>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</si>
  <si>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</si>
  <si>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</si>
  <si>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</si>
  <si>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</si>
  <si>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</si>
  <si>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</si>
  <si>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</si>
  <si>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</si>
  <si>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</si>
  <si>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</si>
  <si>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</si>
  <si>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</si>
  <si>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</si>
  <si>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</si>
  <si>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</si>
  <si>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</si>
  <si>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</si>
  <si>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</si>
  <si>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</si>
  <si>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</si>
  <si>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</si>
  <si>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</si>
  <si>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</si>
  <si>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</si>
  <si>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</si>
  <si>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</si>
  <si>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</si>
  <si>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</si>
  <si>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</si>
  <si>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</si>
  <si>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</si>
  <si>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</si>
  <si>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</si>
  <si>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</si>
  <si>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</si>
  <si>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</si>
  <si>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</si>
  <si>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</si>
  <si>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</si>
  <si>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</si>
  <si>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</si>
  <si>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</si>
  <si>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</si>
  <si>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</si>
  <si>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</si>
  <si>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</si>
  <si>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</si>
  <si>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</si>
  <si>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</si>
  <si>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</si>
  <si>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</si>
  <si>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</si>
  <si>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</si>
  <si>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</si>
  <si>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</si>
  <si>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</si>
  <si>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</si>
  <si>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</si>
  <si>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</si>
  <si>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</si>
  <si>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</si>
  <si>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</si>
  <si>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</si>
  <si>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</si>
  <si>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</si>
  <si>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</si>
  <si>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</si>
  <si>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</si>
  <si>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</si>
  <si>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</si>
  <si>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</si>
  <si>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</si>
  <si>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</si>
  <si>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</si>
  <si>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</si>
  <si>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</si>
  <si>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</si>
  <si>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</si>
  <si>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</si>
  <si>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</si>
  <si>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</si>
  <si>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</si>
  <si>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</si>
  <si>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</si>
  <si>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</si>
  <si>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</si>
  <si>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</si>
  <si>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</si>
  <si>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</si>
  <si>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</si>
  <si>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</si>
  <si>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</si>
  <si>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</si>
  <si>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</si>
  <si>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</si>
  <si>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</si>
  <si>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</si>
  <si>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</si>
  <si>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</si>
  <si>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</si>
  <si>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</si>
  <si>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</si>
  <si>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</si>
  <si>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</si>
  <si>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</si>
  <si>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</si>
  <si>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</si>
  <si>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</si>
  <si>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</si>
  <si>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</si>
  <si>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</si>
  <si>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</si>
  <si>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</si>
  <si>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</si>
  <si>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</si>
  <si>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</si>
  <si>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</si>
  <si>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</si>
  <si>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</si>
  <si>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</si>
  <si>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</si>
  <si>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</si>
  <si>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</si>
  <si>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</si>
  <si>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</si>
  <si>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</si>
  <si>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</si>
  <si>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</si>
  <si>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</si>
  <si>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</si>
  <si>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</si>
  <si>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</si>
  <si>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</si>
  <si>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</si>
  <si>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</si>
  <si>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</si>
  <si>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</si>
  <si>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</si>
  <si>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</si>
  <si>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</si>
  <si>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</si>
  <si>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</si>
  <si>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</si>
  <si>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</si>
  <si>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</si>
  <si>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</si>
  <si>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</si>
  <si>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</si>
  <si>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</si>
  <si>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</si>
  <si>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</si>
  <si>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</si>
  <si>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</si>
  <si>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</si>
  <si>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</si>
  <si>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</si>
  <si>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</si>
  <si>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</si>
  <si>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</si>
  <si>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</si>
  <si>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</si>
  <si>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</si>
  <si>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</si>
  <si>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</si>
  <si>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</si>
  <si>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</si>
  <si>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</si>
  <si>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</si>
  <si>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</si>
  <si>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</si>
  <si>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</si>
  <si>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</si>
  <si>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</si>
  <si>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</si>
  <si>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</si>
  <si>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</si>
  <si>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</si>
  <si>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</si>
  <si>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</si>
  <si>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</si>
  <si>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</si>
  <si>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</si>
  <si>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</si>
  <si>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</si>
  <si>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</si>
  <si>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</si>
  <si>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</si>
  <si>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</si>
  <si>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</si>
  <si>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</si>
  <si>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</si>
  <si>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</si>
  <si>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</si>
  <si>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</si>
  <si>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</si>
  <si>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</si>
  <si>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</si>
  <si>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</si>
  <si>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</si>
  <si>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</si>
  <si>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</si>
  <si>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</si>
  <si>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</si>
  <si>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</si>
  <si>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</si>
  <si>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</si>
  <si>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</si>
  <si>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</si>
  <si>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</si>
  <si>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</si>
  <si>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</si>
  <si>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</si>
  <si>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</si>
  <si>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</si>
  <si>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</si>
  <si>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</si>
  <si>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</si>
  <si>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</si>
  <si>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</si>
  <si>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</si>
  <si>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</si>
  <si>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</si>
  <si>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</si>
  <si>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</si>
  <si>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</si>
  <si>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</si>
  <si>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</si>
  <si>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</si>
  <si>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</si>
  <si>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</si>
  <si>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</si>
  <si>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</si>
  <si>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</si>
  <si>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</si>
  <si>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</si>
  <si>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</si>
  <si>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</si>
  <si>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</si>
  <si>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</si>
  <si>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</si>
  <si>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</si>
  <si>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</si>
  <si>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</si>
  <si>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</si>
  <si>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</si>
  <si>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</si>
  <si>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</si>
  <si>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</si>
  <si>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</si>
  <si>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</si>
  <si>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</si>
  <si>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</si>
  <si>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</si>
  <si>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</si>
  <si>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</si>
  <si>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</si>
  <si>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</si>
  <si>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</si>
  <si>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</si>
  <si>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</si>
  <si>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</si>
  <si>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</si>
  <si>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</si>
  <si>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</si>
  <si>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</si>
  <si>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</si>
  <si>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</si>
  <si>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</si>
  <si>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</si>
  <si>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</si>
  <si>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</si>
  <si>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</si>
  <si>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</si>
  <si>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</si>
  <si>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</si>
  <si>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</si>
  <si>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</si>
  <si>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</si>
  <si>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</si>
  <si>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</si>
  <si>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</si>
  <si>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</si>
  <si>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</si>
  <si>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</si>
  <si>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</si>
  <si>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</si>
  <si>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</si>
  <si>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</si>
  <si>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</si>
  <si>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</si>
  <si>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</si>
  <si>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</si>
  <si>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</si>
  <si>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</si>
  <si>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</si>
  <si>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</si>
  <si>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</si>
  <si>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</si>
  <si>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</si>
  <si>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</si>
  <si>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</si>
  <si>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</si>
  <si>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</si>
  <si>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</si>
  <si>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</si>
  <si>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</si>
  <si>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</si>
  <si>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</si>
  <si>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</si>
  <si>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</si>
  <si>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</si>
  <si>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</si>
  <si>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</si>
  <si>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</si>
  <si>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</si>
  <si>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</si>
  <si>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</si>
  <si>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</si>
  <si>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</si>
  <si>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</si>
  <si>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</si>
  <si>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</si>
  <si>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</si>
  <si>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</si>
  <si>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</si>
  <si>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</si>
  <si>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</si>
  <si>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</si>
  <si>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</si>
  <si>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</si>
  <si>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</si>
  <si>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</si>
  <si>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</si>
  <si>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</si>
  <si>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</si>
  <si>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</si>
  <si>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</si>
  <si>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</si>
  <si>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</si>
  <si>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</si>
  <si>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</si>
  <si>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</si>
  <si>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</si>
  <si>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</si>
  <si>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</si>
  <si>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</si>
  <si>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</si>
  <si>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</si>
  <si>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</si>
  <si>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</si>
  <si>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</si>
  <si>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</si>
  <si>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</si>
  <si>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</si>
  <si>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</si>
  <si>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</si>
  <si>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</si>
  <si>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</si>
  <si>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</si>
  <si>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</si>
  <si>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</si>
  <si>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</si>
  <si>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</si>
  <si>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</si>
  <si>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</si>
  <si>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</si>
  <si>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</si>
  <si>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</si>
  <si>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</si>
  <si>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</si>
  <si>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</si>
  <si>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</si>
  <si>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</si>
  <si>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</si>
  <si>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</si>
  <si>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</si>
  <si>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</si>
  <si>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</si>
  <si>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</si>
  <si>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</si>
  <si>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</si>
  <si>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</si>
  <si>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</si>
  <si>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</si>
  <si>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</si>
  <si>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</si>
  <si>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</si>
  <si>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</si>
  <si>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</si>
  <si>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</si>
  <si>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</si>
  <si>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</si>
  <si>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</si>
  <si>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</si>
  <si>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</si>
  <si>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</si>
  <si>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</si>
  <si>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</si>
  <si>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</si>
  <si>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</si>
  <si>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</si>
  <si>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</si>
  <si>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</si>
  <si>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</si>
  <si>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</si>
  <si>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</si>
  <si>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</si>
  <si>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</si>
  <si>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</si>
  <si>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</si>
  <si>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</si>
  <si>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</si>
  <si>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</si>
  <si>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</si>
  <si>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</si>
  <si>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</si>
  <si>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</si>
  <si>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</si>
  <si>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</si>
  <si>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</si>
  <si>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</si>
  <si>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</si>
  <si>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</si>
  <si>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</si>
  <si>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</si>
  <si>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</si>
  <si>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</si>
  <si>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</si>
  <si>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</si>
  <si>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</si>
  <si>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</si>
  <si>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</si>
  <si>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</si>
  <si>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</si>
  <si>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</si>
  <si>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</si>
  <si>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</si>
  <si>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</si>
  <si>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</si>
  <si>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</si>
  <si>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</si>
  <si>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</si>
  <si>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</si>
  <si>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</si>
  <si>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</si>
  <si>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</si>
  <si>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</si>
  <si>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</si>
  <si>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</si>
  <si>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</si>
  <si>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</si>
  <si>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</si>
  <si>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</si>
  <si>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</si>
  <si>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</si>
  <si>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</si>
  <si>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</si>
  <si>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</si>
  <si>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</si>
  <si>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</si>
  <si>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</si>
  <si>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</si>
  <si>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</si>
  <si>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</si>
  <si>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</si>
  <si>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</si>
  <si>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</si>
  <si>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</si>
  <si>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</si>
  <si>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</si>
  <si>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</si>
  <si>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</si>
  <si>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</si>
  <si>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</si>
  <si>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</si>
  <si>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</si>
  <si>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</si>
  <si>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</si>
  <si>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</si>
  <si>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</si>
  <si>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</si>
  <si>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</si>
  <si>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</si>
  <si>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</si>
  <si>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</si>
  <si>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</si>
  <si>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</si>
  <si>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</si>
  <si>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</si>
  <si>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</si>
  <si>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</si>
  <si>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</si>
  <si>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</si>
  <si>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</si>
  <si>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</si>
  <si>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</si>
  <si>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</si>
  <si>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</si>
  <si>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</si>
  <si>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</si>
  <si>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</si>
  <si>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</si>
  <si>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</si>
  <si>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</si>
  <si>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</si>
  <si>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</si>
  <si>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</si>
  <si>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</si>
  <si>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</si>
  <si>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</si>
  <si>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</si>
  <si>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</si>
  <si>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</si>
  <si>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</si>
  <si>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</si>
  <si>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</si>
  <si>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</si>
  <si>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</si>
  <si>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</si>
  <si>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</si>
  <si>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</si>
  <si>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</si>
  <si>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</si>
  <si>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</si>
  <si>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</si>
  <si>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</si>
  <si>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</si>
  <si>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</si>
  <si>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</si>
  <si>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</si>
  <si>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</si>
  <si>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</si>
  <si>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</si>
  <si>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</si>
  <si>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</si>
  <si>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</si>
  <si>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</si>
  <si>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</si>
  <si>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</si>
  <si>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</si>
  <si>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</si>
  <si>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</si>
  <si>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</si>
  <si>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</si>
  <si>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</si>
  <si>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</si>
  <si>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</si>
  <si>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</si>
  <si>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</si>
  <si>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</si>
  <si>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</si>
  <si>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</si>
  <si>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</si>
  <si>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</si>
  <si>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</si>
  <si>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</si>
  <si>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</si>
  <si>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</si>
  <si>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</si>
  <si>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</si>
  <si>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</si>
  <si>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</si>
  <si>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</si>
  <si>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</si>
  <si>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</si>
  <si>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</si>
  <si>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</si>
  <si>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</si>
  <si>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</si>
  <si>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</si>
  <si>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</si>
  <si>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</si>
  <si>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</si>
  <si>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</si>
  <si>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</si>
  <si>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</si>
  <si>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</si>
  <si>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</si>
  <si>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</si>
  <si>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</si>
  <si>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</si>
  <si>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</si>
  <si>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</si>
  <si>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</si>
  <si>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</si>
  <si>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</si>
  <si>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</si>
  <si>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</si>
  <si>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</si>
  <si>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</si>
  <si>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</si>
  <si>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</si>
  <si>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</si>
  <si>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</si>
  <si>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</si>
  <si>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</si>
  <si>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</si>
  <si>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</si>
  <si>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</si>
  <si>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</si>
  <si>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</si>
  <si>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</si>
  <si>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</si>
  <si>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</si>
  <si>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</si>
  <si>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</si>
  <si>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</si>
  <si>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</si>
  <si>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</si>
  <si>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</si>
  <si>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</si>
  <si>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</si>
  <si>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</si>
  <si>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</si>
  <si>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</si>
  <si>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</si>
  <si>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</si>
  <si>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</si>
  <si>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</si>
  <si>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</si>
  <si>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</si>
  <si>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</si>
  <si>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</si>
  <si>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</si>
  <si>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</si>
  <si>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</si>
  <si>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</si>
  <si>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</si>
  <si>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</si>
  <si>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</si>
  <si>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</si>
  <si>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</si>
  <si>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</si>
  <si>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</si>
  <si>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</si>
  <si>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</si>
  <si>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</si>
  <si>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</si>
  <si>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</si>
  <si>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</si>
  <si>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</si>
  <si>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</si>
  <si>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</si>
  <si>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</si>
  <si>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</si>
  <si>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</si>
  <si>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</si>
  <si>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</si>
  <si>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</si>
  <si>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</si>
  <si>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</si>
  <si>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</si>
  <si>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</si>
  <si>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</si>
  <si>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</si>
  <si>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</si>
  <si>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</si>
  <si>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</si>
  <si>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</si>
  <si>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</si>
  <si>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</si>
  <si>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</si>
  <si>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</si>
  <si>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</si>
  <si>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</si>
  <si>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</si>
  <si>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</si>
  <si>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</si>
  <si>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</si>
  <si>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</si>
  <si>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</si>
  <si>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</si>
  <si>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</si>
  <si>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</si>
  <si>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</si>
  <si>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</si>
  <si>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</si>
  <si>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</si>
  <si>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</si>
  <si>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</si>
  <si>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</si>
  <si>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</si>
  <si>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</si>
  <si>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</si>
  <si>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</si>
  <si>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</si>
  <si>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</si>
  <si>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</si>
  <si>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</si>
  <si>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</si>
  <si>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</si>
  <si>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</si>
  <si>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</si>
  <si>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</si>
  <si>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</si>
  <si>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</si>
  <si>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</si>
  <si>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</si>
  <si>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</si>
  <si>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</si>
  <si>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</si>
  <si>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</si>
  <si>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</si>
  <si>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</si>
  <si>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</si>
  <si>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</si>
  <si>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</si>
  <si>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</si>
  <si>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</si>
  <si>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</si>
  <si>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</si>
  <si>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</si>
  <si>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</si>
  <si>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</si>
  <si>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</si>
  <si>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</si>
  <si>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</si>
  <si>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</si>
  <si>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</si>
  <si>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</si>
  <si>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</si>
  <si>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</si>
  <si>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</si>
  <si>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</si>
  <si>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</si>
  <si>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</si>
  <si>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</si>
  <si>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</si>
  <si>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</si>
  <si>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</si>
  <si>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</si>
  <si>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</si>
  <si>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</si>
  <si>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</si>
  <si>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</si>
  <si>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</si>
  <si>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</si>
  <si>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</si>
  <si>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</si>
  <si>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</si>
  <si>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</si>
  <si>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</si>
  <si>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</si>
  <si>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</si>
  <si>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</si>
  <si>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</si>
  <si>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</si>
  <si>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</si>
  <si>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</si>
  <si>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</si>
  <si>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</si>
  <si>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</si>
  <si>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</si>
  <si>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</si>
  <si>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</si>
  <si>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</si>
  <si>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</si>
  <si>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</si>
  <si>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</si>
  <si>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</si>
  <si>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</si>
  <si>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</si>
  <si>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</si>
  <si>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</si>
  <si>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</si>
  <si>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</si>
  <si>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</si>
  <si>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</si>
  <si>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</si>
  <si>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</si>
  <si>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</si>
  <si>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</si>
  <si>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</si>
  <si>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</si>
  <si>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</si>
  <si>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</si>
  <si>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</si>
  <si>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</si>
  <si>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</si>
  <si>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</si>
  <si>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</si>
  <si>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</si>
  <si>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</si>
  <si>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</si>
  <si>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</si>
  <si>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</si>
  <si>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</si>
  <si>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</si>
  <si>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</si>
  <si>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</si>
  <si>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</si>
  <si>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</si>
  <si>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</si>
  <si>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</si>
  <si>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</si>
  <si>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</si>
  <si>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</si>
  <si>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</si>
  <si>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</si>
  <si>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</si>
  <si>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</si>
  <si>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</si>
  <si>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</si>
  <si>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</si>
  <si>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</si>
  <si>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</si>
  <si>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</si>
  <si>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</si>
  <si>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</si>
  <si>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</si>
  <si>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</si>
  <si>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</si>
  <si>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</si>
  <si>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</si>
  <si>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</si>
  <si>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</si>
  <si>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</si>
  <si>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</si>
  <si>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</si>
  <si>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</si>
  <si>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</si>
  <si>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</si>
  <si>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</si>
  <si>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</si>
  <si>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</si>
  <si>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</si>
  <si>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</si>
  <si>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</si>
  <si>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</si>
  <si>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</si>
  <si>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</si>
  <si>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</si>
  <si>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</si>
  <si>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</si>
  <si>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</si>
  <si>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</si>
  <si>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</si>
  <si>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</si>
  <si>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</si>
  <si>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</si>
  <si>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</si>
  <si>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</si>
  <si>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</si>
  <si>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</si>
  <si>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</si>
  <si>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</si>
  <si>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</si>
  <si>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</si>
  <si>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</si>
  <si>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</si>
  <si>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</si>
  <si>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</si>
  <si>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</si>
  <si>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</si>
  <si>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</si>
  <si>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</si>
  <si>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</si>
  <si>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</si>
  <si>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</si>
  <si>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</si>
  <si>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</si>
  <si>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</si>
  <si>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</si>
  <si>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</si>
  <si>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</si>
  <si>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</si>
  <si>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</si>
  <si>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</si>
  <si>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</si>
  <si>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</si>
  <si>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</si>
  <si>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</si>
  <si>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</si>
  <si>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</si>
  <si>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</si>
  <si>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</si>
  <si>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</si>
  <si>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</si>
  <si>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</si>
  <si>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</si>
  <si>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</si>
  <si>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</si>
  <si>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</si>
  <si>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</si>
  <si>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</si>
  <si>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</si>
  <si>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</si>
  <si>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</si>
  <si>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</si>
  <si>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</si>
  <si>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</si>
  <si>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</si>
  <si>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</si>
  <si>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</si>
  <si>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</si>
  <si>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</si>
  <si>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</si>
  <si>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</si>
  <si>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</si>
  <si>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</si>
  <si>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</si>
  <si>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</si>
  <si>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</si>
  <si>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</si>
  <si>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</si>
  <si>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</si>
  <si>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</si>
  <si>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</si>
  <si>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</si>
  <si>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</si>
  <si>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</si>
  <si>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</si>
  <si>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</si>
  <si>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</si>
  <si>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</si>
  <si>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</si>
  <si>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</si>
  <si>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</si>
  <si>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</si>
  <si>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</si>
  <si>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</si>
  <si>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</si>
  <si>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</si>
  <si>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</si>
  <si>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</si>
  <si>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</si>
  <si>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</si>
  <si>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</si>
  <si>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</si>
  <si>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</si>
  <si>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</si>
  <si>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</si>
  <si>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</si>
  <si>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</si>
  <si>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</si>
  <si>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</si>
  <si>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</si>
  <si>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</si>
  <si>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</si>
  <si>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</si>
  <si>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</si>
  <si>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</si>
  <si>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</si>
  <si>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</si>
  <si>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</si>
  <si>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</si>
  <si>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</si>
  <si>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</si>
  <si>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</si>
  <si>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</si>
  <si>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</si>
  <si>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</si>
  <si>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</si>
  <si>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</si>
  <si>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</si>
  <si>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</si>
  <si>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</si>
  <si>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</si>
  <si>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</si>
  <si>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</si>
  <si>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</si>
  <si>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</si>
  <si>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</si>
  <si>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</si>
  <si>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</si>
  <si>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</si>
  <si>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</si>
  <si>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</si>
  <si>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</si>
  <si>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</si>
  <si>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</si>
  <si>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</si>
  <si>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</si>
  <si>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</si>
  <si>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</si>
  <si>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</si>
  <si>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</si>
  <si>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</si>
  <si>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</si>
  <si>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</si>
  <si>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</si>
  <si>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</si>
  <si>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</si>
  <si>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</si>
  <si>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</si>
  <si>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</si>
  <si>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</si>
  <si>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</si>
  <si>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</si>
  <si>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</si>
  <si>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</si>
  <si>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</si>
  <si>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</si>
  <si>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</si>
  <si>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</si>
  <si>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</si>
  <si>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</si>
  <si>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</si>
  <si>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</si>
  <si>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</si>
  <si>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</si>
  <si>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</si>
  <si>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</si>
  <si>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</si>
  <si>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</si>
  <si>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</si>
  <si>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</si>
  <si>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</si>
  <si>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</si>
  <si>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</si>
  <si>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</si>
  <si>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</si>
  <si>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</si>
  <si>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</si>
  <si>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</si>
  <si>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</si>
  <si>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</si>
  <si>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</si>
  <si>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</si>
  <si>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</si>
  <si>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</si>
  <si>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</si>
  <si>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</si>
  <si>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</si>
  <si>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</si>
  <si>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</si>
  <si>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</si>
  <si>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</si>
  <si>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</si>
  <si>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</si>
  <si>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</si>
  <si>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</si>
  <si>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</si>
  <si>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</si>
  <si>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</si>
  <si>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</si>
  <si>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</si>
  <si>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</si>
  <si>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</si>
  <si>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</si>
  <si>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</si>
  <si>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</si>
  <si>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</si>
  <si>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</si>
  <si>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</si>
  <si>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</si>
  <si>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</si>
  <si>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</si>
  <si>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</si>
  <si>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</si>
  <si>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</si>
  <si>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</si>
  <si>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</si>
  <si>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</si>
  <si>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</si>
  <si>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</si>
  <si>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</si>
  <si>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</si>
  <si>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</si>
  <si>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</si>
  <si>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</si>
  <si>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</si>
  <si>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</si>
  <si>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</si>
  <si>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</si>
  <si>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</si>
  <si>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</si>
  <si>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</si>
  <si>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</si>
  <si>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</si>
  <si>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</si>
  <si>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</si>
  <si>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</si>
  <si>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</si>
  <si>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</si>
  <si>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</si>
  <si>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</si>
  <si>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</si>
  <si>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</si>
  <si>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</si>
  <si>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</si>
  <si>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</si>
  <si>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</si>
  <si>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</si>
  <si>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</si>
  <si>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</si>
  <si>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</si>
  <si>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</si>
  <si>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</si>
  <si>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</si>
  <si>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</si>
  <si>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</si>
  <si>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</si>
  <si>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</si>
  <si>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</si>
  <si>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</si>
  <si>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</si>
  <si>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</si>
  <si>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</si>
  <si>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</si>
  <si>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</si>
  <si>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</si>
  <si>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</si>
  <si>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</si>
  <si>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</si>
  <si>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</si>
  <si>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</si>
  <si>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</si>
  <si>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</si>
  <si>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</si>
  <si>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</si>
  <si>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</si>
  <si>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</si>
  <si>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</si>
  <si>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</si>
  <si>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</si>
  <si>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</si>
  <si>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</si>
  <si>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</si>
  <si>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</si>
  <si>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</si>
  <si>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</si>
  <si>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</si>
  <si>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</si>
  <si>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</si>
  <si>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</si>
  <si>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</si>
  <si>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</si>
  <si>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</si>
  <si>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</si>
  <si>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</si>
  <si>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</si>
  <si>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</si>
  <si>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</si>
  <si>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</si>
  <si>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</si>
  <si>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</si>
  <si>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</si>
  <si>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</si>
  <si>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</si>
  <si>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</si>
  <si>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</si>
  <si>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</si>
  <si>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</si>
  <si>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</si>
  <si>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</si>
  <si>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</si>
  <si>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</si>
  <si>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</si>
  <si>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</si>
  <si>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</si>
  <si>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</si>
  <si>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</si>
  <si>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</si>
  <si>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</si>
  <si>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</si>
  <si>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</si>
  <si>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</si>
  <si>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</si>
  <si>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</si>
  <si>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</si>
  <si>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</si>
  <si>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</si>
  <si>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</si>
  <si>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</si>
  <si>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</si>
  <si>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</si>
  <si>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</si>
  <si>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</si>
  <si>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</si>
  <si>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</si>
  <si>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</si>
  <si>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</si>
  <si>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</si>
  <si>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</si>
  <si>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</si>
  <si>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</si>
  <si>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</si>
  <si>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</si>
  <si>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</si>
  <si>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</si>
  <si>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</si>
  <si>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</si>
  <si>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</si>
  <si>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</si>
  <si>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</si>
  <si>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</si>
  <si>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</si>
  <si>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</si>
  <si>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</si>
  <si>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</si>
  <si>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</si>
  <si>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</si>
  <si>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</si>
  <si>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</si>
  <si>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</si>
  <si>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</si>
  <si>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</si>
  <si>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</si>
  <si>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</si>
  <si>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</si>
  <si>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</si>
  <si>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</si>
  <si>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</si>
  <si>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</si>
  <si>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</si>
  <si>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</si>
  <si>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</si>
  <si>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</si>
  <si>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</si>
  <si>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</si>
  <si>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</si>
  <si>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</si>
  <si>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</si>
  <si>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</si>
  <si>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</si>
  <si>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</si>
  <si>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</si>
  <si>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</si>
  <si>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</si>
  <si>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</si>
  <si>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</si>
  <si>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</si>
  <si>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</si>
  <si>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</si>
  <si>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</si>
  <si>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</si>
  <si>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</si>
  <si>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</si>
  <si>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</si>
  <si>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</si>
  <si>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</si>
  <si>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</si>
  <si>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</si>
  <si>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</si>
  <si>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</si>
  <si>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</si>
  <si>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</si>
  <si>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</si>
  <si>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</si>
  <si>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</si>
  <si>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</si>
  <si>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</si>
  <si>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</si>
  <si>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</si>
  <si>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</si>
  <si>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</si>
  <si>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</si>
  <si>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</si>
  <si>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</si>
  <si>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</si>
  <si>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</si>
  <si>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</si>
  <si>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</si>
  <si>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</si>
  <si>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</si>
  <si>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</si>
  <si>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</si>
  <si>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</si>
  <si>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</si>
  <si>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</si>
  <si>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</si>
  <si>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</si>
  <si>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</si>
  <si>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</si>
  <si>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</si>
  <si>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</si>
  <si>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</si>
  <si>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</si>
  <si>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</si>
  <si>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</si>
  <si>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</si>
  <si>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</si>
  <si>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</si>
  <si>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</si>
  <si>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</si>
  <si>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</si>
  <si>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</si>
  <si>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</si>
  <si>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</si>
  <si>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</si>
  <si>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</si>
  <si>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</si>
  <si>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</si>
  <si>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</si>
  <si>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</si>
  <si>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</si>
  <si>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</si>
  <si>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</si>
  <si>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</si>
  <si>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</si>
  <si>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</si>
  <si>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</si>
  <si>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</si>
  <si>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</si>
  <si>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</si>
  <si>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</si>
  <si>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</si>
  <si>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</si>
  <si>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</si>
  <si>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</si>
  <si>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</si>
  <si>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</si>
  <si>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</si>
  <si>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</si>
  <si>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</si>
  <si>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</si>
  <si>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</si>
  <si>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</si>
  <si>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</si>
  <si>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</si>
  <si>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</si>
  <si>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</si>
  <si>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</si>
  <si>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</si>
  <si>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</si>
  <si>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</si>
  <si>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</si>
  <si>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</si>
  <si>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</si>
  <si>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</si>
  <si>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</si>
  <si>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</si>
  <si>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</si>
  <si>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</si>
  <si>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</si>
  <si>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</si>
  <si>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</si>
  <si>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</si>
  <si>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</si>
  <si>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</si>
  <si>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</si>
  <si>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</si>
  <si>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</si>
  <si>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</si>
  <si>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</si>
  <si>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</si>
  <si>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</si>
  <si>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</si>
  <si>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</si>
  <si>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</si>
  <si>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</si>
  <si>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</si>
  <si>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</si>
  <si>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</si>
  <si>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</si>
  <si>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</si>
  <si>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</si>
  <si>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</si>
  <si>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</si>
  <si>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</si>
  <si>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</si>
  <si>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</si>
  <si>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</si>
  <si>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</si>
  <si>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</si>
  <si>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</si>
  <si>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</si>
  <si>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</si>
  <si>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</si>
  <si>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</si>
  <si>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</si>
  <si>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</si>
  <si>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</si>
  <si>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</si>
  <si>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</si>
  <si>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</si>
  <si>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</si>
  <si>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</si>
  <si>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</si>
  <si>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</si>
  <si>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</si>
  <si>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</si>
  <si>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</si>
  <si>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</si>
  <si>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</si>
  <si>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</si>
  <si>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</si>
  <si>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</si>
  <si>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</si>
  <si>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</si>
  <si>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</si>
  <si>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</si>
  <si>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</si>
  <si>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</si>
  <si>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</si>
  <si>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</si>
  <si>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</si>
  <si>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</si>
  <si>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</si>
  <si>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</si>
  <si>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</si>
  <si>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</si>
  <si>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</si>
  <si>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</si>
  <si>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</si>
  <si>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</si>
  <si>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</si>
  <si>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</si>
  <si>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</si>
  <si>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</si>
  <si>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</si>
  <si>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</si>
  <si>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</si>
  <si>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</si>
  <si>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</si>
  <si>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</si>
  <si>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</si>
  <si>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</si>
  <si>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</si>
  <si>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</si>
  <si>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</si>
  <si>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</si>
  <si>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</si>
  <si>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</si>
  <si>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</si>
  <si>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</si>
  <si>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</si>
  <si>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</si>
  <si>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</si>
  <si>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</si>
  <si>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</si>
  <si>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</si>
  <si>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</si>
  <si>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</si>
  <si>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</si>
  <si>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</si>
  <si>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</si>
  <si>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</si>
  <si>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</si>
  <si>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</si>
  <si>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</si>
  <si>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</si>
  <si>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</si>
  <si>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</si>
  <si>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</si>
  <si>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</si>
  <si>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</si>
  <si>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</si>
  <si>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</si>
  <si>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</si>
  <si>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</si>
  <si>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</si>
  <si>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</si>
  <si>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</si>
  <si>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</si>
  <si>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</si>
  <si>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</si>
  <si>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</si>
  <si>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</si>
  <si>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</si>
  <si>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</si>
  <si>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</si>
  <si>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</si>
  <si>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</si>
  <si>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</si>
  <si>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</si>
  <si>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</si>
  <si>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</si>
  <si>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</si>
  <si>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</si>
  <si>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</si>
  <si>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</si>
  <si>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</si>
  <si>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</si>
  <si>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</si>
  <si>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</si>
  <si>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</si>
  <si>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</si>
  <si>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</si>
  <si>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</si>
  <si>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</si>
  <si>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</si>
  <si>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</si>
  <si>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</si>
  <si>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</si>
  <si>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</si>
  <si>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</si>
  <si>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</si>
  <si>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</si>
  <si>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</si>
  <si>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</si>
  <si>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</si>
  <si>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</si>
  <si>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</si>
  <si>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</si>
  <si>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</si>
  <si>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</si>
  <si>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</si>
  <si>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</si>
  <si>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</si>
  <si>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</si>
  <si>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</si>
  <si>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</si>
  <si>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</si>
  <si>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</si>
  <si>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</si>
  <si>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</si>
  <si>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</si>
  <si>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</si>
  <si>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</si>
  <si>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</si>
  <si>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</si>
  <si>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</si>
  <si>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</si>
  <si>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</si>
  <si>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</si>
  <si>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</si>
  <si>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</si>
  <si>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</si>
  <si>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</si>
  <si>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</si>
  <si>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</si>
  <si>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</si>
  <si>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</si>
  <si>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</si>
  <si>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</si>
  <si>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</si>
  <si>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</si>
  <si>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</si>
  <si>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</si>
  <si>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</si>
  <si>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</si>
  <si>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</si>
  <si>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</si>
  <si>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</si>
  <si>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</si>
  <si>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</si>
  <si>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</si>
  <si>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</si>
  <si>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</si>
  <si>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</si>
  <si>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</si>
  <si>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</si>
  <si>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</si>
  <si>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</si>
  <si>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</si>
  <si>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</si>
  <si>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</si>
  <si>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</si>
  <si>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</si>
  <si>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</si>
  <si>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</si>
  <si>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</si>
  <si>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</si>
  <si>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</si>
  <si>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</si>
  <si>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</si>
  <si>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</si>
  <si>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</si>
  <si>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</si>
  <si>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</si>
  <si>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</si>
  <si>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</si>
  <si>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</si>
  <si>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</si>
  <si>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</si>
  <si>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</si>
  <si>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</si>
  <si>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</si>
  <si>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</si>
  <si>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</si>
  <si>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</si>
  <si>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</si>
  <si>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</si>
  <si>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</si>
  <si>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</si>
  <si>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</si>
  <si>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</si>
  <si>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</si>
  <si>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</si>
  <si>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</si>
  <si>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</si>
  <si>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</si>
  <si>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</si>
  <si>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</si>
  <si>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</si>
  <si>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</si>
  <si>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</si>
  <si>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</si>
  <si>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</si>
  <si>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</si>
  <si>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</si>
  <si>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</si>
  <si>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</si>
  <si>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</si>
  <si>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</si>
  <si>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</si>
  <si>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</si>
  <si>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</si>
  <si>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</si>
  <si>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</si>
  <si>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</si>
  <si>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</si>
  <si>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</si>
  <si>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</si>
  <si>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</si>
  <si>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</si>
  <si>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</si>
  <si>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</si>
  <si>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</si>
  <si>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</si>
  <si>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</si>
  <si>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</si>
  <si>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</si>
  <si>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</si>
  <si>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</si>
  <si>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</si>
  <si>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</si>
  <si>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</si>
  <si>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</si>
  <si>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</si>
  <si>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</si>
  <si>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</si>
  <si>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</si>
  <si>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</si>
  <si>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</si>
  <si>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</si>
  <si>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</si>
  <si>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</si>
  <si>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</si>
  <si>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</si>
  <si>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</si>
  <si>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</si>
  <si>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</si>
  <si>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</si>
  <si>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</si>
  <si>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</si>
  <si>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</si>
  <si>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</si>
  <si>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</si>
  <si>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</si>
  <si>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</si>
  <si>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</si>
  <si>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</si>
  <si>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</si>
  <si>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</si>
  <si>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</si>
  <si>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</si>
  <si>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</si>
  <si>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</si>
  <si>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</si>
  <si>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</si>
  <si>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</si>
  <si>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</si>
  <si>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</si>
  <si>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</si>
  <si>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</si>
  <si>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</si>
  <si>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</si>
  <si>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</si>
  <si>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</si>
  <si>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</si>
  <si>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</si>
  <si>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</si>
  <si>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</si>
  <si>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</si>
  <si>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</si>
  <si>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</si>
  <si>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</si>
  <si>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</si>
  <si>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</si>
  <si>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</si>
  <si>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</si>
  <si>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</si>
  <si>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</si>
  <si>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</si>
  <si>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</si>
  <si>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</si>
  <si>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</si>
  <si>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</si>
  <si>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</si>
  <si>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</si>
  <si>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</si>
  <si>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</si>
  <si>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</si>
  <si>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</si>
  <si>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</si>
  <si>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</si>
  <si>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</si>
  <si>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</si>
  <si>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</si>
  <si>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</si>
  <si>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</si>
  <si>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</si>
  <si>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</si>
  <si>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</si>
  <si>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</si>
  <si>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</si>
  <si>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</si>
  <si>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</si>
  <si>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</si>
  <si>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</si>
  <si>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</si>
  <si>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</si>
  <si>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</si>
  <si>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</si>
  <si>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</si>
  <si>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</si>
  <si>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</si>
  <si>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</si>
  <si>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</si>
  <si>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</si>
  <si>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</si>
  <si>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</si>
  <si>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</si>
  <si>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</si>
  <si>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</si>
  <si>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</si>
  <si>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</si>
  <si>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</si>
  <si>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</si>
  <si>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</si>
  <si>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</si>
  <si>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</si>
  <si>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</si>
  <si>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</si>
  <si>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</si>
  <si>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</si>
  <si>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</si>
  <si>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</si>
  <si>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</si>
  <si>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</si>
  <si>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</si>
  <si>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</si>
  <si>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</si>
  <si>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</si>
  <si>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</si>
  <si>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</si>
  <si>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</si>
  <si>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</si>
  <si>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</si>
  <si>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</si>
  <si>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</si>
  <si>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</si>
  <si>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</si>
  <si>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</si>
  <si>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</si>
  <si>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</si>
  <si>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</si>
  <si>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</si>
  <si>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</si>
  <si>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</si>
  <si>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</si>
  <si>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</si>
  <si>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</si>
  <si>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</si>
  <si>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</si>
  <si>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</si>
  <si>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</si>
  <si>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</si>
  <si>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</si>
  <si>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</si>
  <si>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</si>
  <si>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</si>
  <si>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</si>
  <si>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</si>
  <si>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</si>
  <si>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</si>
  <si>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</si>
  <si>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</si>
  <si>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</si>
  <si>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</si>
  <si>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</si>
  <si>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</si>
  <si>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</si>
  <si>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</si>
  <si>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</si>
  <si>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</si>
  <si>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</si>
  <si>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</si>
  <si>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</si>
  <si>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</si>
  <si>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</si>
  <si>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</si>
  <si>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</si>
  <si>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</si>
  <si>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</si>
  <si>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</si>
  <si>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</si>
  <si>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</si>
  <si>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</si>
  <si>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</si>
  <si>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</si>
  <si>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</si>
  <si>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</si>
  <si>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</si>
  <si>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</si>
  <si>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</si>
  <si>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</si>
  <si>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</si>
  <si>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</si>
  <si>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</si>
  <si>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</si>
  <si>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</si>
  <si>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</si>
  <si>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</si>
  <si>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</si>
  <si>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</si>
  <si>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</si>
  <si>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</si>
  <si>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</si>
  <si>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</si>
  <si>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</si>
  <si>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</si>
  <si>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</si>
  <si>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</si>
  <si>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</si>
  <si>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</si>
  <si>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</si>
  <si>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</si>
  <si>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</si>
  <si>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</si>
  <si>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</si>
  <si>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</si>
  <si>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</si>
  <si>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</si>
  <si>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</si>
  <si>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</si>
  <si>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</si>
  <si>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</si>
  <si>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</si>
  <si>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</si>
  <si>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</si>
  <si>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</si>
  <si>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</si>
  <si>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</si>
  <si>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</si>
  <si>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</si>
  <si>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</si>
  <si>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</si>
  <si>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</si>
  <si>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</si>
  <si>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</si>
  <si>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</si>
  <si>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</si>
  <si>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</si>
  <si>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</si>
  <si>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</si>
  <si>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</si>
  <si>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</si>
  <si>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</si>
  <si>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</si>
  <si>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</si>
  <si>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</si>
  <si>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</si>
  <si>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</si>
  <si>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</si>
  <si>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</si>
  <si>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</si>
  <si>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</si>
  <si>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</si>
  <si>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</si>
  <si>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</si>
  <si>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</si>
  <si>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</si>
  <si>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</si>
  <si>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</si>
  <si>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</si>
  <si>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</si>
  <si>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</si>
  <si>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</si>
  <si>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</si>
  <si>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</si>
  <si>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</si>
  <si>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</si>
  <si>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</si>
  <si>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</si>
  <si>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</si>
  <si>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</si>
  <si>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</si>
  <si>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</si>
  <si>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</si>
  <si>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</si>
  <si>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</si>
  <si>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</si>
  <si>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</si>
  <si>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</si>
  <si>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</si>
  <si>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</si>
  <si>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</si>
  <si>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</si>
  <si>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</si>
  <si>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</si>
  <si>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</si>
  <si>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</si>
  <si>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</si>
  <si>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</si>
  <si>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</si>
  <si>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</si>
  <si>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</si>
  <si>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</si>
  <si>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</si>
  <si>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</si>
  <si>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</si>
  <si>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</si>
  <si>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</si>
  <si>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</si>
  <si>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</si>
  <si>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</si>
  <si>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</si>
  <si>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</si>
  <si>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</si>
  <si>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</si>
  <si>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</si>
  <si>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</si>
  <si>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</si>
  <si>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</si>
  <si>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</si>
  <si>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</si>
  <si>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</si>
  <si>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</si>
  <si>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</si>
  <si>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</si>
  <si>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</si>
  <si>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</si>
  <si>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</si>
  <si>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</si>
  <si>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</si>
  <si>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</si>
  <si>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</si>
  <si>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</si>
  <si>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</si>
  <si>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</si>
  <si>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</si>
  <si>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</si>
  <si>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</si>
  <si>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</si>
  <si>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</si>
  <si>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</si>
  <si>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</si>
  <si>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</si>
  <si>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</si>
  <si>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</si>
  <si>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</si>
  <si>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</si>
  <si>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</si>
  <si>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</si>
  <si>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</si>
  <si>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</si>
  <si>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</si>
  <si>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</si>
  <si>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</si>
  <si>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</si>
  <si>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</si>
  <si>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</si>
  <si>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</si>
  <si>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</si>
  <si>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</si>
  <si>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</si>
  <si>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</si>
  <si>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</si>
  <si>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</si>
  <si>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</si>
  <si>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</si>
  <si>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</si>
  <si>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</si>
  <si>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</si>
  <si>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</si>
  <si>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</si>
  <si>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</si>
  <si>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</si>
  <si>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</si>
  <si>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</si>
  <si>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</si>
  <si>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</si>
  <si>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</si>
  <si>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</si>
  <si>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</si>
  <si>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</si>
  <si>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</si>
  <si>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</si>
  <si>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</si>
  <si>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</si>
  <si>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</si>
  <si>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</si>
  <si>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</si>
  <si>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</si>
  <si>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</si>
  <si>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</si>
  <si>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</si>
  <si>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</si>
  <si>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</si>
  <si>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</si>
  <si>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</si>
  <si>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</si>
  <si>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</si>
  <si>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</si>
  <si>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</si>
  <si>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</si>
  <si>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</si>
  <si>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</si>
  <si>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</si>
  <si>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</si>
  <si>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</si>
  <si>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</si>
  <si>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</si>
  <si>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</si>
  <si>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</si>
  <si>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</si>
  <si>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</si>
  <si>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</si>
  <si>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</si>
  <si>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</si>
  <si>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</si>
  <si>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</si>
  <si>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</si>
  <si>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</si>
  <si>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</si>
  <si>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</si>
  <si>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</si>
  <si>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</si>
  <si>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</si>
  <si>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</si>
  <si>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</si>
  <si>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</si>
  <si>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</si>
  <si>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</si>
  <si>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</si>
  <si>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</si>
  <si>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</si>
  <si>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</si>
  <si>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</si>
  <si>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</si>
  <si>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</si>
  <si>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</si>
  <si>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</si>
  <si>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</si>
  <si>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</si>
  <si>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</si>
  <si>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</si>
  <si>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</si>
  <si>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</si>
  <si>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</si>
  <si>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</si>
  <si>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</si>
  <si>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</si>
  <si>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</si>
  <si>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</si>
  <si>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</si>
  <si>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</si>
  <si>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</si>
  <si>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</si>
  <si>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</si>
  <si>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</si>
  <si>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</si>
  <si>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</si>
  <si>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</si>
  <si>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</si>
  <si>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</si>
  <si>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</si>
  <si>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</si>
  <si>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</si>
  <si>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</si>
  <si>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</si>
  <si>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</si>
  <si>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</si>
  <si>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</si>
  <si>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</si>
  <si>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</si>
  <si>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</si>
  <si>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</si>
  <si>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</si>
  <si>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</si>
  <si>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</si>
  <si>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</si>
  <si>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</si>
  <si>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</si>
  <si>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</si>
  <si>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</si>
  <si>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</si>
  <si>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</si>
  <si>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</si>
  <si>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</si>
  <si>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</si>
  <si>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</si>
  <si>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</si>
  <si>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</si>
  <si>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</si>
  <si>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</si>
  <si>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</si>
  <si>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</si>
  <si>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</si>
  <si>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</si>
  <si>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</si>
  <si>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</si>
  <si>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</si>
  <si>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</si>
  <si>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</si>
  <si>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</si>
  <si>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</si>
  <si>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</si>
  <si>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</si>
  <si>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</si>
  <si>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</si>
  <si>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</si>
  <si>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</si>
  <si>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</si>
  <si>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</si>
  <si>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</si>
  <si>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</si>
  <si>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</si>
  <si>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</si>
  <si>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</si>
  <si>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</si>
  <si>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</si>
  <si>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</si>
  <si>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</si>
  <si>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</si>
  <si>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</si>
  <si>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</si>
  <si>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</si>
  <si>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</si>
  <si>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</si>
  <si>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</si>
  <si>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</si>
  <si>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</si>
  <si>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</si>
  <si>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</si>
  <si>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</si>
  <si>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</si>
  <si>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</si>
  <si>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</si>
  <si>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</si>
  <si>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</si>
  <si>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</si>
  <si>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</si>
  <si>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</si>
  <si>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</si>
  <si>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</si>
  <si>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</si>
  <si>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</si>
  <si>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</si>
  <si>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</si>
  <si>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</si>
  <si>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</si>
  <si>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</si>
  <si>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</si>
  <si>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</si>
  <si>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</si>
  <si>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</si>
  <si>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</si>
  <si>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</si>
  <si>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</si>
  <si>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</si>
  <si>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</si>
  <si>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</si>
  <si>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</si>
  <si>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</si>
  <si>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</si>
  <si>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</si>
  <si>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</si>
  <si>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</si>
  <si>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</si>
  <si>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</si>
  <si>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</si>
  <si>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</si>
  <si>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</si>
  <si>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</si>
  <si>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</si>
  <si>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</si>
  <si>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</si>
  <si>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</si>
  <si>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</si>
  <si>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</si>
  <si>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</si>
  <si>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</si>
  <si>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</si>
  <si>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</si>
  <si>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</si>
  <si>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</si>
  <si>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</si>
  <si>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</si>
  <si>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</si>
  <si>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</si>
  <si>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</si>
  <si>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</si>
  <si>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</si>
  <si>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</si>
  <si>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</si>
  <si>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</si>
  <si>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</si>
  <si>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</si>
  <si>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</si>
  <si>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</si>
  <si>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</si>
  <si>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</si>
  <si>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</si>
  <si>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</si>
  <si>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</si>
  <si>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</si>
  <si>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</si>
  <si>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</si>
  <si>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</si>
  <si>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</si>
  <si>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</si>
  <si>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</si>
  <si>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</si>
  <si>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</si>
  <si>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</si>
  <si>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</si>
  <si>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</si>
  <si>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</si>
  <si>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</si>
  <si>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</si>
  <si>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</si>
  <si>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</si>
  <si>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</si>
  <si>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</si>
  <si>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</si>
  <si>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</si>
  <si>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</si>
  <si>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</si>
  <si>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</si>
  <si>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</si>
  <si>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</si>
  <si>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</si>
  <si>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</si>
  <si>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</si>
  <si>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</si>
  <si>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</si>
  <si>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</si>
  <si>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</si>
  <si>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</si>
  <si>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</si>
  <si>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</si>
  <si>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</si>
  <si>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</si>
  <si>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</si>
  <si>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</si>
  <si>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</si>
  <si>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</si>
  <si>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</si>
  <si>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</si>
  <si>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</si>
  <si>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</si>
  <si>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</si>
  <si>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</si>
  <si>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</si>
  <si>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</si>
  <si>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</si>
  <si>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</si>
  <si>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</si>
  <si>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</si>
  <si>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</si>
  <si>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</si>
  <si>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</si>
  <si>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</si>
  <si>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</si>
  <si>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</si>
  <si>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</si>
  <si>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</si>
  <si>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</si>
  <si>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</si>
  <si>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</si>
  <si>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</si>
  <si>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</si>
  <si>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</si>
  <si>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</si>
  <si>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</si>
  <si>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</si>
  <si>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</si>
  <si>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</si>
  <si>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</si>
  <si>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</si>
  <si>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</si>
  <si>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</si>
  <si>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</si>
  <si>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</si>
  <si>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</si>
  <si>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</si>
  <si>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</si>
  <si>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</si>
  <si>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</si>
  <si>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</si>
  <si>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</si>
  <si>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</si>
  <si>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</si>
  <si>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</si>
  <si>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</si>
  <si>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</si>
  <si>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</si>
  <si>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</si>
  <si>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</si>
  <si>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</si>
  <si>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</si>
  <si>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</si>
  <si>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</si>
  <si>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</si>
  <si>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</si>
  <si>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</si>
  <si>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</si>
  <si>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</si>
  <si>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</si>
  <si>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</si>
  <si>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</si>
  <si>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</si>
  <si>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</si>
  <si>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</si>
  <si>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</si>
  <si>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</si>
  <si>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</si>
  <si>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</si>
  <si>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</si>
  <si>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</si>
  <si>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</si>
  <si>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</si>
  <si>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</si>
  <si>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</si>
  <si>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</si>
  <si>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</si>
  <si>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</si>
  <si>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</si>
  <si>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</si>
  <si>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</si>
  <si>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</si>
  <si>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</si>
  <si>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</si>
  <si>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</si>
  <si>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</si>
  <si>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</si>
  <si>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</si>
  <si>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</si>
  <si>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</si>
  <si>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</si>
  <si>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</si>
  <si>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</si>
  <si>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</si>
  <si>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</si>
  <si>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</si>
  <si>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</si>
  <si>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</si>
  <si>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</si>
  <si>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</si>
  <si>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</si>
  <si>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</si>
  <si>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</si>
  <si>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</si>
  <si>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</si>
  <si>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</si>
  <si>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</si>
  <si>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</si>
  <si>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</si>
  <si>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</si>
  <si>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</si>
  <si>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</si>
  <si>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</si>
  <si>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</si>
  <si>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</si>
  <si>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</si>
  <si>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</si>
  <si>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</si>
  <si>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</si>
  <si>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</si>
  <si>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</si>
  <si>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</si>
  <si>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</si>
  <si>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</si>
  <si>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</si>
  <si>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</si>
  <si>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</si>
  <si>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</si>
  <si>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</si>
  <si>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</si>
  <si>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</si>
  <si>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</si>
  <si>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</si>
  <si>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</si>
  <si>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</si>
  <si>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</si>
  <si>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</si>
  <si>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</si>
  <si>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</si>
  <si>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</si>
  <si>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</si>
  <si>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</si>
  <si>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</si>
  <si>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</si>
  <si>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</si>
  <si>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</si>
  <si>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</si>
  <si>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</si>
  <si>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</si>
  <si>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</si>
  <si>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</si>
  <si>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</si>
  <si>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</si>
  <si>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</si>
  <si>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</si>
  <si>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</si>
  <si>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</si>
  <si>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</si>
  <si>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</si>
  <si>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</si>
  <si>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</si>
  <si>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</si>
  <si>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</si>
  <si>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</si>
  <si>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</si>
  <si>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</si>
  <si>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</si>
  <si>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</si>
  <si>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</si>
  <si>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</si>
  <si>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</si>
  <si>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</si>
  <si>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</si>
  <si>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</si>
  <si>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</si>
  <si>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</si>
  <si>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</si>
  <si>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</si>
  <si>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</si>
  <si>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</si>
  <si>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</si>
  <si>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</si>
  <si>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</si>
  <si>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</si>
  <si>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</si>
  <si>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</si>
  <si>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</si>
  <si>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</si>
  <si>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</si>
  <si>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</si>
  <si>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</si>
  <si>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</si>
  <si>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</si>
  <si>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</si>
  <si>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</si>
  <si>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</si>
  <si>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</si>
  <si>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</si>
  <si>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</si>
  <si>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</si>
  <si>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</si>
  <si>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</si>
  <si>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</si>
  <si>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</si>
  <si>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</si>
  <si>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</si>
  <si>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</si>
  <si>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</si>
  <si>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</si>
  <si>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</si>
  <si>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</si>
  <si>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</si>
  <si>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</si>
  <si>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</si>
  <si>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</si>
  <si>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</si>
  <si>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</si>
  <si>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</si>
  <si>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</si>
  <si>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</si>
  <si>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</si>
  <si>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</si>
  <si>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</si>
  <si>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</si>
  <si>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</si>
  <si>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</si>
  <si>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</si>
  <si>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</si>
  <si>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</si>
  <si>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</si>
  <si>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</si>
  <si>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</si>
  <si>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</si>
  <si>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</si>
  <si>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</si>
  <si>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</si>
  <si>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</si>
  <si>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</si>
  <si>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</si>
  <si>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</si>
  <si>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</si>
  <si>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</si>
  <si>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</si>
  <si>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</si>
  <si>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</si>
  <si>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</si>
  <si>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</si>
  <si>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</si>
  <si>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</si>
  <si>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</si>
  <si>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</si>
  <si>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</si>
  <si>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</si>
  <si>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</si>
  <si>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</si>
  <si>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</si>
  <si>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</si>
  <si>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</si>
  <si>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</si>
  <si>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</si>
  <si>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</si>
  <si>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</si>
  <si>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</si>
  <si>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</si>
  <si>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</si>
  <si>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</si>
  <si>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</si>
  <si>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</si>
  <si>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</si>
  <si>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</si>
  <si>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</si>
  <si>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</si>
  <si>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</si>
  <si>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</si>
  <si>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</si>
  <si>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</si>
  <si>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</si>
  <si>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</si>
  <si>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</si>
  <si>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</si>
  <si>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</si>
  <si>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</si>
  <si>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</si>
  <si>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</si>
  <si>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</si>
  <si>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</si>
  <si>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</si>
  <si>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</si>
  <si>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</si>
  <si>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</si>
  <si>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</si>
  <si>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</si>
  <si>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</si>
  <si>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</si>
  <si>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</si>
  <si>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</si>
  <si>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</si>
  <si>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</si>
  <si>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</si>
  <si>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</si>
  <si>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</si>
  <si>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</si>
  <si>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</si>
  <si>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</si>
  <si>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</si>
  <si>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</si>
  <si>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</si>
  <si>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</si>
  <si>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</si>
  <si>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</si>
  <si>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</si>
  <si>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</si>
  <si>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</si>
  <si>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</si>
  <si>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</si>
  <si>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</si>
  <si>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</si>
  <si>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</si>
  <si>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</si>
  <si>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</si>
  <si>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</si>
  <si>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</si>
  <si>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</si>
  <si>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</si>
  <si>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</si>
  <si>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</si>
  <si>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</si>
  <si>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</si>
  <si>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</si>
  <si>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</si>
  <si>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</si>
  <si>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</si>
  <si>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</si>
  <si>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</si>
  <si>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</si>
  <si>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</si>
  <si>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</si>
  <si>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</si>
  <si>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</si>
  <si>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</si>
  <si>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</si>
  <si>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</si>
  <si>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</si>
  <si>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</si>
  <si>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</si>
  <si>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</si>
  <si>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</si>
  <si>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</si>
  <si>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</si>
  <si>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</si>
  <si>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</si>
  <si>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</si>
  <si>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</si>
  <si>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</si>
  <si>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</si>
  <si>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</si>
  <si>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</si>
  <si>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</si>
  <si>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</si>
  <si>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</si>
  <si>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</si>
  <si>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</si>
  <si>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</si>
  <si>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</si>
  <si>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</si>
  <si>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</si>
  <si>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</si>
  <si>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</si>
  <si>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</si>
  <si>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</si>
  <si>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</si>
  <si>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</si>
  <si>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</si>
  <si>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</si>
  <si>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</si>
  <si>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</si>
  <si>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</si>
  <si>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</si>
  <si>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</si>
  <si>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</si>
  <si>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</si>
  <si>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</si>
  <si>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</si>
  <si>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</si>
  <si>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</si>
  <si>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</si>
  <si>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</si>
  <si>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</si>
  <si>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</si>
  <si>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</si>
  <si>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</si>
  <si>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</si>
  <si>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</si>
  <si>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</si>
  <si>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</si>
  <si>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</si>
  <si>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</si>
  <si>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</si>
  <si>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</si>
  <si>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</si>
  <si>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</si>
  <si>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</si>
  <si>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</si>
  <si>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</si>
  <si>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</si>
  <si>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</si>
  <si>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</si>
  <si>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</si>
  <si>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</si>
  <si>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</si>
  <si>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</si>
  <si>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</si>
  <si>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</si>
  <si>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</si>
  <si>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</si>
  <si>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</si>
  <si>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</si>
  <si>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</si>
  <si>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</si>
  <si>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</si>
  <si>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</si>
  <si>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</si>
  <si>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</si>
  <si>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</si>
  <si>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</si>
  <si>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</si>
  <si>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</si>
  <si>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</si>
  <si>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</si>
  <si>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</si>
  <si>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</si>
  <si>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</si>
  <si>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</si>
  <si>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</si>
  <si>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</si>
  <si>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</si>
  <si>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</si>
  <si>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</si>
  <si>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</si>
  <si>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</si>
  <si>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</si>
  <si>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</si>
  <si>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</si>
  <si>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</si>
  <si>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</si>
  <si>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</si>
  <si>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</si>
  <si>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</si>
  <si>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</si>
  <si>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</si>
  <si>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</si>
  <si>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</si>
  <si>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</si>
  <si>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</si>
  <si>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</si>
  <si>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</si>
  <si>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</si>
  <si>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</si>
  <si>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</si>
  <si>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</si>
  <si>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</si>
  <si>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</si>
  <si>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</si>
  <si>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</si>
  <si>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</si>
  <si>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</si>
  <si>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</si>
  <si>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</si>
  <si>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</si>
  <si>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</si>
  <si>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</si>
  <si>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</si>
  <si>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</si>
  <si>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</si>
  <si>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</si>
  <si>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</si>
  <si>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</si>
  <si>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</si>
  <si>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</si>
  <si>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</si>
  <si>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</si>
  <si>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</si>
  <si>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</si>
  <si>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</si>
  <si>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</si>
  <si>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</si>
  <si>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</si>
  <si>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</si>
  <si>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</si>
  <si>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</si>
  <si>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</si>
  <si>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</si>
  <si>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</si>
  <si>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</si>
  <si>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</si>
  <si>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</si>
  <si>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</si>
  <si>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</si>
  <si>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</si>
  <si>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</si>
  <si>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</si>
  <si>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</si>
  <si>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</si>
  <si>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</si>
  <si>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</si>
  <si>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</si>
  <si>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</si>
  <si>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</si>
  <si>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</si>
  <si>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</si>
  <si>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</si>
  <si>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</si>
  <si>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</si>
  <si>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</si>
  <si>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</si>
  <si>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</si>
  <si>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</si>
  <si>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</si>
  <si>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</si>
  <si>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</si>
  <si>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</si>
  <si>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</si>
  <si>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</si>
  <si>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</si>
  <si>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</si>
  <si>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</si>
  <si>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</si>
  <si>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</si>
  <si>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</si>
  <si>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</si>
  <si>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</si>
  <si>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</si>
  <si>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</si>
  <si>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</si>
  <si>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</si>
  <si>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</si>
  <si>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</si>
  <si>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</si>
  <si>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</si>
  <si>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</si>
  <si>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</si>
  <si>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</si>
  <si>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</si>
  <si>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</si>
  <si>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</si>
  <si>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</si>
  <si>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</si>
  <si>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</si>
  <si>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</si>
  <si>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</si>
  <si>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</si>
  <si>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</si>
  <si>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</si>
  <si>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</si>
  <si>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</si>
  <si>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</si>
  <si>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</si>
  <si>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</si>
  <si>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</si>
  <si>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</si>
  <si>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</si>
  <si>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</si>
  <si>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</si>
  <si>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</si>
  <si>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</si>
  <si>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</si>
  <si>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</si>
  <si>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</si>
  <si>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</si>
  <si>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</si>
  <si>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</si>
  <si>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</si>
  <si>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</si>
  <si>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</si>
  <si>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</si>
  <si>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</si>
  <si>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</si>
  <si>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</si>
  <si>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</si>
  <si>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</si>
  <si>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</si>
  <si>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</si>
  <si>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</si>
  <si>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</si>
  <si>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</si>
  <si>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</si>
  <si>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</si>
  <si>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</si>
  <si>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</si>
  <si>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</si>
  <si>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</si>
  <si>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</si>
  <si>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</si>
  <si>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</si>
  <si>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</si>
  <si>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</si>
  <si>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</si>
  <si>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</si>
  <si>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</si>
  <si>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</si>
  <si>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</si>
  <si>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</si>
  <si>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</si>
  <si>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</si>
  <si>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</si>
  <si>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</si>
  <si>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</si>
  <si>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</si>
  <si>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</si>
  <si>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</si>
  <si>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</si>
  <si>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</si>
  <si>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</si>
  <si>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</si>
  <si>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</si>
  <si>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</si>
  <si>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</si>
  <si>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</si>
  <si>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</si>
  <si>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</si>
  <si>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</si>
  <si>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</si>
  <si>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</si>
  <si>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</si>
  <si>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</si>
  <si>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</si>
  <si>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</si>
  <si>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</si>
  <si>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</si>
  <si>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</si>
  <si>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</si>
  <si>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</si>
  <si>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</si>
  <si>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</si>
  <si>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</si>
  <si>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</si>
  <si>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</si>
  <si>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</si>
  <si>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</si>
  <si>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</si>
  <si>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</si>
  <si>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</si>
  <si>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</si>
  <si>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</si>
  <si>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</si>
  <si>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</si>
  <si>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</si>
  <si>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</si>
  <si>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</si>
  <si>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</si>
  <si>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</si>
  <si>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</si>
  <si>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</si>
  <si>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</si>
  <si>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</si>
  <si>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</si>
  <si>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</si>
  <si>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</si>
  <si>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</si>
  <si>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</si>
  <si>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</si>
  <si>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</si>
  <si>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</si>
  <si>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</si>
  <si>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</si>
  <si>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</si>
  <si>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</si>
  <si>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</si>
  <si>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</si>
  <si>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</si>
  <si>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</si>
  <si>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</si>
  <si>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</si>
  <si>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</si>
  <si>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</si>
  <si>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</si>
  <si>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</si>
  <si>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</si>
  <si>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</si>
  <si>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</si>
  <si>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</si>
  <si>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</si>
  <si>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</si>
  <si>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</si>
  <si>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</si>
  <si>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</si>
  <si>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</si>
  <si>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</si>
  <si>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</si>
  <si>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</si>
  <si>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</si>
  <si>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</si>
  <si>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</si>
  <si>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</si>
  <si>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</si>
  <si>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</si>
  <si>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</si>
  <si>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</si>
  <si>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</si>
  <si>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</si>
  <si>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</si>
  <si>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</si>
  <si>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</si>
  <si>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</si>
  <si>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</si>
  <si>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</si>
  <si>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</si>
  <si>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</si>
  <si>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</si>
  <si>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</si>
  <si>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</si>
  <si>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</si>
  <si>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</si>
  <si>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</si>
  <si>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</si>
  <si>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</si>
  <si>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</si>
  <si>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</si>
  <si>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</si>
  <si>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</si>
  <si>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</si>
  <si>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</si>
  <si>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</si>
  <si>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</si>
  <si>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</si>
  <si>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</si>
  <si>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</si>
  <si>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</si>
  <si>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</si>
  <si>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</si>
  <si>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</si>
  <si>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</si>
  <si>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</si>
  <si>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</si>
  <si>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</si>
  <si>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</si>
  <si>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</si>
  <si>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</si>
  <si>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</si>
  <si>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</si>
  <si>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</si>
  <si>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</si>
  <si>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</si>
  <si>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</si>
  <si>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</si>
  <si>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</si>
  <si>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</si>
  <si>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</si>
  <si>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</si>
  <si>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</si>
  <si>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</si>
  <si>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</si>
  <si>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</si>
  <si>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</si>
  <si>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</si>
  <si>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</si>
  <si>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</si>
  <si>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</si>
  <si>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</si>
  <si>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</si>
  <si>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</si>
  <si>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</si>
  <si>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</si>
  <si>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</si>
  <si>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</si>
  <si>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</si>
  <si>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</si>
  <si>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</si>
  <si>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</si>
  <si>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</si>
  <si>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</si>
  <si>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</si>
  <si>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</si>
  <si>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</si>
  <si>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</si>
  <si>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</si>
  <si>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</si>
  <si>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</si>
  <si>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</si>
  <si>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</si>
  <si>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</si>
  <si>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</si>
  <si>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</si>
  <si>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</si>
  <si>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</si>
  <si>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</si>
  <si>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</si>
  <si>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</si>
  <si>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</si>
  <si>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</si>
  <si>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</si>
  <si>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</si>
  <si>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</si>
  <si>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</si>
  <si>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</si>
  <si>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</si>
  <si>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</si>
  <si>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</si>
  <si>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</si>
  <si>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</si>
  <si>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</si>
  <si>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</si>
  <si>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</si>
  <si>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</si>
  <si>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</si>
  <si>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</si>
  <si>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</si>
  <si>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</si>
  <si>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</si>
  <si>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</si>
  <si>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</si>
  <si>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</si>
  <si>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</si>
  <si>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</si>
  <si>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</si>
  <si>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</si>
  <si>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</si>
  <si>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</si>
  <si>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</si>
  <si>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</si>
  <si>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</si>
  <si>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</si>
  <si>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</si>
  <si>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</si>
  <si>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</si>
  <si>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</si>
  <si>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</si>
  <si>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</si>
  <si>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</si>
  <si>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</si>
  <si>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</si>
  <si>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</si>
  <si>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</si>
  <si>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</si>
  <si>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</si>
  <si>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</si>
  <si>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</si>
  <si>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</si>
  <si>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</si>
  <si>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</si>
  <si>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</si>
  <si>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</si>
  <si>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</si>
  <si>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</si>
  <si>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</si>
  <si>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</si>
  <si>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</si>
  <si>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</si>
  <si>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</si>
  <si>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</si>
  <si>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</si>
  <si>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</si>
  <si>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</si>
  <si>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</si>
  <si>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</si>
  <si>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</si>
  <si>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</si>
  <si>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</si>
  <si>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</si>
  <si>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</si>
  <si>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</si>
  <si>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</si>
  <si>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</si>
  <si>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</si>
  <si>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</si>
  <si>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</si>
  <si>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</si>
  <si>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</si>
  <si>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</si>
  <si>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</si>
  <si>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</si>
  <si>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</si>
  <si>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</si>
  <si>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</si>
  <si>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</si>
  <si>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</si>
  <si>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</si>
  <si>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</si>
  <si>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</si>
  <si>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</si>
  <si>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</si>
  <si>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</si>
  <si>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</si>
  <si>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</si>
  <si>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</si>
  <si>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</si>
  <si>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</si>
  <si>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</si>
  <si>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</si>
  <si>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</si>
  <si>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</si>
  <si>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</si>
  <si>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</si>
  <si>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</si>
  <si>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</si>
  <si>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</si>
  <si>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</si>
  <si>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</si>
  <si>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</si>
  <si>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</si>
  <si>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</si>
  <si>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</si>
  <si>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</si>
  <si>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</si>
  <si>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</si>
  <si>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</si>
  <si>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</si>
  <si>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</si>
  <si>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</si>
  <si>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</si>
  <si>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</si>
  <si>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</si>
  <si>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</si>
  <si>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</si>
  <si>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</si>
  <si>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</si>
  <si>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</si>
  <si>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</si>
  <si>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</si>
  <si>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</si>
  <si>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</si>
  <si>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</si>
  <si>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</si>
  <si>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</si>
  <si>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</si>
  <si>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</si>
  <si>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</si>
  <si>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</si>
  <si>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</si>
  <si>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</si>
  <si>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</si>
  <si>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</si>
  <si>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</si>
  <si>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</si>
  <si>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</si>
  <si>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</si>
  <si>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</si>
  <si>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</si>
  <si>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</si>
  <si>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</si>
  <si>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</si>
  <si>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</si>
  <si>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</si>
  <si>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</si>
  <si>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</si>
  <si>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</si>
  <si>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</si>
  <si>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</si>
  <si>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</si>
  <si>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</si>
  <si>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</si>
  <si>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</si>
  <si>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</si>
  <si>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</si>
  <si>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</si>
  <si>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</si>
  <si>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</si>
  <si>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</si>
  <si>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</si>
  <si>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</si>
  <si>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</si>
  <si>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</si>
  <si>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</si>
  <si>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</si>
  <si>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</si>
  <si>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</si>
  <si>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</si>
  <si>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</si>
  <si>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</si>
  <si>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</si>
  <si>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</si>
  <si>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</si>
  <si>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</si>
  <si>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</si>
  <si>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</si>
  <si>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</si>
  <si>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</si>
  <si>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</si>
  <si>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</si>
  <si>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</si>
  <si>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</si>
  <si>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</si>
  <si>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</si>
  <si>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</si>
  <si>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</si>
  <si>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</si>
  <si>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</si>
  <si>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</si>
  <si>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</si>
  <si>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</si>
  <si>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</si>
  <si>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</si>
  <si>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</si>
  <si>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</si>
  <si>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</si>
  <si>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</si>
  <si>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</si>
  <si>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</si>
  <si>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</si>
  <si>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</si>
  <si>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</si>
  <si>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</si>
  <si>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</si>
  <si>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</si>
  <si>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</si>
  <si>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</si>
  <si>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</si>
  <si>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</si>
  <si>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</si>
  <si>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</si>
  <si>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</si>
  <si>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</si>
  <si>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</si>
  <si>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</si>
  <si>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</si>
  <si>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</si>
  <si>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</si>
  <si>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</si>
  <si>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</si>
  <si>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</si>
  <si>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</si>
  <si>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</si>
  <si>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</si>
  <si>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</si>
  <si>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</si>
  <si>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</si>
  <si>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</si>
  <si>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</si>
  <si>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</si>
  <si>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</si>
  <si>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</si>
  <si>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</si>
  <si>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</si>
  <si>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</si>
  <si>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</si>
  <si>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</si>
  <si>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</si>
  <si>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</si>
  <si>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</si>
  <si>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</si>
  <si>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</si>
  <si>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</si>
  <si>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</si>
  <si>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</si>
  <si>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</si>
  <si>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</si>
  <si>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</si>
  <si>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</si>
  <si>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</si>
  <si>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</si>
  <si>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</si>
  <si>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</si>
  <si>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</si>
  <si>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</si>
  <si>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</si>
  <si>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</si>
  <si>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</si>
  <si>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</si>
  <si>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</si>
  <si>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</si>
  <si>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</si>
  <si>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</si>
  <si>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</si>
  <si>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</si>
  <si>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</si>
  <si>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</si>
  <si>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</si>
  <si>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</si>
  <si>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</si>
  <si>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</si>
  <si>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</si>
  <si>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</si>
  <si>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</si>
  <si>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</si>
  <si>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</si>
  <si>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</si>
  <si>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</si>
  <si>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</si>
  <si>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</si>
  <si>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</si>
  <si>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</si>
  <si>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</si>
  <si>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</si>
  <si>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</si>
  <si>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</si>
  <si>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</si>
  <si>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</si>
  <si>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</si>
  <si>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</si>
  <si>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</si>
  <si>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</si>
  <si>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</si>
  <si>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</si>
  <si>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</si>
  <si>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</si>
  <si>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</si>
  <si>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</si>
  <si>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</si>
  <si>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</si>
  <si>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</si>
  <si>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</si>
  <si>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</si>
  <si>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</si>
  <si>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</si>
  <si>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</si>
  <si>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</si>
  <si>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</si>
  <si>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</si>
  <si>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</si>
  <si>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</si>
  <si>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</si>
  <si>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</si>
  <si>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</si>
  <si>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</si>
  <si>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</si>
  <si>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</si>
  <si>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</si>
  <si>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</si>
  <si>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</si>
  <si>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</si>
  <si>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</si>
  <si>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</si>
  <si>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</si>
  <si>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</si>
  <si>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</si>
  <si>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</si>
  <si>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</si>
  <si>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</si>
  <si>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</si>
  <si>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</si>
  <si>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</si>
  <si>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</si>
  <si>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</si>
  <si>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</si>
  <si>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</si>
  <si>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</si>
  <si>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</si>
  <si>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</si>
  <si>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</si>
  <si>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</si>
  <si>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</si>
  <si>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</si>
  <si>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</si>
  <si>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</si>
  <si>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</si>
  <si>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</si>
  <si>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</si>
  <si>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</si>
  <si>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</si>
  <si>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</si>
  <si>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</si>
  <si>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</si>
  <si>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</si>
  <si>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</si>
  <si>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</si>
  <si>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</si>
  <si>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</si>
  <si>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</si>
  <si>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</si>
  <si>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</si>
  <si>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</si>
  <si>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</si>
  <si>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</si>
  <si>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</si>
  <si>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</si>
  <si>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</si>
  <si>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</si>
  <si>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</si>
  <si>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</si>
  <si>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</si>
  <si>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</si>
  <si>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</si>
  <si>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</si>
  <si>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</si>
  <si>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</si>
  <si>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</si>
  <si>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</si>
  <si>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</si>
  <si>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</si>
  <si>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</si>
  <si>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</si>
  <si>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</si>
  <si>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</si>
  <si>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</si>
  <si>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</si>
  <si>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</si>
  <si>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</si>
  <si>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</si>
  <si>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</si>
  <si>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</si>
  <si>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</si>
  <si>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</si>
  <si>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</si>
  <si>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</si>
  <si>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</si>
  <si>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</si>
  <si>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</si>
  <si>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</si>
  <si>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</si>
  <si>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</si>
  <si>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</si>
  <si>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</si>
  <si>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</si>
  <si>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</si>
  <si>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</si>
  <si>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</si>
  <si>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</si>
  <si>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</si>
  <si>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</si>
  <si>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</si>
  <si>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</si>
  <si>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</si>
  <si>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</si>
  <si>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</si>
  <si>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</si>
  <si>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</si>
  <si>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</si>
  <si>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</si>
  <si>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</si>
  <si>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</si>
  <si>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</si>
  <si>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</si>
  <si>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</si>
  <si>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</si>
  <si>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</si>
  <si>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</si>
  <si>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</si>
  <si>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</si>
  <si>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</si>
  <si>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</si>
  <si>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</si>
  <si>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</si>
  <si>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</si>
  <si>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</si>
  <si>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</si>
  <si>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</si>
  <si>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</si>
  <si>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</si>
  <si>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</si>
  <si>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</si>
  <si>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</si>
  <si>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</si>
  <si>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</si>
  <si>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</si>
  <si>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</si>
  <si>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</si>
  <si>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</si>
  <si>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</si>
  <si>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</si>
  <si>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</si>
  <si>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</si>
  <si>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</si>
  <si>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</si>
  <si>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</si>
  <si>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</si>
  <si>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</si>
  <si>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</si>
  <si>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</si>
  <si>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</si>
  <si>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</si>
  <si>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</si>
  <si>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</si>
  <si>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</si>
  <si>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</si>
  <si>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</si>
  <si>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</si>
  <si>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</si>
  <si>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</si>
  <si>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</si>
  <si>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</si>
  <si>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</si>
  <si>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</si>
  <si>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</si>
  <si>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</si>
  <si>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</si>
  <si>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</si>
  <si>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</si>
  <si>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</si>
  <si>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</si>
  <si>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</si>
  <si>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</si>
  <si>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</si>
  <si>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</si>
  <si>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</si>
  <si>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</si>
  <si>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</si>
  <si>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</si>
  <si>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</si>
  <si>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</si>
  <si>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</si>
  <si>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</si>
  <si>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</si>
  <si>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</si>
  <si>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</si>
  <si>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</si>
  <si>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</si>
  <si>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</si>
  <si>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</si>
  <si>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</si>
  <si>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</si>
  <si>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</si>
  <si>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</si>
  <si>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</si>
  <si>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</si>
  <si>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</si>
  <si>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</si>
  <si>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</si>
  <si>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</si>
  <si>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</si>
  <si>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</si>
  <si>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</si>
  <si>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</si>
  <si>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</si>
  <si>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</si>
  <si>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</si>
  <si>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</si>
  <si>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</si>
  <si>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</si>
  <si>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</si>
  <si>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</si>
  <si>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</si>
  <si>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</si>
  <si>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</si>
  <si>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</si>
  <si>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</si>
  <si>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</si>
  <si>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</si>
  <si>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</si>
  <si>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</si>
  <si>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</si>
  <si>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</si>
  <si>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</si>
  <si>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</si>
  <si>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</si>
  <si>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</si>
  <si>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</si>
  <si>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</si>
  <si>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</si>
  <si>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</si>
  <si>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</si>
  <si>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</si>
  <si>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</si>
  <si>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</si>
  <si>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</si>
  <si>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</si>
  <si>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</si>
  <si>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</si>
  <si>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</si>
  <si>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</si>
  <si>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</si>
  <si>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</si>
  <si>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</si>
  <si>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</si>
  <si>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</si>
  <si>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</si>
  <si>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</si>
  <si>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</si>
  <si>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</si>
  <si>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</si>
  <si>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</si>
  <si>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</si>
  <si>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</si>
  <si>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</si>
  <si>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</si>
  <si>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</si>
  <si>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</si>
  <si>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</si>
  <si>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</si>
  <si>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</si>
  <si>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</si>
  <si>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</si>
  <si>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</si>
  <si>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</si>
  <si>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</si>
  <si>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</si>
  <si>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</si>
  <si>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</si>
  <si>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</si>
  <si>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</si>
  <si>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</si>
  <si>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</si>
  <si>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</si>
  <si>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</si>
  <si>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</si>
  <si>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</si>
  <si>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</si>
  <si>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</si>
  <si>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</si>
  <si>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</si>
  <si>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</si>
  <si>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</si>
  <si>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</si>
  <si>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</si>
  <si>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</si>
  <si>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</si>
  <si>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</si>
  <si>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</si>
  <si>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</si>
  <si>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</si>
  <si>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</si>
  <si>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</si>
  <si>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</si>
  <si>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</si>
  <si>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</si>
  <si>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</si>
  <si>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</si>
  <si>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</si>
  <si>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</si>
  <si>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</si>
  <si>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</si>
  <si>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</si>
  <si>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</si>
  <si>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</si>
  <si>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</si>
  <si>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</si>
  <si>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</si>
  <si>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</si>
  <si>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</si>
  <si>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</si>
  <si>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</si>
  <si>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</si>
  <si>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</si>
  <si>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</si>
  <si>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</si>
  <si>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</si>
  <si>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</si>
  <si>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</si>
  <si>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</si>
  <si>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</si>
  <si>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</si>
  <si>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</si>
  <si>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</si>
  <si>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</si>
  <si>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</si>
  <si>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</si>
  <si>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</si>
  <si>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</si>
  <si>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</si>
  <si>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</si>
  <si>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</si>
  <si>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</si>
  <si>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</si>
  <si>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</si>
  <si>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</si>
  <si>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</si>
  <si>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</si>
  <si>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</si>
  <si>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</si>
  <si>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</si>
  <si>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</si>
  <si>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</si>
  <si>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</si>
  <si>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</si>
  <si>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</si>
  <si>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</si>
  <si>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</si>
  <si>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</si>
  <si>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</si>
  <si>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</si>
  <si>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</si>
  <si>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</si>
  <si>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</si>
  <si>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</si>
  <si>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</si>
  <si>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</si>
  <si>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</si>
  <si>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</si>
  <si>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</si>
  <si>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</si>
  <si>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</si>
  <si>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</si>
  <si>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</si>
  <si>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</si>
  <si>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</si>
  <si>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</si>
  <si>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</si>
  <si>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</si>
  <si>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</si>
  <si>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</si>
  <si>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</si>
  <si>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</si>
  <si>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</si>
  <si>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</si>
  <si>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</si>
  <si>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</si>
  <si>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</si>
  <si>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</si>
  <si>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</si>
  <si>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</si>
  <si>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</si>
  <si>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</si>
  <si>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</si>
  <si>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</si>
  <si>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</si>
  <si>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</si>
  <si>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</si>
  <si>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</si>
  <si>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</si>
  <si>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</si>
  <si>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</si>
  <si>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</si>
  <si>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</si>
  <si>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</si>
  <si>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</si>
  <si>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</si>
  <si>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</si>
  <si>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</si>
  <si>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</si>
  <si>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</si>
  <si>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</si>
  <si>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</si>
  <si>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</si>
  <si>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</si>
  <si>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</si>
  <si>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</si>
  <si>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</si>
  <si>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</si>
  <si>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</si>
  <si>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</si>
  <si>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</si>
  <si>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</si>
  <si>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</si>
  <si>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</si>
  <si>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</si>
  <si>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</si>
  <si>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</si>
  <si>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</si>
  <si>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</si>
  <si>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</si>
  <si>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</si>
  <si>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</si>
  <si>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</si>
  <si>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</si>
  <si>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</si>
  <si>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</si>
  <si>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</si>
  <si>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</si>
  <si>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</si>
  <si>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</si>
  <si>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</si>
  <si>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</si>
  <si>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</si>
  <si>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</si>
  <si>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</si>
  <si>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</si>
  <si>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</si>
  <si>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</si>
  <si>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</si>
  <si>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</si>
  <si>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</si>
  <si>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</si>
  <si>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</si>
  <si>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</si>
  <si>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</si>
  <si>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</si>
  <si>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</si>
  <si>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</si>
  <si>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</si>
  <si>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</si>
  <si>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</si>
  <si>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</si>
  <si>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</si>
  <si>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</si>
  <si>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</si>
  <si>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</si>
  <si>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</si>
  <si>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</si>
  <si>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</si>
  <si>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</si>
  <si>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</si>
  <si>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</si>
  <si>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</si>
  <si>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</si>
  <si>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</si>
  <si>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</si>
  <si>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</si>
  <si>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</si>
  <si>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</si>
  <si>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</si>
  <si>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</si>
  <si>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</si>
  <si>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</si>
  <si>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</si>
  <si>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</si>
  <si>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</si>
  <si>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</si>
  <si>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</si>
  <si>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</si>
  <si>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</si>
  <si>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</si>
  <si>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</si>
  <si>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</si>
  <si>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</si>
  <si>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</si>
  <si>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</si>
  <si>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</si>
  <si>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</si>
  <si>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</si>
  <si>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</si>
  <si>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</si>
  <si>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</si>
  <si>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</si>
  <si>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</si>
  <si>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</si>
  <si>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</si>
  <si>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</si>
  <si>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</si>
  <si>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</si>
  <si>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</si>
  <si>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</si>
  <si>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</si>
  <si>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</si>
  <si>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</si>
  <si>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</si>
  <si>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</si>
  <si>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</si>
  <si>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</si>
  <si>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</si>
  <si>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</si>
  <si>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</si>
  <si>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</si>
  <si>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</si>
  <si>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</si>
  <si>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</si>
  <si>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</si>
  <si>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</si>
  <si>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</si>
  <si>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</si>
  <si>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</si>
  <si>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</si>
  <si>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</si>
  <si>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</si>
  <si>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</si>
  <si>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</si>
  <si>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</si>
  <si>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</si>
  <si>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</si>
  <si>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</si>
  <si>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</si>
  <si>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</si>
  <si>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</si>
  <si>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</si>
  <si>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</si>
  <si>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</si>
  <si>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</si>
  <si>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</si>
  <si>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</si>
  <si>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</si>
  <si>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</si>
  <si>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</si>
  <si>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</si>
  <si>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</si>
  <si>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</si>
  <si>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</si>
  <si>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</si>
  <si>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</si>
  <si>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</si>
  <si>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</si>
  <si>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</si>
  <si>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</si>
  <si>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</si>
  <si>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</si>
  <si>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</si>
  <si>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</si>
  <si>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</si>
  <si>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</si>
  <si>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</si>
  <si>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</si>
  <si>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</si>
  <si>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</si>
  <si>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</si>
  <si>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</si>
  <si>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</si>
  <si>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</si>
  <si>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</si>
  <si>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</si>
  <si>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</si>
  <si>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</si>
  <si>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</si>
  <si>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</si>
  <si>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</si>
  <si>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</si>
  <si>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</si>
  <si>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</si>
  <si>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</si>
  <si>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</si>
  <si>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</si>
  <si>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</si>
  <si>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</si>
  <si>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</si>
  <si>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</si>
  <si>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</si>
  <si>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</si>
  <si>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</si>
  <si>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</si>
  <si>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</si>
  <si>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</si>
  <si>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</si>
  <si>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</si>
  <si>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</si>
  <si>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</si>
  <si>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</si>
  <si>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</si>
  <si>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</si>
  <si>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</si>
  <si>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</si>
  <si>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</si>
  <si>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</si>
  <si>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</si>
  <si>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</si>
  <si>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</si>
  <si>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</si>
  <si>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</si>
  <si>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</si>
  <si>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</si>
  <si>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</si>
  <si>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</si>
  <si>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</si>
  <si>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</si>
  <si>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</si>
  <si>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</si>
  <si>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</si>
  <si>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</si>
  <si>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</si>
  <si>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</si>
  <si>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</si>
  <si>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</si>
  <si>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</si>
  <si>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</si>
  <si>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</si>
  <si>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</si>
  <si>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</si>
  <si>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</si>
  <si>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</si>
  <si>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</si>
  <si>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</si>
  <si>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</si>
  <si>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</si>
  <si>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</si>
  <si>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</si>
  <si>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</si>
  <si>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</si>
  <si>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</si>
  <si>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</si>
  <si>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</si>
  <si>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</si>
  <si>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</si>
  <si>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</si>
  <si>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</si>
  <si>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</si>
  <si>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</si>
  <si>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</si>
  <si>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</si>
  <si>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</si>
  <si>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</si>
  <si>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</si>
  <si>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</si>
  <si>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</si>
  <si>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</si>
  <si>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</si>
  <si>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</si>
  <si>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</si>
  <si>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</si>
  <si>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</si>
  <si>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</si>
  <si>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</si>
  <si>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</si>
  <si>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</si>
  <si>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</si>
  <si>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</si>
  <si>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</si>
  <si>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</si>
  <si>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</si>
  <si>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</si>
  <si>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</si>
  <si>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</si>
  <si>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</si>
  <si>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</si>
  <si>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</si>
  <si>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</si>
  <si>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</si>
  <si>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</si>
  <si>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</si>
  <si>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</si>
  <si>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</si>
  <si>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</si>
  <si>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</si>
  <si>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</si>
  <si>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</si>
  <si>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</si>
  <si>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</si>
  <si>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</si>
  <si>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</si>
  <si>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</si>
  <si>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</si>
  <si>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</si>
  <si>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</si>
  <si>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</si>
  <si>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</si>
  <si>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</si>
  <si>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</si>
  <si>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</si>
  <si>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</si>
  <si>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</si>
  <si>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</si>
  <si>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</si>
  <si>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</si>
  <si>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</si>
  <si>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</si>
  <si>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</si>
  <si>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</si>
  <si>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</si>
  <si>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</si>
  <si>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</si>
  <si>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</si>
  <si>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</si>
  <si>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</si>
  <si>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</si>
  <si>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</si>
  <si>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</si>
  <si>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</si>
  <si>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</si>
  <si>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</si>
  <si>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</si>
  <si>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</si>
  <si>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</si>
  <si>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</si>
  <si>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</si>
  <si>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</si>
  <si>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</si>
  <si>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</si>
  <si>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</si>
  <si>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</si>
  <si>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</si>
  <si>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</si>
  <si>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</si>
  <si>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</si>
  <si>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</si>
  <si>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</si>
  <si>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</si>
  <si>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</si>
  <si>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</si>
  <si>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</si>
  <si>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</si>
  <si>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</si>
  <si>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</si>
  <si>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</si>
  <si>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</si>
  <si>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</si>
  <si>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</si>
  <si>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</si>
  <si>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</si>
  <si>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</si>
  <si>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</si>
  <si>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</si>
  <si>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</si>
  <si>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</si>
  <si>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</si>
  <si>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</si>
  <si>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</si>
  <si>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</si>
  <si>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</si>
  <si>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</si>
  <si>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</si>
  <si>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</si>
  <si>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</si>
  <si>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</si>
  <si>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</si>
  <si>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</si>
  <si>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</si>
  <si>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</si>
  <si>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</si>
  <si>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</si>
  <si>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</si>
  <si>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</si>
  <si>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</si>
  <si>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</si>
  <si>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</si>
  <si>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</si>
  <si>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</si>
  <si>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</si>
  <si>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</si>
  <si>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</si>
  <si>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</si>
  <si>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</si>
  <si>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</si>
  <si>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</si>
  <si>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</si>
  <si>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</si>
  <si>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</si>
  <si>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</si>
  <si>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</si>
  <si>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</si>
  <si>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</si>
  <si>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</si>
  <si>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</si>
  <si>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</si>
  <si>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</si>
  <si>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</si>
  <si>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</si>
  <si>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</si>
  <si>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</si>
  <si>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</si>
  <si>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</si>
  <si>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</si>
  <si>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</si>
  <si>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</si>
  <si>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</si>
  <si>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</si>
  <si>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</si>
  <si>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</si>
  <si>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</si>
  <si>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</si>
  <si>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</si>
  <si>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</si>
  <si>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</si>
  <si>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</si>
  <si>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</si>
  <si>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</si>
  <si>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</si>
  <si>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</si>
  <si>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</si>
  <si>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</si>
  <si>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</si>
  <si>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</si>
  <si>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</si>
  <si>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</si>
  <si>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</si>
  <si>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</si>
  <si>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</si>
  <si>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</si>
  <si>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</si>
  <si>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</si>
  <si>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</si>
  <si>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</si>
  <si>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</si>
  <si>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</si>
  <si>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</si>
  <si>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</si>
  <si>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</si>
  <si>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</si>
  <si>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</si>
  <si>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</si>
  <si>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</si>
  <si>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</si>
  <si>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</si>
  <si>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</si>
  <si>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</si>
  <si>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</si>
  <si>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</si>
  <si>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</si>
  <si>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</si>
  <si>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</si>
  <si>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</si>
  <si>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</si>
  <si>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</si>
  <si>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</si>
  <si>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</si>
  <si>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</si>
  <si>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</si>
  <si>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</si>
  <si>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</si>
  <si>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</si>
  <si>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</si>
  <si>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</si>
  <si>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</si>
  <si>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</si>
  <si>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</si>
  <si>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</si>
  <si>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</si>
  <si>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</si>
  <si>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</si>
  <si>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</si>
  <si>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</si>
  <si>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</si>
  <si>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</si>
  <si>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</si>
  <si>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</si>
  <si>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</si>
  <si>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</si>
  <si>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</si>
  <si>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</si>
  <si>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</si>
  <si>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</si>
  <si>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</si>
  <si>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</si>
  <si>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</si>
  <si>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</si>
  <si>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</si>
  <si>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</si>
  <si>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</si>
  <si>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</si>
  <si>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</si>
  <si>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</si>
  <si>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</si>
  <si>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</si>
  <si>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</si>
  <si>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</si>
  <si>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</si>
  <si>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</si>
  <si>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</si>
  <si>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</si>
  <si>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</si>
  <si>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</si>
  <si>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</si>
  <si>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</si>
  <si>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</si>
  <si>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</si>
  <si>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</si>
  <si>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</si>
  <si>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</si>
  <si>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</si>
  <si>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</si>
  <si>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</si>
  <si>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</si>
  <si>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</si>
  <si>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</si>
  <si>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</si>
  <si>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</si>
  <si>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</si>
  <si>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</si>
  <si>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</si>
  <si>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</si>
  <si>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</si>
  <si>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</si>
  <si>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</si>
  <si>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</si>
  <si>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</si>
  <si>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</si>
  <si>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</si>
  <si>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</si>
  <si>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</si>
  <si>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</si>
  <si>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</si>
  <si>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</si>
  <si>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</si>
  <si>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</si>
  <si>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</si>
  <si>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</si>
  <si>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</si>
  <si>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</si>
  <si>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</si>
  <si>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</si>
  <si>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</si>
  <si>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</si>
  <si>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</si>
  <si>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</si>
  <si>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</si>
  <si>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</si>
  <si>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</si>
  <si>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</si>
  <si>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</si>
  <si>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</si>
  <si>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</si>
  <si>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</si>
  <si>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</si>
  <si>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</si>
  <si>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</si>
  <si>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</si>
  <si>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</si>
  <si>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</si>
  <si>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</si>
  <si>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</si>
  <si>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</si>
  <si>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</si>
  <si>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</si>
  <si>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</si>
  <si>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</si>
  <si>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</si>
  <si>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</si>
  <si>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</si>
  <si>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</si>
  <si>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</si>
  <si>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</si>
  <si>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</si>
  <si>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</si>
  <si>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</si>
  <si>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</si>
  <si>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</si>
  <si>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</si>
  <si>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</si>
  <si>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</si>
  <si>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</si>
  <si>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</si>
  <si>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</si>
  <si>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</si>
  <si>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</si>
  <si>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</si>
  <si>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</si>
  <si>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</si>
  <si>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</si>
  <si>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</si>
  <si>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</si>
  <si>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</si>
  <si>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</si>
  <si>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</si>
  <si>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</si>
  <si>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</si>
  <si>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</si>
  <si>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</si>
  <si>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</si>
  <si>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</si>
  <si>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</si>
  <si>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</si>
  <si>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</si>
  <si>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</si>
  <si>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</si>
  <si>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</si>
  <si>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</si>
  <si>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</si>
  <si>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</si>
  <si>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</si>
  <si>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</si>
  <si>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</si>
  <si>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</si>
  <si>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</si>
  <si>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</si>
  <si>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</si>
  <si>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</si>
  <si>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</si>
  <si>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</si>
  <si>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</si>
  <si>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</si>
  <si>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</si>
  <si>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</si>
  <si>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</si>
  <si>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</si>
  <si>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</si>
  <si>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</si>
  <si>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</si>
  <si>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</si>
  <si>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</si>
  <si>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</si>
  <si>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</si>
  <si>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</si>
  <si>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</si>
  <si>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</si>
  <si>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</si>
  <si>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</si>
  <si>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</si>
  <si>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</si>
  <si>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</si>
  <si>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</si>
  <si>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</si>
  <si>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</si>
  <si>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</si>
  <si>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</si>
  <si>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</si>
  <si>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</si>
  <si>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</si>
  <si>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</si>
  <si>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</si>
  <si>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</si>
  <si>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</si>
  <si>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</si>
  <si>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</si>
  <si>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</si>
  <si>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</si>
  <si>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</si>
  <si>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</si>
  <si>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</si>
  <si>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</si>
  <si>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</si>
  <si>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</si>
  <si>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</si>
  <si>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</si>
  <si>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</si>
  <si>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</si>
  <si>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</si>
  <si>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</si>
  <si>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</si>
  <si>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</si>
  <si>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</si>
  <si>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</si>
  <si>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</si>
  <si>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</si>
  <si>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</si>
  <si>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</si>
  <si>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</si>
  <si>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</si>
  <si>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</si>
  <si>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</si>
  <si>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</si>
  <si>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</si>
  <si>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</si>
  <si>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</si>
  <si>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</si>
  <si>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</si>
  <si>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</si>
  <si>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</si>
  <si>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</si>
  <si>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</si>
  <si>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</si>
  <si>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</si>
  <si>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</si>
  <si>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</si>
  <si>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</si>
  <si>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</si>
  <si>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</si>
  <si>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</si>
  <si>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</si>
  <si>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</si>
  <si>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</si>
  <si>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</si>
  <si>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</si>
  <si>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</si>
  <si>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</si>
  <si>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</si>
  <si>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</si>
  <si>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</si>
  <si>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</si>
  <si>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</si>
  <si>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</si>
  <si>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</si>
  <si>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</si>
  <si>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</si>
  <si>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</si>
  <si>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</si>
  <si>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</si>
  <si>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</si>
  <si>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</si>
  <si>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</si>
  <si>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</si>
  <si>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</si>
  <si>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</si>
  <si>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</si>
  <si>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</si>
  <si>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</si>
  <si>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</si>
  <si>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</si>
  <si>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</si>
  <si>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</si>
  <si>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</si>
  <si>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</si>
  <si>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</si>
  <si>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</si>
  <si>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</si>
  <si>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</si>
  <si>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</si>
  <si>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</si>
  <si>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</si>
  <si>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</si>
  <si>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</si>
  <si>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</si>
  <si>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</si>
  <si>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</si>
  <si>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</si>
  <si>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</si>
  <si>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</si>
  <si>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</si>
  <si>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</si>
  <si>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</si>
  <si>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</si>
  <si>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</si>
  <si>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</si>
  <si>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</si>
  <si>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</si>
  <si>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</si>
  <si>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</si>
  <si>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</si>
  <si>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</si>
  <si>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</si>
  <si>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</si>
  <si>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</si>
  <si>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</si>
  <si>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</si>
  <si>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</si>
  <si>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</si>
  <si>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</si>
  <si>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</si>
  <si>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</si>
  <si>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</si>
  <si>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</si>
  <si>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</si>
  <si>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</si>
  <si>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</si>
  <si>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</si>
  <si>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</si>
  <si>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</si>
  <si>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</si>
  <si>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</si>
  <si>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</si>
  <si>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</si>
  <si>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</si>
  <si>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</si>
  <si>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</si>
  <si>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</si>
  <si>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</si>
  <si>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</si>
  <si>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</si>
  <si>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</si>
  <si>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</si>
  <si>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</si>
  <si>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</si>
  <si>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</si>
  <si>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</si>
  <si>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</si>
  <si>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</si>
  <si>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</si>
  <si>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</si>
  <si>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</si>
  <si>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</si>
  <si>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</si>
  <si>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</si>
  <si>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</si>
  <si>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</si>
  <si>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</si>
  <si>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</si>
  <si>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</si>
  <si>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</si>
  <si>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</si>
  <si>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</si>
  <si>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</si>
  <si>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</si>
  <si>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</si>
  <si>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</si>
  <si>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</si>
  <si>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</si>
  <si>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</si>
  <si>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</si>
  <si>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</si>
  <si>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</si>
  <si>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</si>
  <si>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</si>
  <si>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</si>
  <si>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</si>
  <si>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</si>
  <si>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</si>
  <si>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</si>
  <si>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</si>
  <si>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</si>
  <si>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</si>
  <si>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</si>
  <si>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</si>
  <si>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</si>
  <si>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</si>
  <si>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</si>
  <si>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</si>
  <si>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</si>
  <si>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</si>
  <si>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</si>
  <si>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</si>
  <si>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</si>
  <si>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</si>
  <si>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</si>
  <si>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</si>
  <si>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</si>
  <si>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</si>
  <si>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</si>
  <si>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</si>
  <si>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</si>
  <si>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</si>
  <si>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</si>
  <si>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</si>
  <si>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</si>
  <si>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</si>
  <si>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</si>
  <si>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</si>
  <si>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</si>
  <si>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</si>
  <si>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</si>
  <si>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</si>
  <si>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</si>
  <si>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</si>
  <si>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</si>
  <si>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</si>
  <si>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</si>
  <si>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</si>
  <si>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</si>
  <si>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</si>
  <si>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</si>
  <si>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</si>
  <si>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</si>
  <si>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</si>
  <si>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</si>
  <si>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</si>
  <si>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</si>
  <si>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</si>
  <si>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</si>
  <si>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</si>
  <si>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</si>
  <si>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</si>
  <si>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</si>
  <si>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</si>
  <si>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</si>
  <si>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</si>
  <si>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</si>
  <si>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</si>
  <si>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</si>
  <si>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</si>
  <si>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</si>
  <si>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</si>
  <si>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</si>
  <si>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</si>
  <si>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</si>
  <si>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</si>
  <si>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</si>
  <si>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</si>
  <si>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</si>
  <si>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</si>
  <si>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</si>
  <si>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</si>
  <si>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</si>
  <si>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</si>
  <si>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</si>
  <si>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</si>
  <si>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</si>
  <si>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</si>
  <si>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</si>
  <si>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</si>
  <si>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</si>
  <si>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</si>
  <si>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</si>
  <si>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</si>
  <si>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</si>
  <si>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</si>
  <si>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</si>
  <si>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</si>
  <si>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</si>
  <si>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</si>
  <si>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</si>
  <si>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</si>
  <si>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</si>
  <si>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</si>
  <si>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</si>
  <si>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</si>
  <si>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</si>
  <si>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</si>
  <si>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</si>
  <si>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</si>
  <si>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</si>
  <si>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</si>
  <si>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</si>
  <si>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</si>
  <si>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</si>
  <si>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</si>
  <si>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</si>
  <si>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</si>
  <si>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</si>
  <si>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</si>
  <si>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</si>
  <si>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</si>
  <si>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</si>
  <si>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</si>
  <si>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</si>
  <si>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</si>
  <si>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</si>
  <si>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</si>
  <si>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</si>
  <si>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</si>
  <si>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</si>
  <si>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</si>
  <si>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</si>
  <si>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</si>
  <si>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</si>
  <si>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</si>
  <si>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</si>
  <si>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</si>
  <si>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</si>
  <si>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</si>
  <si>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</si>
  <si>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</si>
  <si>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</si>
  <si>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</si>
  <si>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</si>
  <si>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</si>
  <si>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</si>
  <si>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</si>
  <si>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</si>
  <si>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</si>
  <si>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</si>
  <si>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</si>
  <si>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</si>
  <si>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</si>
  <si>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</si>
  <si>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</si>
  <si>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</si>
  <si>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</si>
  <si>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</si>
  <si>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</si>
  <si>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</si>
  <si>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</si>
  <si>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</si>
  <si>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</si>
  <si>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</si>
  <si>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</si>
  <si>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</si>
  <si>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</si>
  <si>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</si>
  <si>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</si>
  <si>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</si>
  <si>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</si>
  <si>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</si>
  <si>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</si>
  <si>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</si>
  <si>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</si>
  <si>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</si>
  <si>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</si>
  <si>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</si>
  <si>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</si>
  <si>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</si>
  <si>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</si>
  <si>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</si>
  <si>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</si>
  <si>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</si>
  <si>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</si>
  <si>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</si>
  <si>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</si>
  <si>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</si>
  <si>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</si>
  <si>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</si>
  <si>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</si>
  <si>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</si>
  <si>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</si>
  <si>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</si>
  <si>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</si>
  <si>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</si>
  <si>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</si>
  <si>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</si>
  <si>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</si>
  <si>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</si>
  <si>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</si>
  <si>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</si>
  <si>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</si>
  <si>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</si>
  <si>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</si>
  <si>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</si>
  <si>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</si>
  <si>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</si>
  <si>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</si>
  <si>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</si>
  <si>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</si>
  <si>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</si>
  <si>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</si>
  <si>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</si>
  <si>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</si>
  <si>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</si>
  <si>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</si>
  <si>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</si>
  <si>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</si>
  <si>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</si>
  <si>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</si>
  <si>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</si>
  <si>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</si>
  <si>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</si>
  <si>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</si>
  <si>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</si>
  <si>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</si>
  <si>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</si>
  <si>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</si>
  <si>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</si>
  <si>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</si>
  <si>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</si>
  <si>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</si>
  <si>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</si>
  <si>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</si>
  <si>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</si>
  <si>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</si>
  <si>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</si>
  <si>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</si>
  <si>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</si>
  <si>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</si>
  <si>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</si>
  <si>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</si>
  <si>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</si>
  <si>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</si>
  <si>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</si>
  <si>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</si>
  <si>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</si>
  <si>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</si>
  <si>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</si>
  <si>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</si>
  <si>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</si>
  <si>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</si>
  <si>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</si>
  <si>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</si>
  <si>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</si>
  <si>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</si>
  <si>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</si>
  <si>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</si>
  <si>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</si>
  <si>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</si>
  <si>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</si>
  <si>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</si>
  <si>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</si>
  <si>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</si>
  <si>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</si>
  <si>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</si>
  <si>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</si>
  <si>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</si>
  <si>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</si>
  <si>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</si>
  <si>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</si>
  <si>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</si>
  <si>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</si>
  <si>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</si>
  <si>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</si>
  <si>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</si>
  <si>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</si>
  <si>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</si>
  <si>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</si>
  <si>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</si>
  <si>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</si>
  <si>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</si>
  <si>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</si>
  <si>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</si>
  <si>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</si>
  <si>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</si>
  <si>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</si>
  <si>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</si>
  <si>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</si>
  <si>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</si>
  <si>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</si>
  <si>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</si>
  <si>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</si>
  <si>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</si>
  <si>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</si>
  <si>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</si>
  <si>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</si>
  <si>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</si>
  <si>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</si>
  <si>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</si>
  <si>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</si>
  <si>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</si>
  <si>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</si>
  <si>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</si>
  <si>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</si>
  <si>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</si>
  <si>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</si>
  <si>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</si>
  <si>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</si>
  <si>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</si>
  <si>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</si>
  <si>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</si>
  <si>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</si>
  <si>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</si>
  <si>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</si>
  <si>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</si>
  <si>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</si>
  <si>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</si>
  <si>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</si>
  <si>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</si>
  <si>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</si>
  <si>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</si>
  <si>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</si>
  <si>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</si>
  <si>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</si>
  <si>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</si>
  <si>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</si>
  <si>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</si>
  <si>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</si>
  <si>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</si>
  <si>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</si>
  <si>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</si>
  <si>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</si>
  <si>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</si>
  <si>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</si>
  <si>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</si>
  <si>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</si>
  <si>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</si>
  <si>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</si>
  <si>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</si>
  <si>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</si>
  <si>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</si>
  <si>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</si>
  <si>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</si>
  <si>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</si>
  <si>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</si>
  <si>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</si>
  <si>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</si>
  <si>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</si>
  <si>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</si>
  <si>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</si>
  <si>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</si>
  <si>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</si>
  <si>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</si>
  <si>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</si>
  <si>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</si>
  <si>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</si>
  <si>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</si>
  <si>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</si>
  <si>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</si>
  <si>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</si>
  <si>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</si>
  <si>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</si>
  <si>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</si>
  <si>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</si>
  <si>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</si>
  <si>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</si>
  <si>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</si>
  <si>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</si>
  <si>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</si>
  <si>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</si>
  <si>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</si>
  <si>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</si>
  <si>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</si>
  <si>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</si>
  <si>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</si>
  <si>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</si>
  <si>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</si>
  <si>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</si>
  <si>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</si>
  <si>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</si>
  <si>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</si>
  <si>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</si>
  <si>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</si>
  <si>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</si>
  <si>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</si>
  <si>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</si>
  <si>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</si>
  <si>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</si>
  <si>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</si>
  <si>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</si>
  <si>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</si>
  <si>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</si>
  <si>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</si>
  <si>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</si>
  <si>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</si>
  <si>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</si>
  <si>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</si>
  <si>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</si>
  <si>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</si>
  <si>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</si>
  <si>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</si>
  <si>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</si>
  <si>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</si>
  <si>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</si>
  <si>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</si>
  <si>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</si>
  <si>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</si>
  <si>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</si>
  <si>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</si>
  <si>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</si>
  <si>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</si>
  <si>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</si>
  <si>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</si>
  <si>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</si>
  <si>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</si>
  <si>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</si>
  <si>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</si>
  <si>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</si>
  <si>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</si>
  <si>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</si>
  <si>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</si>
  <si>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</si>
  <si>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</si>
  <si>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</si>
  <si>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</si>
  <si>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</si>
  <si>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</si>
  <si>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</si>
  <si>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</si>
  <si>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</si>
  <si>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</si>
  <si>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</si>
  <si>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</si>
  <si>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</si>
  <si>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</si>
  <si>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</si>
  <si>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</si>
  <si>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</si>
  <si>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</si>
  <si>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</si>
  <si>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</si>
  <si>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</si>
  <si>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</si>
  <si>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</si>
  <si>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</si>
  <si>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</si>
  <si>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</si>
  <si>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</si>
  <si>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</si>
  <si>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</si>
  <si>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</si>
  <si>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</si>
  <si>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</si>
  <si>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</si>
  <si>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</si>
  <si>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</si>
  <si>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</si>
  <si>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</si>
  <si>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</si>
  <si>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</si>
  <si>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</si>
  <si>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</si>
  <si>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</si>
  <si>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</si>
  <si>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</si>
  <si>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</si>
  <si>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</si>
  <si>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</si>
  <si>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</si>
  <si>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</si>
  <si>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</si>
  <si>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</si>
  <si>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</si>
  <si>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</si>
  <si>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</si>
  <si>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</si>
  <si>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</si>
  <si>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</si>
  <si>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</si>
  <si>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</si>
  <si>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</si>
  <si>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</si>
  <si>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</si>
  <si>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</si>
  <si>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</si>
  <si>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</si>
  <si>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</si>
  <si>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</si>
  <si>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</si>
  <si>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</si>
  <si>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</si>
  <si>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</si>
  <si>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</si>
  <si>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</si>
  <si>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</si>
  <si>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</si>
  <si>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</si>
  <si>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</si>
  <si>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</si>
  <si>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</si>
  <si>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</si>
  <si>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</si>
  <si>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</si>
  <si>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</si>
  <si>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</si>
  <si>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</si>
  <si>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</si>
  <si>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</si>
  <si>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</si>
  <si>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</si>
  <si>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</si>
  <si>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</si>
  <si>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</si>
  <si>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</si>
  <si>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</si>
  <si>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</si>
  <si>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</si>
  <si>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</si>
  <si>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</si>
  <si>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</si>
  <si>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</si>
  <si>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</si>
  <si>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</si>
  <si>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</si>
  <si>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</si>
  <si>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</si>
  <si>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</si>
  <si>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</si>
  <si>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</si>
  <si>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</si>
  <si>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</si>
  <si>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</si>
  <si>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</si>
  <si>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</si>
  <si>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</si>
  <si>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</si>
  <si>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</si>
  <si>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</si>
  <si>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</si>
  <si>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</si>
  <si>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</si>
  <si>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</si>
  <si>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</si>
  <si>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</si>
  <si>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</si>
  <si>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</si>
  <si>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</si>
  <si>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</si>
  <si>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</si>
  <si>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</si>
  <si>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</si>
  <si>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</si>
  <si>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</si>
  <si>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</si>
  <si>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</si>
  <si>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</si>
  <si>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</si>
  <si>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</si>
  <si>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</si>
  <si>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</si>
  <si>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</si>
  <si>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</si>
  <si>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</si>
  <si>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</si>
  <si>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</si>
  <si>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</si>
  <si>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</si>
  <si>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</si>
  <si>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</si>
  <si>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</si>
  <si>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</si>
  <si>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</si>
  <si>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</si>
  <si>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</si>
  <si>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</si>
  <si>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</si>
  <si>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</si>
  <si>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</si>
  <si>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</si>
  <si>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</si>
  <si>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</si>
  <si>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</si>
  <si>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</si>
  <si>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</si>
  <si>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</si>
  <si>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</si>
  <si>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</si>
  <si>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</si>
  <si>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</si>
  <si>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</si>
  <si>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</si>
  <si>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</si>
  <si>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</si>
  <si>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</si>
  <si>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</si>
  <si>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</si>
  <si>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</si>
  <si>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</si>
  <si>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</si>
  <si>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</si>
  <si>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</si>
  <si>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</si>
  <si>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</si>
  <si>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</si>
  <si>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</si>
  <si>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</si>
  <si>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</si>
  <si>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</si>
  <si>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</si>
  <si>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</si>
  <si>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</si>
  <si>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</si>
  <si>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</si>
  <si>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</si>
  <si>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</si>
  <si>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</si>
  <si>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</si>
  <si>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</si>
  <si>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</si>
  <si>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</si>
  <si>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</si>
  <si>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</si>
  <si>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</si>
  <si>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</si>
  <si>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</si>
  <si>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</si>
  <si>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</si>
  <si>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</si>
  <si>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</si>
  <si>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</si>
  <si>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</si>
  <si>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</si>
  <si>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</si>
  <si>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</si>
  <si>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</si>
  <si>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</si>
  <si>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</si>
  <si>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</si>
  <si>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</si>
  <si>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</si>
  <si>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</si>
  <si>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</si>
  <si>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</si>
  <si>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</si>
  <si>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</si>
  <si>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</si>
  <si>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</si>
  <si>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</si>
  <si>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</si>
  <si>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</si>
  <si>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</si>
  <si>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</si>
  <si>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</si>
  <si>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</si>
  <si>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</si>
  <si>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</si>
  <si>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</si>
  <si>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</si>
  <si>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</si>
  <si>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</si>
  <si>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</si>
  <si>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</si>
  <si>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</si>
  <si>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</si>
  <si>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</si>
  <si>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</si>
  <si>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</si>
  <si>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</si>
  <si>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</si>
  <si>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</si>
  <si>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</si>
  <si>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</si>
  <si>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</si>
  <si>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</si>
  <si>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</si>
  <si>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</si>
  <si>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</si>
  <si>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</si>
  <si>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</si>
  <si>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</si>
  <si>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</si>
  <si>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</si>
  <si>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</si>
  <si>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</si>
  <si>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</si>
  <si>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</si>
  <si>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</si>
  <si>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</si>
  <si>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</si>
  <si>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</si>
  <si>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</si>
  <si>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</si>
  <si>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</si>
  <si>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</si>
  <si>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</si>
  <si>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</si>
  <si>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</si>
  <si>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</si>
  <si>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</si>
  <si>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</si>
  <si>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</si>
  <si>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</si>
  <si>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</si>
  <si>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</si>
  <si>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</si>
  <si>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</si>
  <si>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</si>
  <si>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</si>
  <si>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</si>
  <si>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</si>
  <si>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</si>
  <si>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</si>
  <si>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</si>
  <si>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</si>
  <si>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</si>
  <si>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</si>
  <si>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</si>
  <si>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</si>
  <si>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</si>
  <si>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</si>
  <si>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</si>
  <si>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</si>
  <si>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</si>
  <si>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</si>
  <si>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</si>
  <si>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</si>
  <si>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</si>
  <si>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</si>
  <si>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</si>
  <si>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</si>
  <si>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</si>
  <si>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</si>
  <si>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</si>
  <si>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</si>
  <si>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</si>
  <si>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</si>
  <si>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</si>
  <si>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</si>
  <si>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</si>
  <si>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</si>
  <si>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</si>
  <si>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</si>
  <si>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</si>
  <si>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</si>
  <si>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</si>
  <si>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</si>
  <si>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</si>
  <si>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</si>
  <si>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</si>
  <si>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</si>
  <si>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</si>
  <si>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</si>
  <si>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</si>
  <si>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</si>
  <si>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</si>
  <si>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</si>
  <si>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</si>
  <si>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</si>
  <si>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</si>
  <si>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</si>
  <si>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</si>
  <si>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</si>
  <si>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</si>
  <si>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</si>
  <si>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</si>
  <si>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</si>
  <si>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</si>
  <si>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</si>
  <si>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</si>
  <si>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</si>
  <si>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</si>
  <si>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</si>
  <si>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</si>
  <si>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</si>
  <si>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</si>
  <si>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</si>
  <si>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</si>
  <si>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</si>
  <si>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</si>
  <si>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</si>
  <si>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</si>
  <si>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</si>
  <si>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</si>
  <si>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</si>
  <si>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</si>
  <si>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</si>
  <si>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</si>
  <si>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</si>
  <si>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</si>
  <si>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</si>
  <si>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</si>
  <si>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</si>
  <si>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</si>
  <si>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</si>
  <si>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</si>
  <si>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</si>
  <si>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</si>
  <si>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</si>
  <si>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</si>
  <si>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</si>
  <si>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</si>
  <si>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</si>
  <si>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</si>
  <si>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</si>
  <si>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</si>
  <si>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</si>
  <si>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</si>
  <si>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</si>
  <si>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</si>
  <si>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</si>
  <si>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</si>
  <si>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</si>
  <si>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</si>
  <si>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</si>
  <si>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</si>
  <si>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</si>
  <si>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</si>
  <si>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</si>
  <si>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</si>
  <si>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</si>
  <si>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</si>
  <si>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</si>
  <si>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</si>
  <si>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</si>
  <si>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</si>
  <si>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</si>
  <si>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</si>
  <si>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</si>
  <si>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</si>
  <si>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</si>
  <si>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</si>
  <si>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</si>
  <si>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</si>
  <si>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</si>
  <si>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</si>
  <si>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</si>
  <si>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</si>
  <si>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</si>
  <si>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</si>
  <si>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</si>
  <si>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</si>
  <si>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</si>
  <si>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</si>
  <si>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</si>
  <si>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</si>
  <si>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</si>
  <si>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</si>
  <si>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</si>
  <si>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</si>
  <si>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</si>
  <si>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</si>
  <si>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</si>
  <si>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</si>
  <si>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</si>
  <si>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</si>
  <si>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</si>
  <si>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</si>
  <si>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</si>
  <si>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</si>
  <si>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</si>
  <si>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</si>
  <si>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</si>
  <si>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</si>
  <si>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</si>
  <si>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</si>
  <si>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</si>
  <si>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</si>
  <si>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</si>
  <si>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</si>
  <si>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</si>
  <si>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</si>
  <si>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</si>
  <si>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</si>
  <si>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</si>
  <si>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</si>
  <si>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</si>
  <si>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</si>
  <si>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</si>
  <si>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</si>
  <si>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</si>
  <si>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</si>
  <si>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</si>
  <si>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</si>
  <si>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</si>
  <si>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</si>
  <si>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</si>
  <si>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</si>
  <si>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</si>
  <si>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</si>
  <si>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</si>
  <si>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</si>
  <si>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</si>
  <si>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</si>
  <si>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</si>
  <si>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</si>
  <si>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</si>
  <si>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</si>
  <si>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</si>
  <si>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</si>
  <si>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</si>
  <si>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</si>
  <si>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</si>
  <si>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</si>
  <si>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</si>
  <si>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</si>
  <si>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</si>
  <si>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</si>
  <si>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</si>
  <si>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</si>
  <si>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</si>
  <si>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</si>
  <si>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</si>
  <si>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</si>
  <si>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</si>
  <si>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</si>
  <si>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</si>
  <si>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</si>
  <si>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</si>
  <si>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</si>
  <si>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</si>
  <si>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</si>
  <si>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</si>
  <si>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</si>
  <si>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</si>
  <si>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</si>
  <si>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</si>
  <si>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</si>
  <si>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</si>
  <si>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</si>
  <si>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</si>
  <si>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</si>
  <si>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</si>
  <si>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</si>
  <si>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</si>
  <si>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</si>
  <si>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</si>
  <si>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</si>
  <si>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</si>
  <si>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</si>
  <si>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</si>
  <si>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</si>
  <si>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</si>
  <si>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</si>
  <si>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</si>
  <si>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</si>
  <si>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</si>
  <si>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</si>
  <si>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</si>
  <si>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</si>
  <si>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</si>
  <si>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</si>
  <si>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</si>
  <si>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</si>
  <si>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</si>
  <si>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</si>
  <si>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</si>
  <si>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</si>
  <si>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</si>
  <si>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</si>
  <si>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</si>
  <si>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</si>
  <si>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</si>
  <si>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</si>
  <si>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</si>
  <si>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</si>
  <si>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</si>
  <si>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</si>
  <si>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</si>
  <si>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</si>
  <si>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</si>
  <si>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</si>
  <si>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</si>
  <si>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</si>
  <si>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</si>
  <si>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</si>
  <si>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</si>
  <si>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</si>
  <si>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</si>
  <si>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</si>
  <si>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</si>
  <si>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</si>
  <si>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</si>
  <si>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</si>
  <si>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</si>
  <si>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</si>
  <si>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</si>
  <si>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</si>
  <si>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</si>
  <si>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</si>
  <si>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</si>
  <si>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</si>
  <si>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</si>
  <si>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</si>
  <si>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</si>
  <si>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</si>
  <si>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</si>
  <si>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</si>
  <si>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</si>
  <si>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</si>
  <si>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</si>
  <si>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</si>
  <si>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</si>
  <si>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</si>
  <si>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</si>
  <si>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</si>
  <si>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</si>
  <si>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</si>
  <si>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</si>
  <si>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</si>
  <si>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</si>
  <si>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</si>
  <si>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</si>
  <si>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</si>
  <si>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</si>
  <si>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</si>
  <si>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</si>
  <si>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</si>
  <si>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</si>
  <si>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</si>
  <si>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</si>
  <si>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</si>
  <si>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</si>
  <si>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</si>
  <si>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</si>
  <si>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</si>
  <si>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</si>
  <si>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</si>
  <si>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</si>
  <si>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</si>
  <si>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</si>
  <si>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</si>
  <si>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</si>
  <si>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</si>
  <si>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</si>
  <si>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</si>
  <si>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</si>
  <si>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</si>
  <si>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</si>
  <si>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</si>
  <si>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</si>
  <si>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</si>
  <si>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</si>
  <si>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</si>
  <si>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</si>
  <si>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</si>
  <si>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</si>
  <si>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</si>
  <si>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</si>
  <si>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</si>
  <si>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</si>
  <si>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</si>
  <si>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</si>
  <si>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</si>
  <si>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</si>
  <si>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</si>
  <si>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</si>
  <si>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</si>
  <si>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</si>
  <si>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</si>
  <si>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</si>
  <si>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</si>
  <si>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</si>
  <si>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</si>
  <si>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</si>
  <si>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</si>
  <si>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</si>
  <si>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</si>
  <si>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</si>
  <si>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</si>
  <si>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</si>
  <si>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</si>
  <si>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</si>
  <si>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</si>
  <si>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</si>
  <si>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</si>
  <si>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</si>
  <si>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</si>
  <si>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</si>
  <si>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</si>
  <si>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</si>
  <si>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</si>
  <si>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</si>
  <si>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</si>
  <si>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</si>
  <si>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</si>
  <si>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</si>
  <si>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</si>
  <si>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</si>
  <si>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</si>
  <si>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</si>
  <si>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</si>
  <si>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</si>
  <si>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</si>
  <si>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</si>
  <si>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</si>
  <si>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</si>
  <si>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</si>
  <si>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</si>
  <si>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</si>
  <si>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</si>
  <si>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</si>
  <si>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</si>
  <si>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</si>
  <si>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</si>
  <si>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</si>
  <si>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</si>
  <si>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</si>
  <si>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</si>
  <si>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</si>
  <si>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</si>
  <si>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</si>
  <si>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</si>
  <si>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</si>
  <si>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</si>
  <si>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</si>
  <si>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</si>
  <si>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</si>
  <si>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</si>
  <si>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</si>
  <si>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</si>
  <si>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</si>
  <si>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</si>
  <si>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</si>
  <si>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</si>
  <si>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</si>
  <si>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</si>
  <si>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</si>
  <si>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</si>
  <si>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</si>
  <si>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</si>
  <si>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</si>
  <si>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</si>
  <si>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</si>
  <si>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</si>
  <si>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</si>
  <si>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</si>
  <si>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</si>
  <si>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</si>
  <si>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</si>
  <si>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</si>
  <si>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</si>
  <si>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</si>
  <si>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</si>
  <si>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</si>
  <si>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</si>
  <si>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</si>
  <si>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</si>
  <si>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</si>
  <si>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</si>
  <si>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</si>
  <si>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</si>
  <si>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</si>
  <si>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</si>
  <si>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</si>
  <si>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</si>
  <si>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</si>
  <si>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</si>
  <si>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</si>
  <si>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</si>
  <si>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</si>
  <si>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</si>
  <si>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</si>
  <si>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</si>
  <si>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</si>
  <si>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</si>
  <si>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</si>
  <si>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</si>
  <si>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</si>
  <si>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</si>
  <si>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</si>
  <si>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</si>
  <si>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</si>
  <si>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</si>
  <si>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</si>
  <si>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</si>
  <si>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</si>
  <si>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</si>
  <si>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</si>
  <si>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</si>
  <si>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</si>
  <si>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</si>
  <si>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</si>
  <si>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</si>
  <si>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</si>
  <si>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</si>
  <si>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</si>
  <si>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</si>
  <si>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</si>
  <si>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</si>
  <si>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</si>
  <si>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</si>
  <si>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</si>
  <si>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</si>
  <si>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</si>
  <si>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</si>
  <si>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</si>
  <si>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</si>
  <si>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</si>
  <si>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</si>
  <si>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</si>
  <si>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</si>
  <si>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</si>
  <si>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</si>
  <si>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</si>
  <si>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</si>
  <si>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</si>
  <si>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</si>
  <si>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</si>
  <si>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</si>
  <si>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</si>
  <si>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</si>
  <si>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</si>
  <si>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</si>
  <si>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</si>
  <si>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</si>
  <si>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</si>
  <si>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</si>
  <si>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</si>
  <si>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</si>
  <si>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</si>
  <si>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</si>
  <si>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</si>
  <si>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</si>
  <si>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</si>
  <si>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</si>
  <si>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</si>
  <si>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</si>
  <si>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</si>
  <si>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</si>
  <si>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</si>
  <si>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</si>
  <si>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</si>
  <si>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</si>
  <si>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</si>
  <si>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</si>
  <si>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</si>
  <si>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</si>
  <si>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</si>
  <si>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</si>
  <si>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</si>
  <si>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</si>
  <si>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</si>
  <si>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</si>
  <si>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</si>
  <si>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</si>
  <si>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</si>
  <si>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</si>
  <si>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</si>
  <si>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</si>
  <si>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</si>
  <si>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</si>
  <si>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</si>
  <si>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</si>
  <si>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</si>
  <si>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</si>
  <si>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</si>
  <si>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</si>
  <si>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</si>
  <si>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</si>
  <si>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</si>
  <si>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</si>
  <si>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</si>
  <si>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</si>
  <si>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</si>
  <si>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</si>
  <si>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</si>
  <si>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</si>
  <si>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</si>
  <si>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</si>
  <si>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</si>
  <si>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</si>
  <si>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</si>
  <si>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</si>
  <si>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</si>
  <si>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</si>
  <si>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</si>
  <si>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</si>
  <si>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</si>
  <si>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</si>
  <si>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</si>
  <si>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</si>
  <si>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</si>
  <si>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</si>
  <si>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</si>
  <si>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</si>
  <si>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</si>
  <si>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</si>
  <si>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</si>
  <si>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</si>
  <si>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</si>
  <si>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</si>
  <si>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</si>
  <si>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</si>
  <si>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</si>
  <si>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</si>
  <si>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</si>
  <si>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</si>
  <si>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</si>
  <si>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</si>
  <si>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</si>
  <si>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</si>
  <si>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</si>
  <si>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</si>
  <si>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</si>
  <si>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</si>
  <si>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</si>
  <si>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</si>
  <si>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</si>
  <si>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</si>
  <si>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</si>
  <si>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</si>
  <si>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</si>
  <si>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</si>
  <si>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</si>
  <si>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</si>
  <si>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</si>
  <si>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</si>
  <si>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</si>
  <si>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</si>
  <si>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</si>
  <si>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</si>
  <si>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</si>
  <si>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</si>
  <si>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</si>
  <si>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</si>
  <si>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</si>
  <si>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</si>
  <si>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</si>
  <si>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</si>
  <si>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</si>
  <si>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</si>
  <si>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</si>
  <si>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</si>
  <si>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</si>
  <si>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</si>
  <si>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</si>
  <si>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</si>
  <si>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</si>
  <si>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</si>
  <si>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</si>
  <si>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</si>
  <si>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</si>
  <si>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</si>
  <si>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</si>
  <si>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</si>
  <si>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</si>
  <si>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</si>
  <si>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</si>
  <si>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</si>
  <si>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</si>
  <si>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</si>
  <si>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</si>
  <si>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</si>
  <si>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</si>
  <si>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</si>
  <si>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</si>
  <si>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</si>
  <si>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</si>
  <si>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</si>
  <si>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</si>
  <si>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</si>
  <si>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</si>
  <si>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</si>
  <si>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</si>
  <si>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</si>
  <si>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</si>
  <si>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</si>
  <si>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</si>
  <si>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</si>
  <si>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</si>
  <si>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</si>
  <si>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</si>
  <si>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</si>
  <si>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</si>
  <si>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</si>
  <si>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</si>
  <si>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</si>
  <si>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</si>
  <si>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</si>
  <si>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</si>
  <si>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</si>
  <si>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</si>
  <si>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</si>
  <si>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</si>
  <si>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</si>
  <si>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</si>
  <si>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</si>
  <si>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</si>
  <si>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</si>
  <si>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</si>
  <si>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</si>
  <si>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</si>
  <si>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</si>
  <si>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</si>
  <si>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</si>
  <si>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</si>
  <si>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</si>
  <si>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</si>
  <si>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</si>
  <si>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</si>
  <si>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</si>
  <si>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</si>
  <si>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</si>
  <si>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</si>
  <si>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</si>
  <si>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</si>
  <si>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</si>
  <si>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</si>
  <si>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</si>
  <si>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</si>
  <si>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</si>
  <si>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</si>
  <si>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</si>
  <si>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</si>
  <si>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</si>
  <si>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</si>
  <si>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</si>
  <si>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</si>
  <si>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</si>
  <si>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</si>
  <si>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</si>
  <si>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</si>
  <si>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</si>
  <si>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</si>
  <si>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</si>
  <si>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</si>
  <si>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</si>
  <si>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</si>
  <si>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</si>
  <si>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</si>
  <si>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</si>
  <si>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</si>
  <si>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</si>
  <si>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</si>
  <si>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</si>
  <si>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</si>
  <si>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</si>
  <si>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</si>
  <si>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</si>
  <si>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</si>
  <si>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</si>
  <si>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</si>
  <si>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</si>
  <si>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</si>
  <si>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</si>
  <si>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</si>
  <si>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</si>
  <si>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</si>
  <si>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</si>
  <si>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</si>
  <si>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</si>
  <si>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</si>
  <si>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</si>
  <si>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</si>
  <si>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</si>
  <si>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</si>
  <si>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</si>
  <si>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</si>
  <si>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</si>
  <si>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</si>
  <si>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</si>
  <si>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</si>
  <si>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</si>
  <si>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</si>
  <si>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</si>
  <si>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</si>
  <si>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</si>
  <si>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</si>
  <si>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</si>
  <si>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</si>
  <si>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</si>
  <si>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</si>
  <si>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</si>
  <si>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</si>
  <si>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</si>
  <si>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</si>
  <si>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</si>
  <si>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</si>
  <si>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</si>
  <si>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</si>
  <si>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</si>
  <si>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</si>
  <si>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</si>
  <si>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</si>
  <si>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</si>
  <si>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</si>
  <si>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</si>
  <si>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</si>
  <si>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</si>
  <si>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</si>
  <si>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</si>
  <si>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</si>
  <si>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</si>
  <si>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</si>
  <si>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</si>
  <si>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</si>
  <si>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</si>
  <si>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</si>
  <si>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</si>
  <si>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</si>
  <si>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</si>
  <si>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</si>
  <si>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</si>
  <si>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</si>
  <si>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</si>
  <si>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</si>
  <si>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</si>
  <si>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</si>
  <si>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</si>
  <si>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</si>
  <si>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</si>
  <si>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</si>
  <si>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</si>
  <si>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</si>
  <si>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</si>
  <si>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</si>
  <si>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</si>
  <si>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</si>
  <si>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</si>
  <si>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</si>
  <si>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</si>
  <si>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</si>
  <si>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</si>
  <si>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</si>
  <si>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</si>
  <si>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</si>
  <si>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</si>
  <si>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</si>
  <si>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</si>
  <si>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</si>
  <si>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</si>
  <si>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</si>
  <si>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</si>
  <si>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</si>
  <si>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</si>
  <si>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</si>
  <si>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</si>
  <si>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</si>
  <si>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</si>
  <si>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</si>
  <si>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</si>
  <si>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</si>
  <si>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</si>
  <si>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</si>
  <si>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</si>
  <si>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</si>
  <si>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</si>
  <si>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</si>
  <si>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</si>
  <si>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</si>
  <si>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</si>
  <si>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</si>
  <si>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</si>
  <si>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</si>
  <si>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</si>
  <si>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</si>
  <si>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</si>
  <si>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</si>
  <si>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</si>
  <si>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</si>
  <si>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</si>
  <si>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</si>
  <si>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</si>
  <si>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</si>
  <si>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</si>
  <si>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</si>
  <si>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</si>
  <si>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</si>
  <si>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</si>
  <si>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</si>
  <si>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</si>
  <si>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</si>
  <si>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</si>
  <si>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</si>
  <si>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</si>
  <si>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</si>
  <si>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</si>
  <si>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</si>
  <si>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</si>
  <si>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</si>
  <si>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</si>
  <si>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</si>
  <si>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</si>
  <si>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</si>
  <si>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</si>
  <si>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</si>
  <si>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</si>
  <si>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</si>
  <si>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</si>
  <si>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</si>
  <si>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</si>
  <si>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</si>
  <si>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</si>
  <si>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</si>
  <si>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</si>
  <si>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</si>
  <si>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</si>
  <si>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</si>
  <si>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</si>
  <si>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</si>
  <si>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</si>
  <si>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</si>
  <si>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</si>
  <si>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</si>
  <si>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</si>
  <si>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</si>
  <si>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</si>
  <si>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</si>
  <si>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</si>
  <si>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</si>
  <si>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</si>
  <si>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</si>
  <si>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</si>
  <si>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</si>
  <si>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</si>
  <si>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</si>
  <si>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</si>
  <si>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</si>
  <si>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</si>
  <si>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</si>
  <si>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</si>
  <si>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</si>
  <si>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</si>
  <si>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</si>
  <si>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</si>
  <si>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</si>
  <si>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</si>
  <si>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</si>
  <si>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</si>
  <si>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</si>
  <si>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</si>
  <si>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</si>
  <si>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</si>
  <si>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</si>
  <si>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</si>
  <si>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</si>
  <si>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</si>
  <si>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</si>
  <si>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</si>
  <si>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</si>
  <si>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</si>
  <si>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</si>
  <si>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</si>
  <si>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</si>
  <si>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</si>
  <si>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</si>
  <si>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</si>
  <si>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</si>
  <si>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</si>
  <si>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</si>
  <si>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</si>
  <si>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</si>
  <si>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</si>
  <si>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</si>
  <si>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</si>
  <si>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</si>
  <si>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</si>
  <si>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</si>
  <si>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</si>
  <si>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</si>
  <si>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</si>
  <si>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</si>
  <si>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</si>
  <si>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</si>
  <si>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</si>
  <si>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</si>
  <si>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</si>
  <si>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</si>
  <si>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</si>
  <si>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</si>
  <si>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</si>
  <si>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</si>
  <si>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</si>
  <si>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</si>
  <si>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</si>
  <si>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</si>
  <si>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</si>
  <si>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</si>
  <si>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</si>
  <si>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</si>
  <si>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</si>
  <si>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</si>
  <si>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</si>
  <si>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</si>
  <si>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</si>
  <si>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</si>
  <si>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</si>
  <si>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</si>
  <si>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</si>
  <si>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</si>
  <si>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</si>
  <si>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</si>
  <si>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</si>
  <si>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</si>
  <si>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</si>
  <si>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</si>
  <si>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</si>
  <si>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</si>
  <si>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</si>
  <si>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</si>
  <si>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</si>
  <si>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</si>
  <si>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</si>
  <si>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</si>
  <si>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</si>
  <si>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</si>
  <si>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</si>
  <si>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</si>
  <si>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</si>
  <si>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</si>
  <si>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</si>
  <si>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</si>
  <si>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</si>
  <si>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</si>
  <si>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</si>
  <si>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</si>
  <si>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</si>
  <si>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</si>
  <si>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</si>
  <si>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</si>
  <si>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</si>
  <si>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</si>
  <si>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</si>
  <si>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</si>
  <si>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</si>
  <si>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</si>
  <si>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</si>
  <si>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</si>
  <si>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</si>
  <si>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</si>
  <si>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</si>
  <si>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</si>
  <si>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</si>
  <si>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</si>
  <si>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</si>
  <si>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</si>
  <si>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</si>
  <si>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</si>
  <si>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</si>
  <si>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</si>
  <si>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</si>
  <si>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</si>
  <si>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</si>
  <si>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</si>
  <si>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</si>
  <si>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</si>
  <si>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</si>
  <si>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</si>
  <si>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</si>
  <si>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</si>
  <si>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</si>
  <si>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</si>
  <si>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</si>
  <si>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</si>
  <si>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</si>
  <si>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</si>
  <si>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</si>
  <si>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</si>
  <si>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</si>
  <si>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</si>
  <si>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</si>
  <si>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</si>
  <si>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</si>
  <si>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</si>
  <si>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</si>
  <si>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</si>
  <si>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</si>
  <si>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</si>
  <si>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</si>
  <si>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</si>
  <si>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</si>
  <si>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</si>
  <si>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</si>
  <si>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</si>
  <si>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</si>
  <si>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</si>
  <si>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</si>
  <si>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</si>
  <si>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</si>
  <si>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</si>
  <si>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</si>
  <si>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</si>
  <si>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</si>
  <si>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</si>
  <si>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</si>
  <si>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</si>
  <si>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</si>
  <si>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</si>
  <si>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</si>
  <si>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</si>
  <si>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</si>
  <si>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</si>
  <si>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</si>
  <si>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</si>
  <si>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</si>
  <si>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</si>
  <si>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</si>
  <si>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</si>
  <si>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</si>
  <si>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</si>
  <si>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</si>
  <si>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</si>
  <si>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</si>
  <si>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</si>
  <si>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</si>
  <si>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</si>
  <si>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</si>
  <si>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</si>
  <si>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</si>
  <si>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</si>
  <si>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</si>
  <si>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</si>
  <si>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</si>
  <si>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</si>
  <si>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</si>
  <si>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</si>
  <si>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</si>
  <si>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</si>
  <si>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</si>
  <si>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</si>
  <si>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</si>
  <si>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</si>
  <si>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</si>
  <si>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</si>
  <si>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</si>
  <si>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</si>
  <si>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</si>
  <si>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</si>
  <si>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</si>
  <si>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</si>
  <si>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</si>
  <si>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</si>
  <si>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</si>
  <si>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</si>
  <si>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</si>
  <si>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</si>
  <si>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</si>
  <si>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</si>
  <si>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</si>
  <si>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</si>
  <si>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</si>
  <si>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</si>
  <si>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</si>
  <si>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</si>
  <si>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</si>
  <si>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</si>
  <si>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</si>
  <si>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</si>
  <si>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</si>
  <si>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</si>
  <si>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</si>
  <si>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</si>
  <si>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</si>
  <si>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</si>
  <si>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</si>
  <si>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</si>
  <si>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</si>
  <si>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</si>
  <si>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</si>
  <si>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</si>
  <si>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</si>
  <si>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</si>
  <si>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</si>
  <si>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</si>
  <si>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</si>
  <si>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</si>
  <si>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</si>
  <si>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</si>
  <si>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</si>
  <si>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</si>
  <si>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</si>
  <si>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</si>
  <si>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</si>
  <si>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</si>
  <si>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</si>
  <si>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</si>
  <si>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</si>
  <si>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</si>
  <si>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</si>
  <si>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</si>
  <si>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</si>
  <si>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</si>
  <si>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</si>
  <si>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</si>
  <si>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</si>
  <si>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</si>
  <si>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</si>
  <si>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</si>
  <si>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</si>
  <si>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</si>
  <si>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</si>
  <si>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</si>
  <si>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</si>
  <si>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</si>
  <si>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</si>
  <si>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</si>
  <si>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</si>
  <si>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</si>
  <si>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</si>
  <si>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</si>
  <si>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</si>
  <si>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</si>
  <si>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</si>
  <si>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</si>
  <si>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</si>
  <si>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</si>
  <si>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</si>
  <si>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</si>
  <si>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</si>
  <si>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</si>
  <si>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</si>
  <si>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</si>
  <si>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</si>
  <si>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</si>
  <si>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</si>
  <si>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</si>
  <si>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</si>
  <si>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</si>
  <si>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</si>
  <si>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</si>
  <si>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</si>
  <si>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</si>
  <si>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</si>
  <si>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</si>
  <si>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</si>
  <si>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</si>
  <si>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</si>
  <si>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</si>
  <si>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</si>
  <si>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</si>
  <si>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</si>
  <si>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</si>
  <si>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</si>
  <si>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</si>
  <si>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</si>
  <si>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t>Column16377</t>
  </si>
  <si>
    <t>Column16378</t>
  </si>
  <si>
    <t>Column16379</t>
  </si>
  <si>
    <t>Column16380</t>
  </si>
  <si>
    <t>Column16381</t>
  </si>
  <si>
    <t>Column16382</t>
  </si>
  <si>
    <t>Column16383</t>
  </si>
  <si>
    <t>Column16384</t>
  </si>
  <si>
    <t>Program</t>
  </si>
  <si>
    <t>Industrial/Manufacturing</t>
  </si>
  <si>
    <t>School</t>
  </si>
  <si>
    <t>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</si>
</sst>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10409]&quot;$&quot;#,##0.00;\(&quot;$&quot;#,##0.00\)"/>
    <numFmt numFmtId="165" formatCode="[$-10409]m/d/yyyy"/>
    <numFmt numFmtId="166" formatCode="_(&quot;$&quot;* #,##0_);_(&quot;$&quot;* \(#,##0\);_(&quot;$&quot;* &quot;-&quot;??_);_(@_)"/>
  </numFmts>
  <fonts count="1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MS Sans Serif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</font>
    <font>
      <sz val="8"/>
      <name val="Calibri"/>
      <family val="2"/>
      <scheme val="minor"/>
    </font>
    <font>
      <b/>
      <sz val="11"/>
      <color theme="0"/>
      <name val="Calibri"/>
      <scheme val="minor"/>
    </font>
    <font>
      <sz val="11"/>
      <color theme="0"/>
      <name val="Calibri"/>
      <scheme val="minor"/>
    </font>
    <font>
      <sz val="11"/>
      <color rgb="FF000000"/>
      <name val="Calibri"/>
      <scheme val="minor"/>
    </font>
    <font>
      <sz val="12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2" fillId="0" borderId="0" xfId="0" applyFont="1"/>
    <xf numFmtId="0" fontId="2" fillId="3" borderId="0" xfId="0" applyFont="1" applyFill="1"/>
    <xf numFmtId="166" fontId="0" fillId="0" borderId="0" xfId="1" applyNumberFormat="1" applyFont="1"/>
    <xf numFmtId="166" fontId="0" fillId="0" borderId="0" xfId="1" applyNumberFormat="1" applyFont="1" applyFill="1"/>
    <xf numFmtId="0" fontId="0" fillId="0" borderId="0" xfId="0" quotePrefix="1"/>
    <xf numFmtId="14" fontId="0" fillId="0" borderId="0" xfId="0" applyNumberFormat="1"/>
    <xf numFmtId="0" fontId="4" fillId="2" borderId="2" xfId="0" applyFont="1" applyFill="1" applyBorder="1" applyAlignment="1">
      <alignment horizontal="center" vertical="center" wrapText="1" readingOrder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4" fillId="2" borderId="2" xfId="1" applyNumberFormat="1" applyFont="1" applyFill="1" applyBorder="1" applyAlignment="1">
      <alignment horizontal="center" vertical="center" wrapText="1" readingOrder="1"/>
    </xf>
    <xf numFmtId="14" fontId="4" fillId="4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vertical="top" wrapText="1" readingOrder="1"/>
    </xf>
    <xf numFmtId="164" fontId="6" fillId="0" borderId="1" xfId="0" applyNumberFormat="1" applyFont="1" applyBorder="1" applyAlignment="1">
      <alignment vertical="top" wrapText="1" readingOrder="1"/>
    </xf>
    <xf numFmtId="165" fontId="6" fillId="0" borderId="1" xfId="0" applyNumberFormat="1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0" fontId="6" fillId="0" borderId="5" xfId="0" applyFont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0" fontId="9" fillId="0" borderId="0" xfId="0" applyFont="1"/>
    <xf numFmtId="0" fontId="8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1"/>
    </xf>
    <xf numFmtId="166" fontId="8" fillId="0" borderId="2" xfId="1" applyNumberFormat="1" applyFont="1" applyFill="1" applyBorder="1" applyAlignment="1">
      <alignment horizontal="center" vertical="center" wrapText="1" readingOrder="1"/>
    </xf>
    <xf numFmtId="14" fontId="8" fillId="0" borderId="0" xfId="0" applyNumberFormat="1" applyFont="1" applyAlignment="1">
      <alignment horizontal="center" vertical="center" wrapText="1" readingOrder="1"/>
    </xf>
    <xf numFmtId="0" fontId="10" fillId="0" borderId="2" xfId="0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right" vertical="center"/>
    </xf>
    <xf numFmtId="0" fontId="10" fillId="0" borderId="2" xfId="0" applyFont="1" applyBorder="1" applyAlignment="1">
      <alignment horizontal="right"/>
    </xf>
    <xf numFmtId="166" fontId="10" fillId="0" borderId="2" xfId="1" applyNumberFormat="1" applyFont="1" applyFill="1" applyBorder="1" applyAlignment="1">
      <alignment horizontal="right"/>
    </xf>
    <xf numFmtId="14" fontId="10" fillId="0" borderId="0" xfId="0" applyNumberFormat="1" applyFont="1"/>
    <xf numFmtId="0" fontId="10" fillId="0" borderId="0" xfId="0" applyFont="1"/>
    <xf numFmtId="49" fontId="10" fillId="0" borderId="2" xfId="0" quotePrefix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8" xfId="0" quotePrefix="1" applyFont="1" applyBorder="1" applyAlignment="1">
      <alignment horizontal="left"/>
    </xf>
    <xf numFmtId="0" fontId="10" fillId="0" borderId="8" xfId="0" applyFont="1" applyBorder="1" applyAlignment="1">
      <alignment horizontal="right"/>
    </xf>
    <xf numFmtId="166" fontId="10" fillId="0" borderId="8" xfId="1" applyNumberFormat="1" applyFont="1" applyFill="1" applyBorder="1" applyAlignment="1">
      <alignment horizontal="right"/>
    </xf>
    <xf numFmtId="14" fontId="10" fillId="0" borderId="3" xfId="0" applyNumberFormat="1" applyFont="1" applyBorder="1"/>
    <xf numFmtId="0" fontId="10" fillId="0" borderId="8" xfId="0" quotePrefix="1" applyFont="1" applyBorder="1" applyAlignment="1">
      <alignment horizontal="right" vertical="center"/>
    </xf>
    <xf numFmtId="0" fontId="10" fillId="0" borderId="0" xfId="0" quotePrefix="1" applyFont="1"/>
  </cellXfs>
  <cellStyles count="3">
    <cellStyle name="Currency" xfId="1" builtinId="4"/>
    <cellStyle name="Normal" xfId="0" builtinId="0"/>
    <cellStyle name="Normal 2" xfId="2" xr:uid="{A059D7BD-CF7D-46F8-A850-7722B5016E8B}"/>
  </cellStyles>
  <dxfs count="16399"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  <numFmt numFmtId="19" formatCode="m/d/yyyy"/>
      <fill>
        <patternFill patternType="none">
          <bgColor auto="1"/>
        </patternFill>
      </fill>
      <border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right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Calibri"/>
        <scheme val="minor"/>
      </font>
      <fill>
        <patternFill patternType="none">
          <bgColor auto="1"/>
        </patternFill>
      </fill>
      <alignment horizontal="left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Calibri"/>
        <scheme val="minor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Calibri"/>
        <scheme val="minor"/>
      </font>
      <fill>
        <patternFill patternType="none">
          <bgColor auto="1"/>
        </patternFill>
      </fill>
      <alignment horizontal="left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Calibri"/>
        <scheme val="minor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Calibri"/>
        <scheme val="minor"/>
      </font>
      <fill>
        <patternFill patternType="none">
          <bgColor auto="1"/>
        </patternFill>
      </fill>
      <alignment horizontal="left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Calibri"/>
        <scheme val="minor"/>
      </font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Calibri"/>
        <scheme val="minor"/>
      </font>
      <fill>
        <patternFill patternType="none">
          <bgColor auto="1"/>
        </patternFill>
      </fill>
      <alignment horizontal="left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Calibri"/>
        <scheme val="minor"/>
      </font>
      <fill>
        <patternFill patternType="none">
          <bgColor auto="1"/>
        </patternFill>
      </fill>
      <alignment horizontal="left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Calibri"/>
        <scheme val="minor"/>
      </font>
      <fill>
        <patternFill patternType="none"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Calibri"/>
        <scheme val="minor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1EEA0-BDC2-4926-88FA-8EA7B08A1A6F}" name="Table142" displayName="Table142" ref="A1:K101" totalsRowShown="0" headerRowDxfId="16398" dataDxfId="16397">
  <autoFilter ref="A1:K101" xr:uid="{9401EEA0-BDC2-4926-88FA-8EA7B08A1A6F}"/>
  <sortState xmlns:xlrd2="http://schemas.microsoft.com/office/spreadsheetml/2017/richdata2" ref="A2:K101">
    <sortCondition ref="B1:B101"/>
  </sortState>
  <tableColumns count="11">
    <tableColumn id="1" xr3:uid="{2E231799-9573-4D45-A49F-1AF4D937609C}" name="Program Year" dataDxfId="16396"/>
    <tableColumn id="2" xr3:uid="{F80691BA-8A88-431D-8BEB-734544352B51}" name="Applicant Company Name" dataDxfId="16395"/>
    <tableColumn id="3" xr3:uid="{3B7CA532-CAAA-40F4-B63F-2B38AABA1195}" name="Building Address1" dataDxfId="16394"/>
    <tableColumn id="4" xr3:uid="{3D91E975-D5BE-48FA-A324-0A96E20BFE6F}" name="Building Zip" dataDxfId="16393"/>
    <tableColumn id="5" xr3:uid="{46A4F207-9408-440B-99C5-B417BA64BF93}" name="Utility" dataDxfId="16392"/>
    <tableColumn id="6" xr3:uid="{66FB08B9-F4A4-4F26-A9A4-4267BBD95665}" name="kW" dataDxfId="16391"/>
    <tableColumn id="7" xr3:uid="{1B010CE9-62DF-4B26-9D1D-1B17785C412B}" name="Facility Type " dataDxfId="16390"/>
    <tableColumn id="8" xr3:uid="{C1218F19-C2F7-48FF-9DE8-B1FB8A8D8CC9}" name="Application Type" dataDxfId="16389"/>
    <tableColumn id="9" xr3:uid="{8ED1B952-C5BD-48C3-902A-A7CA1AABDEB5}" name="Fuel Type" dataDxfId="16388"/>
    <tableColumn id="10" xr3:uid="{9F6B4E9F-6153-42B7-B38C-9BCCF7F251B7}" name="Incentive Paid to Date" dataDxfId="16387" dataCellStyle="Currency"/>
    <tableColumn id="11" xr3:uid="{FB51369B-775D-4B7E-A57E-9D07BF81D75E}" name="1st incentive (add new)" dataDxfId="1638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558D47-E347-4D3B-8318-67826A78455D}" name="Table2" displayName="Table2" ref="A102:XFD1048576" totalsRowShown="0" headerRowDxfId="16385" dataDxfId="16384">
  <autoFilter ref="A102:XFD1048576" xr:uid="{75558D47-E347-4D3B-8318-67826A78455D}"/>
  <tableColumns count="16384">
    <tableColumn id="1" xr3:uid="{3D87E6C6-F5CB-47F9-B073-F999CF7D86CE}" name="Column1" dataDxfId="16383"/>
    <tableColumn id="2" xr3:uid="{B059ACAC-E400-4FC5-9686-2F4817830148}" name="Column2" dataDxfId="16382"/>
    <tableColumn id="3" xr3:uid="{4445BF47-EB5F-4BA5-94E4-F101C22C3298}" name="Column3" dataDxfId="16381"/>
    <tableColumn id="4" xr3:uid="{75BC642C-57B0-409D-BB28-DA98AD20F33D}" name="Column4" dataDxfId="16380"/>
    <tableColumn id="5" xr3:uid="{799ED0E9-DAF5-4488-A0E4-25DF0D79B359}" name="Column5" dataDxfId="16379"/>
    <tableColumn id="6" xr3:uid="{6C8959D5-9647-4ECA-913C-7F0CEEFFDE3D}" name="Column6" dataDxfId="16378"/>
    <tableColumn id="7" xr3:uid="{61864105-CDA4-4F5A-BD76-D576595DEEFC}" name="Column7" dataDxfId="16377"/>
    <tableColumn id="8" xr3:uid="{AC046CF5-D779-4B79-92F2-703CEA613ADF}" name="Column8" dataDxfId="16376"/>
    <tableColumn id="9" xr3:uid="{930A66E8-4487-4734-AA76-6FD5DF31B284}" name="Column9" dataDxfId="16375"/>
    <tableColumn id="10" xr3:uid="{F3920CEF-4ED3-4B3D-8ED4-927663DC7DF4}" name="Column10" dataDxfId="16374"/>
    <tableColumn id="11" xr3:uid="{A2A609BB-E155-4C8B-A915-DDCEEF77FDD4}" name="Column11" dataDxfId="16373"/>
    <tableColumn id="12" xr3:uid="{439682DF-7066-461B-861E-E9B17BA1FDFD}" name="Column12" dataDxfId="16372"/>
    <tableColumn id="13" xr3:uid="{2DF7CC6D-54A1-482E-9DED-800A15CD2270}" name="Column13" dataDxfId="16371"/>
    <tableColumn id="14" xr3:uid="{87AFF441-8235-4D99-964E-1F0EF63C56F7}" name="Column14" dataDxfId="16370"/>
    <tableColumn id="15" xr3:uid="{DB17BE07-7D7A-4340-95E3-6CD2AC051C7B}" name="Column15" dataDxfId="16369"/>
    <tableColumn id="16" xr3:uid="{224E88B7-6404-448F-B68C-8E249891BC07}" name="Column16" dataDxfId="16368"/>
    <tableColumn id="17" xr3:uid="{FB6B7F83-B7CC-4F92-BDC1-B386830BEBD2}" name="Column17" dataDxfId="16367"/>
    <tableColumn id="18" xr3:uid="{CAA1BF64-B143-4B26-A37F-E62D46519C8E}" name="Column18" dataDxfId="16366"/>
    <tableColumn id="19" xr3:uid="{E1C6E777-9E1C-490F-A448-18BA8A87DFD0}" name="Column19" dataDxfId="16365"/>
    <tableColumn id="20" xr3:uid="{6A27AC88-38B1-4179-B3F2-6CD4ABB12000}" name="Column20" dataDxfId="16364"/>
    <tableColumn id="21" xr3:uid="{5E52A956-12F6-4D97-BD82-964DF0EF314D}" name="Column21" dataDxfId="16363"/>
    <tableColumn id="22" xr3:uid="{F1ABDA8D-A876-4462-AE01-B3A751FB60ED}" name="Column22" dataDxfId="16362"/>
    <tableColumn id="23" xr3:uid="{B287840D-FDC0-41BA-A9B0-98CE5E569998}" name="Column23" dataDxfId="16361"/>
    <tableColumn id="24" xr3:uid="{674D383C-1E91-480B-87D2-8E7DD7079DC2}" name="Column24" dataDxfId="16360"/>
    <tableColumn id="25" xr3:uid="{ACCC4F9A-4A7D-4B15-AF05-034E2E31BFD3}" name="Column25" dataDxfId="16359"/>
    <tableColumn id="26" xr3:uid="{F57E39F0-F43B-4CDD-8A98-A8A0760D5300}" name="Column26" dataDxfId="16358"/>
    <tableColumn id="27" xr3:uid="{981D4F3C-3F56-4026-A552-C220652653C5}" name="Column27" dataDxfId="16357"/>
    <tableColumn id="28" xr3:uid="{3069D550-7A50-461E-921F-BAC716668CEC}" name="Column28" dataDxfId="16356"/>
    <tableColumn id="29" xr3:uid="{8E204462-A9D8-4B33-887D-1F0ABA6FB31D}" name="Column29" dataDxfId="16355"/>
    <tableColumn id="30" xr3:uid="{F75E9082-616B-4922-B9A2-A58CDB2A4AB5}" name="Column30" dataDxfId="16354"/>
    <tableColumn id="31" xr3:uid="{A7B069D5-5E15-4A94-BA3F-130AF030150A}" name="Column31" dataDxfId="16353"/>
    <tableColumn id="32" xr3:uid="{67407E07-F8C2-4543-9760-BBE5381908C7}" name="Column32" dataDxfId="16352"/>
    <tableColumn id="33" xr3:uid="{83D1180D-1814-4DB0-A190-AAFC23C27784}" name="Column33" dataDxfId="16351"/>
    <tableColumn id="34" xr3:uid="{9A554F5E-8675-4384-8193-A04A522F6525}" name="Column34" dataDxfId="16350"/>
    <tableColumn id="35" xr3:uid="{92A1C139-6819-4EA5-91B2-BBE307DA4948}" name="Column35" dataDxfId="16349"/>
    <tableColumn id="36" xr3:uid="{2D9C9C97-EE12-4639-A973-DFCCC00E4522}" name="Column36" dataDxfId="16348"/>
    <tableColumn id="37" xr3:uid="{D5FA6EE4-E153-47E4-88FF-B2D2F4A0DE77}" name="Column37" dataDxfId="16347"/>
    <tableColumn id="38" xr3:uid="{38999776-C785-4F9D-9024-FE19DE989DD4}" name="Column38" dataDxfId="16346"/>
    <tableColumn id="39" xr3:uid="{D6C40ED2-930D-4C48-8FD6-60BB8658A1D3}" name="Column39" dataDxfId="16345"/>
    <tableColumn id="40" xr3:uid="{A9CF2FB6-879A-4385-AA9E-95DA33E217B8}" name="Column40" dataDxfId="16344"/>
    <tableColumn id="41" xr3:uid="{A8C46393-F0BA-42ED-9E37-8BD6515D3871}" name="Column41" dataDxfId="16343"/>
    <tableColumn id="42" xr3:uid="{EFF51AED-FAE6-45EA-B513-E27FFAF5EADF}" name="Column42" dataDxfId="16342"/>
    <tableColumn id="43" xr3:uid="{604B9BE0-21A1-4827-8C45-7F9D6255EB30}" name="Column43" dataDxfId="16341"/>
    <tableColumn id="44" xr3:uid="{66538066-BFEB-48A0-8894-B301F765EF83}" name="Column44" dataDxfId="16340"/>
    <tableColumn id="45" xr3:uid="{54B0081B-EB57-490E-A9FE-E71642D8FAA4}" name="Column45" dataDxfId="16339"/>
    <tableColumn id="46" xr3:uid="{0C7DBBF7-93D6-46CE-9581-19F08126BD14}" name="Column46" dataDxfId="16338"/>
    <tableColumn id="47" xr3:uid="{54BBF78D-EF67-4314-BDFE-D1F93F4239F0}" name="Column47" dataDxfId="16337"/>
    <tableColumn id="48" xr3:uid="{0CE454DC-3ACC-4C27-B942-61BC54A93F68}" name="Column48" dataDxfId="16336"/>
    <tableColumn id="49" xr3:uid="{B7C0AAE4-5F6F-4B60-BBCF-8281EA36578D}" name="Column49" dataDxfId="16335"/>
    <tableColumn id="50" xr3:uid="{8BF9F113-70DB-4C2C-B786-714B907147B1}" name="Column50" dataDxfId="16334"/>
    <tableColumn id="51" xr3:uid="{30FCD568-87D8-4229-9524-787ED4AC273F}" name="Column51" dataDxfId="16333"/>
    <tableColumn id="52" xr3:uid="{215A7509-84AA-4313-981B-58C74396150D}" name="Column52" dataDxfId="16332"/>
    <tableColumn id="53" xr3:uid="{5BA5D556-2D6A-40BE-90F9-7E8BCBD2E4A1}" name="Column53" dataDxfId="16331"/>
    <tableColumn id="54" xr3:uid="{08DBB173-FB17-43E3-9C47-995A7B7A2B9D}" name="Column54" dataDxfId="16330"/>
    <tableColumn id="55" xr3:uid="{8C21C121-D4B2-4DBF-99AD-98C7037184EA}" name="Column55" dataDxfId="16329"/>
    <tableColumn id="56" xr3:uid="{4A89D68D-8150-44BC-8229-A012010C60D1}" name="Column56" dataDxfId="16328"/>
    <tableColumn id="57" xr3:uid="{46CD5E1C-20EF-453D-8178-96908643E208}" name="Column57" dataDxfId="16327"/>
    <tableColumn id="58" xr3:uid="{2A002E75-1630-4C3E-8649-4E29704FE555}" name="Column58" dataDxfId="16326"/>
    <tableColumn id="59" xr3:uid="{09FA6927-CF46-42DE-AD26-135FC6DC774A}" name="Column59" dataDxfId="16325"/>
    <tableColumn id="60" xr3:uid="{F18AB350-5314-47D4-A765-A140B009CDC9}" name="Column60" dataDxfId="16324"/>
    <tableColumn id="61" xr3:uid="{59BCC7B0-F07A-4750-ABB5-F82C70DDBC53}" name="Column61" dataDxfId="16323"/>
    <tableColumn id="62" xr3:uid="{87EE28B8-3C70-45BD-8669-42CEDE6E7D06}" name="Column62" dataDxfId="16322"/>
    <tableColumn id="63" xr3:uid="{E82C739F-7CC4-4BAD-B7F1-9250D86FF805}" name="Column63" dataDxfId="16321"/>
    <tableColumn id="64" xr3:uid="{37E1CBD5-3648-4F1F-A78B-0DB9AD143381}" name="Column64" dataDxfId="16320"/>
    <tableColumn id="65" xr3:uid="{4CD03440-42A3-420D-9C02-0E72728C14CE}" name="Column65" dataDxfId="16319"/>
    <tableColumn id="66" xr3:uid="{A9B573AF-891E-4B7C-955A-684E46F6C4BE}" name="Column66" dataDxfId="16318"/>
    <tableColumn id="67" xr3:uid="{76D2426A-7FA4-4040-A481-16CE96727D67}" name="Column67" dataDxfId="16317"/>
    <tableColumn id="68" xr3:uid="{8FA0F85D-7E35-40FE-B28E-307C056E9367}" name="Column68" dataDxfId="16316"/>
    <tableColumn id="69" xr3:uid="{09EB876F-3433-4D4A-9CA6-9D27D01E7347}" name="Column69" dataDxfId="16315"/>
    <tableColumn id="70" xr3:uid="{E3502A75-E590-4464-BA8A-3F5E4219E6F4}" name="Column70" dataDxfId="16314"/>
    <tableColumn id="71" xr3:uid="{3FDBEAC9-50AE-42DA-9C91-5B0D7404C95A}" name="Column71" dataDxfId="16313"/>
    <tableColumn id="72" xr3:uid="{CD40CCC3-6CD6-4341-BFD6-7AE38A5F30C9}" name="Column72" dataDxfId="16312"/>
    <tableColumn id="73" xr3:uid="{A0B2711B-C71D-4D41-9D69-CEFED7AB0E64}" name="Column73" dataDxfId="16311"/>
    <tableColumn id="74" xr3:uid="{10DBADE6-7F49-4C0E-8AF0-D1E6EA2D577E}" name="Column74" dataDxfId="16310"/>
    <tableColumn id="75" xr3:uid="{3597B3AB-AF38-4C97-91D8-73334F282C25}" name="Column75" dataDxfId="16309"/>
    <tableColumn id="76" xr3:uid="{3035E354-F357-411C-A948-22943875B9E7}" name="Column76" dataDxfId="16308"/>
    <tableColumn id="77" xr3:uid="{041DE9E5-FF36-4446-9B12-605C1F230CA8}" name="Column77" dataDxfId="16307"/>
    <tableColumn id="78" xr3:uid="{B30BA135-A584-4CAE-BBC9-CA0E0EEEC172}" name="Column78" dataDxfId="16306"/>
    <tableColumn id="79" xr3:uid="{8B0BA492-D2F8-4633-8B27-50035206109F}" name="Column79" dataDxfId="16305"/>
    <tableColumn id="80" xr3:uid="{CA731CE2-AFCA-4A4C-97D4-07C5A1873DA3}" name="Column80" dataDxfId="16304"/>
    <tableColumn id="81" xr3:uid="{6A27E0A6-EF8D-4C91-BB62-DF2BADBC85E9}" name="Column81" dataDxfId="16303"/>
    <tableColumn id="82" xr3:uid="{0020662A-C579-4A0F-AF91-E7391403F92F}" name="Column82" dataDxfId="16302"/>
    <tableColumn id="83" xr3:uid="{08BC6F67-A856-4EEB-A0B4-F42CCCF51DCE}" name="Column83" dataDxfId="16301"/>
    <tableColumn id="84" xr3:uid="{B9213A90-FBC9-4570-BB19-1F04F658D3B4}" name="Column84" dataDxfId="16300"/>
    <tableColumn id="85" xr3:uid="{8602D901-1D4E-412C-A79F-60E1998F385E}" name="Column85" dataDxfId="16299"/>
    <tableColumn id="86" xr3:uid="{B00B3039-9D86-4E47-851E-FB6301C0F860}" name="Column86" dataDxfId="16298"/>
    <tableColumn id="87" xr3:uid="{75623549-5B7D-493B-A218-53E402D9B1CB}" name="Column87" dataDxfId="16297"/>
    <tableColumn id="88" xr3:uid="{5B4B0861-EB65-415C-BF3C-18AE100307FF}" name="Column88" dataDxfId="16296"/>
    <tableColumn id="89" xr3:uid="{58E6E549-72B5-42B0-8F86-05909E137E88}" name="Column89" dataDxfId="16295"/>
    <tableColumn id="90" xr3:uid="{8BB7E9B0-F707-4368-9633-7655FD325487}" name="Column90" dataDxfId="16294"/>
    <tableColumn id="91" xr3:uid="{6E650AD7-8FB0-4C11-95A9-475E80E5211C}" name="Column91" dataDxfId="16293"/>
    <tableColumn id="92" xr3:uid="{92818772-960E-4B00-BF16-A373564D2945}" name="Column92" dataDxfId="16292"/>
    <tableColumn id="93" xr3:uid="{0EA565CE-1D17-4588-AC7F-E1B6BC18FD29}" name="Column93" dataDxfId="16291"/>
    <tableColumn id="94" xr3:uid="{7F533807-A343-4A01-8446-340BBCA5D3BD}" name="Column94" dataDxfId="16290"/>
    <tableColumn id="95" xr3:uid="{0D82F456-0BCD-45DF-82BB-7644CC8DFC85}" name="Column95" dataDxfId="16289"/>
    <tableColumn id="96" xr3:uid="{41547552-CFA0-4ED7-A4DC-12CD9F6C3074}" name="Column96" dataDxfId="16288"/>
    <tableColumn id="97" xr3:uid="{36001FE6-7534-4298-80E7-C74D1E630FF1}" name="Column97" dataDxfId="16287"/>
    <tableColumn id="98" xr3:uid="{1C3F53E9-6882-4340-87E3-70E77A9949E1}" name="Column98" dataDxfId="16286"/>
    <tableColumn id="99" xr3:uid="{05D8F489-137B-4590-B245-D92EE9E1D260}" name="Column99" dataDxfId="16285"/>
    <tableColumn id="100" xr3:uid="{61C5A812-0FD4-445C-89CF-4DC2C33A825D}" name="Column100" dataDxfId="16284"/>
    <tableColumn id="101" xr3:uid="{DEA81A54-E3A8-46DA-A4E3-6320B87DFA88}" name="Column101" dataDxfId="16283"/>
    <tableColumn id="102" xr3:uid="{93AF3DBA-E283-4B9B-B600-7BE31478FA16}" name="Column102" dataDxfId="16282"/>
    <tableColumn id="103" xr3:uid="{96DF594B-7484-43E2-AB7C-A1D27F74BB7D}" name="Column103" dataDxfId="16281"/>
    <tableColumn id="104" xr3:uid="{BD130F5D-58BD-4D25-9770-B08CB3767EC5}" name="Column104" dataDxfId="16280"/>
    <tableColumn id="105" xr3:uid="{348F1F8B-C3B3-4D86-8BA6-5944E43D5FDF}" name="Column105" dataDxfId="16279"/>
    <tableColumn id="106" xr3:uid="{4E01C331-4960-43CA-95EF-E948EB0625A2}" name="Column106" dataDxfId="16278"/>
    <tableColumn id="107" xr3:uid="{4B68CDA1-78D1-4F6C-A5E8-8096D3F3E100}" name="Column107" dataDxfId="16277"/>
    <tableColumn id="108" xr3:uid="{DCAE821C-673D-4B60-8F38-D27CB253F50C}" name="Column108" dataDxfId="16276"/>
    <tableColumn id="109" xr3:uid="{57D67DD1-F9F6-46B1-9BB8-08AAD77EAEDF}" name="Column109" dataDxfId="16275"/>
    <tableColumn id="110" xr3:uid="{A9C58892-1142-4DC6-A8FF-36F346FAE2D2}" name="Column110" dataDxfId="16274"/>
    <tableColumn id="111" xr3:uid="{122C8EAC-BD16-47A0-9029-3961CD8CDAE7}" name="Column111" dataDxfId="16273"/>
    <tableColumn id="112" xr3:uid="{79D83708-01F1-4552-8D8C-8B0441C4C5C5}" name="Column112" dataDxfId="16272"/>
    <tableColumn id="113" xr3:uid="{8E153A4F-98ED-4A24-9F0B-9B934602C484}" name="Column113" dataDxfId="16271"/>
    <tableColumn id="114" xr3:uid="{669B1EA5-A4C4-4E5B-843F-4B93FF226EB4}" name="Column114" dataDxfId="16270"/>
    <tableColumn id="115" xr3:uid="{7E37C803-D4B1-4D10-AE3C-A06E3FFAB35A}" name="Column115" dataDxfId="16269"/>
    <tableColumn id="116" xr3:uid="{3A5744CB-E812-4265-B104-0F434DD16B09}" name="Column116" dataDxfId="16268"/>
    <tableColumn id="117" xr3:uid="{48872839-1A20-410E-9163-8A9190E78F9C}" name="Column117" dataDxfId="16267"/>
    <tableColumn id="118" xr3:uid="{EDEEBC70-9E4A-4324-BBDD-6FC33195E4E1}" name="Column118" dataDxfId="16266"/>
    <tableColumn id="119" xr3:uid="{12A6E5FC-2AFA-4867-B07E-6EC15BE32B78}" name="Column119" dataDxfId="16265"/>
    <tableColumn id="120" xr3:uid="{B4094F3B-28BD-4763-B4BA-99D6593113B8}" name="Column120" dataDxfId="16264"/>
    <tableColumn id="121" xr3:uid="{7300A327-2C22-42E6-AB83-C93DA94CD91D}" name="Column121" dataDxfId="16263"/>
    <tableColumn id="122" xr3:uid="{B435D42C-E4A0-4C3A-8366-12AF8364B2BB}" name="Column122" dataDxfId="16262"/>
    <tableColumn id="123" xr3:uid="{52910135-BDA9-49D4-96CD-47EEAD04DA16}" name="Column123" dataDxfId="16261"/>
    <tableColumn id="124" xr3:uid="{7115C117-6ABE-4582-A590-33C7DCBC8662}" name="Column124" dataDxfId="16260"/>
    <tableColumn id="125" xr3:uid="{2D80D533-431A-4E50-B57F-0313BE8A58F0}" name="Column125" dataDxfId="16259"/>
    <tableColumn id="126" xr3:uid="{1F214534-07A3-4D62-AC44-0842AE0258AA}" name="Column126" dataDxfId="16258"/>
    <tableColumn id="127" xr3:uid="{1C230BFC-9696-4E30-8986-C468112C48D6}" name="Column127" dataDxfId="16257"/>
    <tableColumn id="128" xr3:uid="{3C28702E-9F56-4133-8CA3-803CF2A8E761}" name="Column128" dataDxfId="16256"/>
    <tableColumn id="129" xr3:uid="{257588FE-5014-4701-8A35-D6A14D733BC2}" name="Column129" dataDxfId="16255"/>
    <tableColumn id="130" xr3:uid="{B1F2426A-CF43-4CA3-B146-78BA3329881B}" name="Column130" dataDxfId="16254"/>
    <tableColumn id="131" xr3:uid="{726DF93E-2B7C-4AAC-BC2C-94A10BE02F0A}" name="Column131" dataDxfId="16253"/>
    <tableColumn id="132" xr3:uid="{901CFEF0-D7AB-4028-8428-6113B8212C31}" name="Column132" dataDxfId="16252"/>
    <tableColumn id="133" xr3:uid="{4908AA7E-1C03-4CB9-8C6A-7534E6EFCB48}" name="Column133" dataDxfId="16251"/>
    <tableColumn id="134" xr3:uid="{90E9011A-7E69-40A3-9CA4-F559DC4A098B}" name="Column134" dataDxfId="16250"/>
    <tableColumn id="135" xr3:uid="{327D86BF-A467-453E-BF78-625192FF5769}" name="Column135" dataDxfId="16249"/>
    <tableColumn id="136" xr3:uid="{7193F6FB-14FF-405E-AFBB-E446EE64A8D1}" name="Column136" dataDxfId="16248"/>
    <tableColumn id="137" xr3:uid="{04A74BE9-48B0-4DED-87D7-105A1353CCB0}" name="Column137" dataDxfId="16247"/>
    <tableColumn id="138" xr3:uid="{441521B9-7E84-47F4-9E6F-3DC083C7DFCD}" name="Column138" dataDxfId="16246"/>
    <tableColumn id="139" xr3:uid="{41E0CBE2-4787-43EB-BAD4-B465AC29C942}" name="Column139" dataDxfId="16245"/>
    <tableColumn id="140" xr3:uid="{BE6ED64E-1DE2-42E5-9B55-F1FD09566BC3}" name="Column140" dataDxfId="16244"/>
    <tableColumn id="141" xr3:uid="{3AE6F3C5-4EC7-4045-90B5-839B112BADFE}" name="Column141" dataDxfId="16243"/>
    <tableColumn id="142" xr3:uid="{99754D5C-B338-46DF-81B3-C1E6DB6E102E}" name="Column142" dataDxfId="16242"/>
    <tableColumn id="143" xr3:uid="{352DE1B9-750A-43D2-A356-27CE09D22364}" name="Column143" dataDxfId="16241"/>
    <tableColumn id="144" xr3:uid="{92691A7C-9713-4A6D-B4B4-CDEEEF08F1B2}" name="Column144" dataDxfId="16240"/>
    <tableColumn id="145" xr3:uid="{7C423EF4-1059-4D1D-9F4E-52A90343F9E0}" name="Column145" dataDxfId="16239"/>
    <tableColumn id="146" xr3:uid="{8C0DC775-DCD0-44A7-92F8-1D02A9D581A4}" name="Column146" dataDxfId="16238"/>
    <tableColumn id="147" xr3:uid="{C6CBC7FE-BD9E-43B2-B2F8-50CAC4CBEE9A}" name="Column147" dataDxfId="16237"/>
    <tableColumn id="148" xr3:uid="{7B80087C-0FB4-448F-AFC8-C20C81FE5170}" name="Column148" dataDxfId="16236"/>
    <tableColumn id="149" xr3:uid="{6FBA4E21-A2AB-45FD-BFB6-6A2621858599}" name="Column149" dataDxfId="16235"/>
    <tableColumn id="150" xr3:uid="{4754B4F2-9DE0-4F09-9A62-209E85635629}" name="Column150" dataDxfId="16234"/>
    <tableColumn id="151" xr3:uid="{35A14699-6502-4EA8-A6C5-1E3557C15EF3}" name="Column151" dataDxfId="16233"/>
    <tableColumn id="152" xr3:uid="{40756089-B7ED-480F-AEF5-667720BB1239}" name="Column152" dataDxfId="16232"/>
    <tableColumn id="153" xr3:uid="{EED11F3A-A354-4124-9A72-E14EAA7E7F05}" name="Column153" dataDxfId="16231"/>
    <tableColumn id="154" xr3:uid="{4AE292E8-B2C2-472A-9F44-0FFE15C2E5EB}" name="Column154" dataDxfId="16230"/>
    <tableColumn id="155" xr3:uid="{16142F37-E6B7-4B75-9811-E52471BE93DA}" name="Column155" dataDxfId="16229"/>
    <tableColumn id="156" xr3:uid="{0998BCF3-A00C-4498-A2B6-3E60A0CF111E}" name="Column156" dataDxfId="16228"/>
    <tableColumn id="157" xr3:uid="{4FDA1AB5-27C8-421F-B9B1-4C0D911B9B36}" name="Column157" dataDxfId="16227"/>
    <tableColumn id="158" xr3:uid="{4776D120-8F73-497A-B235-467937C1480B}" name="Column158" dataDxfId="16226"/>
    <tableColumn id="159" xr3:uid="{ED2363C6-5DD6-4E72-96BC-B5BCF8A3F33C}" name="Column159" dataDxfId="16225"/>
    <tableColumn id="160" xr3:uid="{B51E4717-D05D-40F9-A880-76F7881C10E9}" name="Column160" dataDxfId="16224"/>
    <tableColumn id="161" xr3:uid="{C98EA8B0-FAE2-49F4-8CDB-9733F4B90D54}" name="Column161" dataDxfId="16223"/>
    <tableColumn id="162" xr3:uid="{ABB4D992-A634-4E5C-ADC9-F96E8F669101}" name="Column162" dataDxfId="16222"/>
    <tableColumn id="163" xr3:uid="{A54C9EC4-6784-47C3-91A6-17738A8D6F02}" name="Column163" dataDxfId="16221"/>
    <tableColumn id="164" xr3:uid="{3490A51A-B9F8-432F-B746-125BF7C8BF59}" name="Column164" dataDxfId="16220"/>
    <tableColumn id="165" xr3:uid="{46DB3264-3660-4363-92CF-06B725DF8EFA}" name="Column165" dataDxfId="16219"/>
    <tableColumn id="166" xr3:uid="{1C2DD52D-FE96-41DA-B43A-209657FDE0E7}" name="Column166" dataDxfId="16218"/>
    <tableColumn id="167" xr3:uid="{DBF18C8C-5D08-4394-A285-4589C7711C68}" name="Column167" dataDxfId="16217"/>
    <tableColumn id="168" xr3:uid="{B9EBE07C-3775-4B1F-A6E0-C3D5DDC1430C}" name="Column168" dataDxfId="16216"/>
    <tableColumn id="169" xr3:uid="{86F7B522-7C85-4C23-B150-3C2D9F33DAA5}" name="Column169" dataDxfId="16215"/>
    <tableColumn id="170" xr3:uid="{35B7D298-16F1-4DBF-86C2-F27200FCC4DA}" name="Column170" dataDxfId="16214"/>
    <tableColumn id="171" xr3:uid="{A78C0138-7A69-4CAF-AA3A-B4FA3435C464}" name="Column171" dataDxfId="16213"/>
    <tableColumn id="172" xr3:uid="{3506EF3A-E135-4B8C-8F48-4D0C61250BF4}" name="Column172" dataDxfId="16212"/>
    <tableColumn id="173" xr3:uid="{4ACF7630-5852-4E4F-841D-E485EA2DB407}" name="Column173" dataDxfId="16211"/>
    <tableColumn id="174" xr3:uid="{E1B098BD-85E6-4B38-AD62-3E310810DB6E}" name="Column174" dataDxfId="16210"/>
    <tableColumn id="175" xr3:uid="{A43DF4CB-37CC-4279-A395-3B41DA73B3D5}" name="Column175" dataDxfId="16209"/>
    <tableColumn id="176" xr3:uid="{8D99EF9E-EA5E-45A9-905B-C771E6518C90}" name="Column176" dataDxfId="16208"/>
    <tableColumn id="177" xr3:uid="{A3347720-B2A2-40A2-A7D1-51F53DD5D982}" name="Column177" dataDxfId="16207"/>
    <tableColumn id="178" xr3:uid="{BEC57529-EDF6-4062-B51C-78E465E4FC60}" name="Column178" dataDxfId="16206"/>
    <tableColumn id="179" xr3:uid="{32D6EFC5-FD23-4B2D-8DA3-9A1C313E8724}" name="Column179" dataDxfId="16205"/>
    <tableColumn id="180" xr3:uid="{782E8F03-1000-4846-9770-91B945FDA602}" name="Column180" dataDxfId="16204"/>
    <tableColumn id="181" xr3:uid="{8A1404A1-9CB5-41C5-9301-5467BE88B7C3}" name="Column181" dataDxfId="16203"/>
    <tableColumn id="182" xr3:uid="{CA4CF408-FF99-4357-BB50-990BA1616784}" name="Column182" dataDxfId="16202"/>
    <tableColumn id="183" xr3:uid="{AF3DCBDD-C408-4DEB-9FB3-80E3A124DCDE}" name="Column183" dataDxfId="16201"/>
    <tableColumn id="184" xr3:uid="{F9F4E043-6412-4E4E-90F5-DC42BE4ED2CA}" name="Column184" dataDxfId="16200"/>
    <tableColumn id="185" xr3:uid="{E1BB3E97-D758-440D-B4F5-C8ADB1CD9867}" name="Column185" dataDxfId="16199"/>
    <tableColumn id="186" xr3:uid="{9C09E13D-D3FE-4C20-9795-1C1FB628EE95}" name="Column186" dataDxfId="16198"/>
    <tableColumn id="187" xr3:uid="{AB201F69-8F5F-4C54-8C09-78FA14AA8537}" name="Column187" dataDxfId="16197"/>
    <tableColumn id="188" xr3:uid="{64D43A65-D9EE-443A-A8A7-488DBFD98848}" name="Column188" dataDxfId="16196"/>
    <tableColumn id="189" xr3:uid="{DD9F0E6E-50A9-4112-BD74-BA4152F883D2}" name="Column189" dataDxfId="16195"/>
    <tableColumn id="190" xr3:uid="{2221C47D-FB50-4FA2-B107-2CCC762A8888}" name="Column190" dataDxfId="16194"/>
    <tableColumn id="191" xr3:uid="{793CAE5D-59A2-4634-8B9C-039EADCF212C}" name="Column191" dataDxfId="16193"/>
    <tableColumn id="192" xr3:uid="{3A187968-BED2-49CD-97C1-4B7EA81D76A9}" name="Column192" dataDxfId="16192"/>
    <tableColumn id="193" xr3:uid="{42F9E80C-D476-41B8-B1C1-5F99BFE200DD}" name="Column193" dataDxfId="16191"/>
    <tableColumn id="194" xr3:uid="{5BE99115-B9B7-49AA-B95B-50587A34C032}" name="Column194" dataDxfId="16190"/>
    <tableColumn id="195" xr3:uid="{DF965D27-690E-43B2-B8C6-DF58AD751BCC}" name="Column195" dataDxfId="16189"/>
    <tableColumn id="196" xr3:uid="{16AAB11E-B6AB-41D9-8C3A-AE45506724CD}" name="Column196" dataDxfId="16188"/>
    <tableColumn id="197" xr3:uid="{C14ACB74-FD75-4FEB-BAC6-8EFD6585B212}" name="Column197" dataDxfId="16187"/>
    <tableColumn id="198" xr3:uid="{9EF782CB-67B8-4D06-A787-F1944424182B}" name="Column198" dataDxfId="16186"/>
    <tableColumn id="199" xr3:uid="{5BC80CBD-817D-46FA-B553-8FD1F82CCCD3}" name="Column199" dataDxfId="16185"/>
    <tableColumn id="200" xr3:uid="{9AC57048-4B5D-4A51-9BD8-E87F9A9C5BF3}" name="Column200" dataDxfId="16184"/>
    <tableColumn id="201" xr3:uid="{A31CB95C-8648-47A0-9BD7-800E909AF852}" name="Column201" dataDxfId="16183"/>
    <tableColumn id="202" xr3:uid="{706567AD-501A-4690-A2D0-ECB8C93BF968}" name="Column202" dataDxfId="16182"/>
    <tableColumn id="203" xr3:uid="{8E64A397-013F-4649-8C92-AA023F453DDF}" name="Column203" dataDxfId="16181"/>
    <tableColumn id="204" xr3:uid="{92358432-F718-4DD9-90EC-F804F157CC58}" name="Column204" dataDxfId="16180"/>
    <tableColumn id="205" xr3:uid="{5467159C-95D1-45D4-BC6E-CEEC422D8C03}" name="Column205" dataDxfId="16179"/>
    <tableColumn id="206" xr3:uid="{D65C5BA7-8398-4CCA-BF77-E729166878F0}" name="Column206" dataDxfId="16178"/>
    <tableColumn id="207" xr3:uid="{4414CE53-BE5E-40E6-9AF4-F1451BF93BAB}" name="Column207" dataDxfId="16177"/>
    <tableColumn id="208" xr3:uid="{ADBD4908-9F30-41BE-BFFB-BADCAC1E375A}" name="Column208" dataDxfId="16176"/>
    <tableColumn id="209" xr3:uid="{BBD14067-C1FC-4793-8B5F-9CE4E834573B}" name="Column209" dataDxfId="16175"/>
    <tableColumn id="210" xr3:uid="{B658E141-9577-4C84-A7E6-7E97C4D3C19B}" name="Column210" dataDxfId="16174"/>
    <tableColumn id="211" xr3:uid="{4F1989E4-EFDF-4716-91F1-CB89FD1577D9}" name="Column211" dataDxfId="16173"/>
    <tableColumn id="212" xr3:uid="{0DE72227-56B1-4847-9D65-03F3A595B436}" name="Column212" dataDxfId="16172"/>
    <tableColumn id="213" xr3:uid="{E6D255A2-5038-4321-AB3A-D3177CE30023}" name="Column213" dataDxfId="16171"/>
    <tableColumn id="214" xr3:uid="{AF92A5B8-2674-4821-A604-E76A38754A2F}" name="Column214" dataDxfId="16170"/>
    <tableColumn id="215" xr3:uid="{22C3D8BC-1E5A-4476-8B52-4B6DDD0D5F55}" name="Column215" dataDxfId="16169"/>
    <tableColumn id="216" xr3:uid="{D2B010EB-D435-4C9C-8874-3111C3386660}" name="Column216" dataDxfId="16168"/>
    <tableColumn id="217" xr3:uid="{E09F539F-9940-4869-97F6-5611EBA65F20}" name="Column217" dataDxfId="16167"/>
    <tableColumn id="218" xr3:uid="{C4208A6E-7281-41FB-8CF8-EBCEDABA25D7}" name="Column218" dataDxfId="16166"/>
    <tableColumn id="219" xr3:uid="{E06EFD12-76CE-4D6F-B2E8-4F932A15E2D4}" name="Column219" dataDxfId="16165"/>
    <tableColumn id="220" xr3:uid="{80C1EFEB-8D66-4B80-B39E-8243CADD6287}" name="Column220" dataDxfId="16164"/>
    <tableColumn id="221" xr3:uid="{1104FA27-377C-43A9-8394-CDAF286E45E0}" name="Column221" dataDxfId="16163"/>
    <tableColumn id="222" xr3:uid="{A8B85EAC-BDEA-4399-9746-E7AC5E416DC2}" name="Column222" dataDxfId="16162"/>
    <tableColumn id="223" xr3:uid="{192CBB27-DEB6-4E29-93B4-90B694EA51BA}" name="Column223" dataDxfId="16161"/>
    <tableColumn id="224" xr3:uid="{4F077C16-3427-4A55-9116-CB2BE336F6D1}" name="Column224" dataDxfId="16160"/>
    <tableColumn id="225" xr3:uid="{4016B7D7-76C2-4CB3-8B5E-621378B6904E}" name="Column225" dataDxfId="16159"/>
    <tableColumn id="226" xr3:uid="{1AD0F49C-C717-4257-B939-7DABDAFBDF1E}" name="Column226" dataDxfId="16158"/>
    <tableColumn id="227" xr3:uid="{5E0911EF-762A-4135-BFD3-B808969D9B86}" name="Column227" dataDxfId="16157"/>
    <tableColumn id="228" xr3:uid="{CBCFF20A-DDA7-4676-BD6B-57B4BB1561E7}" name="Column228" dataDxfId="16156"/>
    <tableColumn id="229" xr3:uid="{FCF1CA8D-65F3-41E8-91BA-413A496541ED}" name="Column229" dataDxfId="16155"/>
    <tableColumn id="230" xr3:uid="{9A6A5D0A-0202-409C-8542-84D8771D5608}" name="Column230" dataDxfId="16154"/>
    <tableColumn id="231" xr3:uid="{25E11817-4105-4FB9-9BEB-3B06034C55A0}" name="Column231" dataDxfId="16153"/>
    <tableColumn id="232" xr3:uid="{3768773D-9503-4ADA-8F2C-E7B483B3ED84}" name="Column232" dataDxfId="16152"/>
    <tableColumn id="233" xr3:uid="{957E4B19-EB3F-4877-BD1D-9EF3B6047AB6}" name="Column233" dataDxfId="16151"/>
    <tableColumn id="234" xr3:uid="{3089E947-A9BD-4B5E-98D0-D72B21EA6A3E}" name="Column234" dataDxfId="16150"/>
    <tableColumn id="235" xr3:uid="{C5F1095E-B756-487F-8084-1AE401685D29}" name="Column235" dataDxfId="16149"/>
    <tableColumn id="236" xr3:uid="{45B83847-CD94-4B92-AE12-5BE2276AAB01}" name="Column236" dataDxfId="16148"/>
    <tableColumn id="237" xr3:uid="{A46062F0-F6E3-4D40-9162-03B5D08A2964}" name="Column237" dataDxfId="16147"/>
    <tableColumn id="238" xr3:uid="{79E9A1DA-22AA-414F-9AB4-1504E5F5CD1A}" name="Column238" dataDxfId="16146"/>
    <tableColumn id="239" xr3:uid="{2D21FBC0-FF75-4498-BCD5-43B15DAF1E35}" name="Column239" dataDxfId="16145"/>
    <tableColumn id="240" xr3:uid="{7F406C95-73F4-441C-A622-1C9AA882BFD1}" name="Column240" dataDxfId="16144"/>
    <tableColumn id="241" xr3:uid="{2ADB50AF-FEB0-4BAE-B0B3-810D50D9E45D}" name="Column241" dataDxfId="16143"/>
    <tableColumn id="242" xr3:uid="{8D5CF3E1-86D9-471C-8FCC-5F38AAEC5144}" name="Column242" dataDxfId="16142"/>
    <tableColumn id="243" xr3:uid="{EC252157-7695-42A4-80FB-DEA7CFFF6826}" name="Column243" dataDxfId="16141"/>
    <tableColumn id="244" xr3:uid="{F52E0DD9-004D-4F5F-9DB7-AF1DD715CBAE}" name="Column244" dataDxfId="16140"/>
    <tableColumn id="245" xr3:uid="{53171E13-E242-4539-AC1B-F4BD33EC6BB3}" name="Column245" dataDxfId="16139"/>
    <tableColumn id="246" xr3:uid="{7F69DDA9-22AA-4AAA-82FB-E7A2CDA0982D}" name="Column246" dataDxfId="16138"/>
    <tableColumn id="247" xr3:uid="{B90C2BE2-537C-49F5-A5F6-5237DA2AA04E}" name="Column247" dataDxfId="16137"/>
    <tableColumn id="248" xr3:uid="{4A855BC1-388D-470B-8D1C-C64A337C8DBC}" name="Column248" dataDxfId="16136"/>
    <tableColumn id="249" xr3:uid="{F3C7C9DD-7DAA-41E2-97FA-19303CC8F84B}" name="Column249" dataDxfId="16135"/>
    <tableColumn id="250" xr3:uid="{07DB9B56-BDD9-47BC-B36F-18AF17E371F9}" name="Column250" dataDxfId="16134"/>
    <tableColumn id="251" xr3:uid="{245D3D47-1DC4-4FEC-9EED-2EB8300352F8}" name="Column251" dataDxfId="16133"/>
    <tableColumn id="252" xr3:uid="{1916F2D2-D625-417E-99C9-1CDEFE774362}" name="Column252" dataDxfId="16132"/>
    <tableColumn id="253" xr3:uid="{D3ECE8F6-C6F8-4BB4-95D5-51A1925D997E}" name="Column253" dataDxfId="16131"/>
    <tableColumn id="254" xr3:uid="{08D78809-CB5B-45AE-B492-1C2A71347BE9}" name="Column254" dataDxfId="16130"/>
    <tableColumn id="255" xr3:uid="{4CFD4B4F-B0B7-4D24-9E14-4E8899CCDA47}" name="Column255" dataDxfId="16129"/>
    <tableColumn id="256" xr3:uid="{A94CA906-7B52-4887-9C3F-CF529C8B7637}" name="Column256" dataDxfId="16128"/>
    <tableColumn id="257" xr3:uid="{3521D451-FC49-44E8-B422-FC496BC3FEF5}" name="Column257" dataDxfId="16127"/>
    <tableColumn id="258" xr3:uid="{C84F8788-8862-4B02-B050-33140A5355DE}" name="Column258" dataDxfId="16126"/>
    <tableColumn id="259" xr3:uid="{49AC7B5E-6AEB-4BC4-85AE-12C9C3EBB32F}" name="Column259" dataDxfId="16125"/>
    <tableColumn id="260" xr3:uid="{8194C3C3-86AA-4964-B239-546BF441D9BF}" name="Column260" dataDxfId="16124"/>
    <tableColumn id="261" xr3:uid="{8060DB09-9B18-4329-B7AD-C2925F5E8D1C}" name="Column261" dataDxfId="16123"/>
    <tableColumn id="262" xr3:uid="{B10CFF01-CA72-4A7E-908C-3BA91E1EF53E}" name="Column262" dataDxfId="16122"/>
    <tableColumn id="263" xr3:uid="{2BF4BF4C-C3DE-4589-A320-A6B5646460A4}" name="Column263" dataDxfId="16121"/>
    <tableColumn id="264" xr3:uid="{CB9DEBC0-A5B4-4C21-8B5D-BD1A8CB36435}" name="Column264" dataDxfId="16120"/>
    <tableColumn id="265" xr3:uid="{238FC142-3066-4DA0-9672-663EFE73BAF7}" name="Column265" dataDxfId="16119"/>
    <tableColumn id="266" xr3:uid="{A7464AD3-691E-43DB-9A70-5B6B6D72A103}" name="Column266" dataDxfId="16118"/>
    <tableColumn id="267" xr3:uid="{077C0229-892A-44F1-AD25-049AD81BE477}" name="Column267" dataDxfId="16117"/>
    <tableColumn id="268" xr3:uid="{89D88B66-85E8-4746-8971-B7E179D07164}" name="Column268" dataDxfId="16116"/>
    <tableColumn id="269" xr3:uid="{6C048D8C-B2E3-45CC-A171-47B7B66D8F3C}" name="Column269" dataDxfId="16115"/>
    <tableColumn id="270" xr3:uid="{449F567D-8962-4A90-96F7-A2BC9C0220BF}" name="Column270" dataDxfId="16114"/>
    <tableColumn id="271" xr3:uid="{BF722AD2-3B9A-459E-8DCA-6CE4C075A54A}" name="Column271" dataDxfId="16113"/>
    <tableColumn id="272" xr3:uid="{3003F801-9006-40BC-9C2F-0091706CA8FD}" name="Column272" dataDxfId="16112"/>
    <tableColumn id="273" xr3:uid="{F7C6B38F-F81B-4A7D-A38B-AC33025B67B6}" name="Column273" dataDxfId="16111"/>
    <tableColumn id="274" xr3:uid="{5A6ED834-0310-4BFC-ACB4-4135AFCC6EE0}" name="Column274" dataDxfId="16110"/>
    <tableColumn id="275" xr3:uid="{A6E79BF3-3BB9-4430-934C-EB3885FE0B33}" name="Column275" dataDxfId="16109"/>
    <tableColumn id="276" xr3:uid="{8D2ACD3C-ACA7-4129-B66C-B71568BB62FF}" name="Column276" dataDxfId="16108"/>
    <tableColumn id="277" xr3:uid="{FFFC6DAB-846D-4B3D-B18A-1F380EF9C1CE}" name="Column277" dataDxfId="16107"/>
    <tableColumn id="278" xr3:uid="{68966418-861A-4079-B285-C6413F5A324E}" name="Column278" dataDxfId="16106"/>
    <tableColumn id="279" xr3:uid="{3E4224C2-5BB5-461B-9896-D9A8F31426A1}" name="Column279" dataDxfId="16105"/>
    <tableColumn id="280" xr3:uid="{2B681C7D-8C5B-49DF-9A17-60EBBB7A188B}" name="Column280" dataDxfId="16104"/>
    <tableColumn id="281" xr3:uid="{9C71D9F9-702B-4021-B15E-84A90B64A3E9}" name="Column281" dataDxfId="16103"/>
    <tableColumn id="282" xr3:uid="{AA634249-E4B7-4A6E-A4C0-39928F67E552}" name="Column282" dataDxfId="16102"/>
    <tableColumn id="283" xr3:uid="{838634A6-F834-424F-8AAA-19F7707EE9C4}" name="Column283" dataDxfId="16101"/>
    <tableColumn id="284" xr3:uid="{D7460CDA-0585-4B7E-BB09-14A67EFF1F42}" name="Column284" dataDxfId="16100"/>
    <tableColumn id="285" xr3:uid="{08F8E79C-1FE5-4361-9DB6-5835E300FB07}" name="Column285" dataDxfId="16099"/>
    <tableColumn id="286" xr3:uid="{58367FD8-38A6-4D64-B816-613740A5367B}" name="Column286" dataDxfId="16098"/>
    <tableColumn id="287" xr3:uid="{080951A5-2D03-4C26-AE4B-D0A12A03E6AA}" name="Column287" dataDxfId="16097"/>
    <tableColumn id="288" xr3:uid="{3B8F5FBD-E6CD-4C6A-9A1B-8AC8FE5C020B}" name="Column288" dataDxfId="16096"/>
    <tableColumn id="289" xr3:uid="{10FD31B0-35F4-426E-9F59-E0336DD96FC7}" name="Column289" dataDxfId="16095"/>
    <tableColumn id="290" xr3:uid="{38F790F2-2358-444C-B022-E02F51D0664A}" name="Column290" dataDxfId="16094"/>
    <tableColumn id="291" xr3:uid="{ED2BB349-1769-4E8A-A36B-0FF6D39DB911}" name="Column291" dataDxfId="16093"/>
    <tableColumn id="292" xr3:uid="{CE906D54-E9F5-4F9E-B37E-97E695FEC628}" name="Column292" dataDxfId="16092"/>
    <tableColumn id="293" xr3:uid="{2A684133-8234-4360-9064-0A2F1D9F26B3}" name="Column293" dataDxfId="16091"/>
    <tableColumn id="294" xr3:uid="{182E0987-30E7-41BA-BB27-987C1C4CEEED}" name="Column294" dataDxfId="16090"/>
    <tableColumn id="295" xr3:uid="{C03BC085-5F14-4677-8943-C2D3E1E24F8B}" name="Column295" dataDxfId="16089"/>
    <tableColumn id="296" xr3:uid="{3E0B7EA8-1E44-4F39-85F7-F88729B28C8D}" name="Column296" dataDxfId="16088"/>
    <tableColumn id="297" xr3:uid="{C9719AFD-4031-4537-AB08-0DED9C118D17}" name="Column297" dataDxfId="16087"/>
    <tableColumn id="298" xr3:uid="{651F1E32-DF46-403A-90FC-23B83AA505BC}" name="Column298" dataDxfId="16086"/>
    <tableColumn id="299" xr3:uid="{612D88E0-3D7F-4EE8-B9B4-700845501F2A}" name="Column299" dataDxfId="16085"/>
    <tableColumn id="300" xr3:uid="{A6025DFE-2962-4C34-8B45-DD6BE9936EF5}" name="Column300" dataDxfId="16084"/>
    <tableColumn id="301" xr3:uid="{F11B81D9-51AA-441D-A3D5-423860F3D0CD}" name="Column301" dataDxfId="16083"/>
    <tableColumn id="302" xr3:uid="{613AAC02-F94C-4287-A4ED-A1FFDDF7AB64}" name="Column302" dataDxfId="16082"/>
    <tableColumn id="303" xr3:uid="{5840A1BD-DEEF-4D3F-A61F-E973586C54E3}" name="Column303" dataDxfId="16081"/>
    <tableColumn id="304" xr3:uid="{F4D2FA7C-05E8-471A-8FC7-05DE49D5CA62}" name="Column304" dataDxfId="16080"/>
    <tableColumn id="305" xr3:uid="{4A96B101-0F9D-4D25-A928-2CD788C6137A}" name="Column305" dataDxfId="16079"/>
    <tableColumn id="306" xr3:uid="{5E483983-7A5D-4668-9F1D-E8F77437CE82}" name="Column306" dataDxfId="16078"/>
    <tableColumn id="307" xr3:uid="{1A0069F3-1DD2-47D0-9EC4-49DF486281C6}" name="Column307" dataDxfId="16077"/>
    <tableColumn id="308" xr3:uid="{44D923E1-B9FF-47C5-834E-1B19C2FCAA54}" name="Column308" dataDxfId="16076"/>
    <tableColumn id="309" xr3:uid="{86CF1A2F-6229-407C-B09E-C9816BCC3B06}" name="Column309" dataDxfId="16075"/>
    <tableColumn id="310" xr3:uid="{01854ACB-9DDB-4161-A231-3727522F941B}" name="Column310" dataDxfId="16074"/>
    <tableColumn id="311" xr3:uid="{FB4EDDF3-6000-434D-A4BC-C5E04BF4D5CB}" name="Column311" dataDxfId="16073"/>
    <tableColumn id="312" xr3:uid="{A3D4D469-6904-4691-B73A-87E5E856EF3B}" name="Column312" dataDxfId="16072"/>
    <tableColumn id="313" xr3:uid="{76320595-4A3A-4447-A4C0-5926E537B396}" name="Column313" dataDxfId="16071"/>
    <tableColumn id="314" xr3:uid="{C8112028-7E47-44D5-883E-DCE2CBCB95A9}" name="Column314" dataDxfId="16070"/>
    <tableColumn id="315" xr3:uid="{9F2A36AE-9006-4598-990E-1DCE8D429073}" name="Column315" dataDxfId="16069"/>
    <tableColumn id="316" xr3:uid="{9E5D1508-E508-464F-A9EA-9E7D39F5FD34}" name="Column316" dataDxfId="16068"/>
    <tableColumn id="317" xr3:uid="{62800F53-5D60-41EE-A5CA-601CBC526AB1}" name="Column317" dataDxfId="16067"/>
    <tableColumn id="318" xr3:uid="{00DC3C28-9E94-4314-BB59-AC5C6C00E5F9}" name="Column318" dataDxfId="16066"/>
    <tableColumn id="319" xr3:uid="{51FEECC8-BE34-4C6D-A569-CD2FC8D32222}" name="Column319" dataDxfId="16065"/>
    <tableColumn id="320" xr3:uid="{C816DA7B-F08D-4E49-A2D7-EEA53BB6234C}" name="Column320" dataDxfId="16064"/>
    <tableColumn id="321" xr3:uid="{74A1DF2A-5273-475E-8AC0-41790201C8B8}" name="Column321" dataDxfId="16063"/>
    <tableColumn id="322" xr3:uid="{8900E3D5-6E66-4E4E-91F9-4FF6C98D9BB2}" name="Column322" dataDxfId="16062"/>
    <tableColumn id="323" xr3:uid="{E0805422-1893-495B-A9EE-60C01F48EFB1}" name="Column323" dataDxfId="16061"/>
    <tableColumn id="324" xr3:uid="{1906BD54-5841-4BBC-A2C3-869E6129C6A8}" name="Column324" dataDxfId="16060"/>
    <tableColumn id="325" xr3:uid="{D801F59F-14F4-4B36-811C-71E38FE63889}" name="Column325" dataDxfId="16059"/>
    <tableColumn id="326" xr3:uid="{02BEED71-F237-4438-AC57-1B3106E68A23}" name="Column326" dataDxfId="16058"/>
    <tableColumn id="327" xr3:uid="{D101DC16-3B75-4716-BFFC-15398A590DDF}" name="Column327" dataDxfId="16057"/>
    <tableColumn id="328" xr3:uid="{F00FC23F-5B22-4C9A-BFA9-15A073964229}" name="Column328" dataDxfId="16056"/>
    <tableColumn id="329" xr3:uid="{CA23A2AB-BB20-4A03-AD53-0671FB3AC4CC}" name="Column329" dataDxfId="16055"/>
    <tableColumn id="330" xr3:uid="{BC108657-A464-4A62-843E-7BA2227CC44A}" name="Column330" dataDxfId="16054"/>
    <tableColumn id="331" xr3:uid="{DBFE6381-4E6F-4716-A161-E4F7097930C2}" name="Column331" dataDxfId="16053"/>
    <tableColumn id="332" xr3:uid="{564624F6-31C9-41D0-91CA-A7BA71F13C3F}" name="Column332" dataDxfId="16052"/>
    <tableColumn id="333" xr3:uid="{50783875-8F7C-4366-94EA-2827F57EC462}" name="Column333" dataDxfId="16051"/>
    <tableColumn id="334" xr3:uid="{98913B59-0CE5-4405-A197-5DF32A465C27}" name="Column334" dataDxfId="16050"/>
    <tableColumn id="335" xr3:uid="{047B74E9-7821-418B-8140-0AF812EFDFA4}" name="Column335" dataDxfId="16049"/>
    <tableColumn id="336" xr3:uid="{4EDE9599-A8C1-4E9D-AB59-938493B43EFE}" name="Column336" dataDxfId="16048"/>
    <tableColumn id="337" xr3:uid="{E521EC75-2D09-4B30-841C-28DDC81A2A58}" name="Column337" dataDxfId="16047"/>
    <tableColumn id="338" xr3:uid="{F217AF0C-A0CF-432C-A340-973A46FFF6A1}" name="Column338" dataDxfId="16046"/>
    <tableColumn id="339" xr3:uid="{2621440A-53DA-4992-812B-0ECA1A8BD1A6}" name="Column339" dataDxfId="16045"/>
    <tableColumn id="340" xr3:uid="{5710FE93-CD48-405B-A478-D0D0657FBBB1}" name="Column340" dataDxfId="16044"/>
    <tableColumn id="341" xr3:uid="{6677DDC8-79FF-402D-9102-B5F0B06B2127}" name="Column341" dataDxfId="16043"/>
    <tableColumn id="342" xr3:uid="{0B389823-4CB4-4F36-90C0-A6F728442A47}" name="Column342" dataDxfId="16042"/>
    <tableColumn id="343" xr3:uid="{FA410AB8-F47C-4FBF-A028-88DC20EF2C2E}" name="Column343" dataDxfId="16041"/>
    <tableColumn id="344" xr3:uid="{F3516E39-16CA-452E-B2D3-7D86947D28D4}" name="Column344" dataDxfId="16040"/>
    <tableColumn id="345" xr3:uid="{690474B1-6E18-4384-A070-73C49D54E22E}" name="Column345" dataDxfId="16039"/>
    <tableColumn id="346" xr3:uid="{EDAAC659-8FD6-4F79-ABF7-ADB25E1FED3A}" name="Column346" dataDxfId="16038"/>
    <tableColumn id="347" xr3:uid="{7087E8CB-237E-435B-AD84-DE3F44847AA0}" name="Column347" dataDxfId="16037"/>
    <tableColumn id="348" xr3:uid="{0BB66895-5B31-4D85-A4A0-D7AFC41F7162}" name="Column348" dataDxfId="16036"/>
    <tableColumn id="349" xr3:uid="{81320ED3-9EA6-4EEC-932D-68E99BDF5FB0}" name="Column349" dataDxfId="16035"/>
    <tableColumn id="350" xr3:uid="{4F59B3DA-FC46-43FE-A15C-88C15FD125AB}" name="Column350" dataDxfId="16034"/>
    <tableColumn id="351" xr3:uid="{E39245C7-F4DF-4171-96D8-0EF23BDB342B}" name="Column351" dataDxfId="16033"/>
    <tableColumn id="352" xr3:uid="{2D1EE5AC-F300-4DF9-B4F1-9D181764AD7B}" name="Column352" dataDxfId="16032"/>
    <tableColumn id="353" xr3:uid="{BB14D2D4-4929-459C-AEB1-426F23B9E4B4}" name="Column353" dataDxfId="16031"/>
    <tableColumn id="354" xr3:uid="{CD591881-92FC-4649-A319-7E9534B42E86}" name="Column354" dataDxfId="16030"/>
    <tableColumn id="355" xr3:uid="{7807CC0C-8D4B-4AE4-A290-6549459F9AAB}" name="Column355" dataDxfId="16029"/>
    <tableColumn id="356" xr3:uid="{9058C8BE-0FA8-412A-9891-AF05560FAEE6}" name="Column356" dataDxfId="16028"/>
    <tableColumn id="357" xr3:uid="{28066E97-03FC-4425-9F09-18598E239CF9}" name="Column357" dataDxfId="16027"/>
    <tableColumn id="358" xr3:uid="{529C9B85-FFA6-4FD8-B47D-9EFF20878E5A}" name="Column358" dataDxfId="16026"/>
    <tableColumn id="359" xr3:uid="{A46F5796-FCCC-4582-9B37-928FC18F8824}" name="Column359" dataDxfId="16025"/>
    <tableColumn id="360" xr3:uid="{6DC95FDB-8A99-495D-8862-1BB5D92C30B8}" name="Column360" dataDxfId="16024"/>
    <tableColumn id="361" xr3:uid="{251DCC28-954F-4054-8C71-DCF758EDE2C0}" name="Column361" dataDxfId="16023"/>
    <tableColumn id="362" xr3:uid="{6D774E73-BAA0-410E-A47D-47391E38C86E}" name="Column362" dataDxfId="16022"/>
    <tableColumn id="363" xr3:uid="{5DD69941-AD27-4153-9ABF-230E2FAE5E7B}" name="Column363" dataDxfId="16021"/>
    <tableColumn id="364" xr3:uid="{452DDC08-0D48-46B2-ABD7-EBEF17F9CC06}" name="Column364" dataDxfId="16020"/>
    <tableColumn id="365" xr3:uid="{82D97BAC-3693-4E00-9969-C27C49110551}" name="Column365" dataDxfId="16019"/>
    <tableColumn id="366" xr3:uid="{131CFFB2-9B11-47DD-B641-FCC88D48C4C3}" name="Column366" dataDxfId="16018"/>
    <tableColumn id="367" xr3:uid="{B5C49770-4B23-43DE-B688-DF6884F4057D}" name="Column367" dataDxfId="16017"/>
    <tableColumn id="368" xr3:uid="{0C4883F3-9E22-4FD4-93E3-A4AB4F3F692C}" name="Column368" dataDxfId="16016"/>
    <tableColumn id="369" xr3:uid="{E6090852-7CA3-4A4B-A5E7-9A36EB364780}" name="Column369" dataDxfId="16015"/>
    <tableColumn id="370" xr3:uid="{C1CF26AB-B175-422C-A93D-5B89A75D2AC3}" name="Column370" dataDxfId="16014"/>
    <tableColumn id="371" xr3:uid="{D11D6599-C880-4F65-841C-75E03259900E}" name="Column371" dataDxfId="16013"/>
    <tableColumn id="372" xr3:uid="{8F4B736B-7804-49C9-89BE-E0BD01EB24FD}" name="Column372" dataDxfId="16012"/>
    <tableColumn id="373" xr3:uid="{352A0E2A-BD62-4AE8-ADC3-030155D41EE6}" name="Column373" dataDxfId="16011"/>
    <tableColumn id="374" xr3:uid="{F7E364B3-D557-499C-AAAE-D572132E3261}" name="Column374" dataDxfId="16010"/>
    <tableColumn id="375" xr3:uid="{11D0E0C1-FE86-4B32-826E-A39B21CEC2CC}" name="Column375" dataDxfId="16009"/>
    <tableColumn id="376" xr3:uid="{87B264FE-7DE3-495E-AC0B-9D887EF5FB34}" name="Column376" dataDxfId="16008"/>
    <tableColumn id="377" xr3:uid="{FD2D8AB2-C73E-4336-8D62-31D05F9CAC70}" name="Column377" dataDxfId="16007"/>
    <tableColumn id="378" xr3:uid="{D1DFD3BC-63BB-40E2-9F48-F02DF206404B}" name="Column378" dataDxfId="16006"/>
    <tableColumn id="379" xr3:uid="{A634EBE1-0DCB-4950-B980-B4A6E179C177}" name="Column379" dataDxfId="16005"/>
    <tableColumn id="380" xr3:uid="{82AC76F3-4AEB-4B4D-A053-5F16A63B8723}" name="Column380" dataDxfId="16004"/>
    <tableColumn id="381" xr3:uid="{394D2190-AFA5-41D4-914A-BFB3D0BA13FF}" name="Column381" dataDxfId="16003"/>
    <tableColumn id="382" xr3:uid="{307EDD18-6E37-4F66-AC56-0FBAD1B0027F}" name="Column382" dataDxfId="16002"/>
    <tableColumn id="383" xr3:uid="{B612EE5B-4BF2-4E99-BC41-B02DBD5D1531}" name="Column383" dataDxfId="16001"/>
    <tableColumn id="384" xr3:uid="{5067CA2A-7879-4563-B685-BF25B36D6DA2}" name="Column384" dataDxfId="16000"/>
    <tableColumn id="385" xr3:uid="{FDD80E18-3EB5-4347-85D5-E98977F55DC8}" name="Column385" dataDxfId="15999"/>
    <tableColumn id="386" xr3:uid="{861D023D-DBF2-47A2-9301-761FCB708F10}" name="Column386" dataDxfId="15998"/>
    <tableColumn id="387" xr3:uid="{E2658D1D-0AF4-408B-B9C6-451C5726B297}" name="Column387" dataDxfId="15997"/>
    <tableColumn id="388" xr3:uid="{6B530BD6-CCC3-4D66-BB8E-443BD7216E45}" name="Column388" dataDxfId="15996"/>
    <tableColumn id="389" xr3:uid="{385CF180-390B-4BE3-B1F0-3267777FF462}" name="Column389" dataDxfId="15995"/>
    <tableColumn id="390" xr3:uid="{5F16D343-1833-4204-AAA8-D9660C2BF5B2}" name="Column390" dataDxfId="15994"/>
    <tableColumn id="391" xr3:uid="{D147AA51-C9BF-40C8-92EE-E326507C9EFC}" name="Column391" dataDxfId="15993"/>
    <tableColumn id="392" xr3:uid="{2CFB1981-5A85-438B-98D0-7034317A4EEA}" name="Column392" dataDxfId="15992"/>
    <tableColumn id="393" xr3:uid="{10187D71-9467-40BF-9D65-30DB42F724D4}" name="Column393" dataDxfId="15991"/>
    <tableColumn id="394" xr3:uid="{1E9F831E-34E0-401F-9D0C-DF6DD1942A6C}" name="Column394" dataDxfId="15990"/>
    <tableColumn id="395" xr3:uid="{72C1817E-A0D9-4000-9E36-2B131E6D7BCA}" name="Column395" dataDxfId="15989"/>
    <tableColumn id="396" xr3:uid="{D90DD3EA-267C-40B5-8433-6CBE992AA2B3}" name="Column396" dataDxfId="15988"/>
    <tableColumn id="397" xr3:uid="{99F76ACB-A443-445E-AAF6-A941E1BD173B}" name="Column397" dataDxfId="15987"/>
    <tableColumn id="398" xr3:uid="{5AB5A7CB-0C03-4049-8F53-1A268F53F347}" name="Column398" dataDxfId="15986"/>
    <tableColumn id="399" xr3:uid="{B237B4C2-A85B-43E4-B48F-1CA03D7032E7}" name="Column399" dataDxfId="15985"/>
    <tableColumn id="400" xr3:uid="{5CA9EA8B-B500-440E-8972-2F62E5CA1736}" name="Column400" dataDxfId="15984"/>
    <tableColumn id="401" xr3:uid="{39CB8700-5AC2-4F11-B6FA-C9D8EF6D7725}" name="Column401" dataDxfId="15983"/>
    <tableColumn id="402" xr3:uid="{53C7274F-0B27-46BE-B967-DF51792137E1}" name="Column402" dataDxfId="15982"/>
    <tableColumn id="403" xr3:uid="{5D3D440E-D932-49FC-ABAB-E66C33757D41}" name="Column403" dataDxfId="15981"/>
    <tableColumn id="404" xr3:uid="{95FFAC57-75E7-4A03-B191-146F79ECC9A3}" name="Column404" dataDxfId="15980"/>
    <tableColumn id="405" xr3:uid="{A725960F-B54F-4924-A355-21E4994DB5D9}" name="Column405" dataDxfId="15979"/>
    <tableColumn id="406" xr3:uid="{7BB90C87-BCE5-416C-A4BF-F47377EF8F14}" name="Column406" dataDxfId="15978"/>
    <tableColumn id="407" xr3:uid="{3B05338A-DDE1-4717-9941-680C21358A78}" name="Column407" dataDxfId="15977"/>
    <tableColumn id="408" xr3:uid="{7311B7D5-9881-4AE1-8074-092FDC59D04F}" name="Column408" dataDxfId="15976"/>
    <tableColumn id="409" xr3:uid="{ED45D7F3-6D22-4457-8C8F-94C69FAA68D8}" name="Column409" dataDxfId="15975"/>
    <tableColumn id="410" xr3:uid="{83294514-4907-41E9-BB38-99385806D5C4}" name="Column410" dataDxfId="15974"/>
    <tableColumn id="411" xr3:uid="{0FE02A5B-19A5-4BE0-8B32-07C42B6559D3}" name="Column411" dataDxfId="15973"/>
    <tableColumn id="412" xr3:uid="{14FC1750-036D-43B8-BF07-84C5BB1ED732}" name="Column412" dataDxfId="15972"/>
    <tableColumn id="413" xr3:uid="{BB46DDB5-78DC-4B88-A41B-1D0706019C7D}" name="Column413" dataDxfId="15971"/>
    <tableColumn id="414" xr3:uid="{91BD2340-7F91-48EC-852E-088C4CF1F953}" name="Column414" dataDxfId="15970"/>
    <tableColumn id="415" xr3:uid="{0C64F84F-4593-4841-80A7-CB0AAC446FA9}" name="Column415" dataDxfId="15969"/>
    <tableColumn id="416" xr3:uid="{FEC55A69-B2D1-436D-BFCD-2FB29AEB56C2}" name="Column416" dataDxfId="15968"/>
    <tableColumn id="417" xr3:uid="{61D5D494-3907-4AF3-BBA9-D0E4188FA80E}" name="Column417" dataDxfId="15967"/>
    <tableColumn id="418" xr3:uid="{0B3ECF4A-5853-458C-9701-8AD3DF6A8C89}" name="Column418" dataDxfId="15966"/>
    <tableColumn id="419" xr3:uid="{0323BFDA-986E-4957-A7F1-0A7B765296F4}" name="Column419" dataDxfId="15965"/>
    <tableColumn id="420" xr3:uid="{677D70C8-04FB-487B-ACE0-F4B1CB2C913C}" name="Column420" dataDxfId="15964"/>
    <tableColumn id="421" xr3:uid="{6DB1AE81-2FB2-48F9-94CE-AD838D2CEAA8}" name="Column421" dataDxfId="15963"/>
    <tableColumn id="422" xr3:uid="{C4997C76-94C0-4E5E-B5E6-C8F66B37F39C}" name="Column422" dataDxfId="15962"/>
    <tableColumn id="423" xr3:uid="{F1883F69-9AF9-4394-AAE8-8CCED5157A6A}" name="Column423" dataDxfId="15961"/>
    <tableColumn id="424" xr3:uid="{940DEFC7-2741-45D6-AA3B-6D46F33671A8}" name="Column424" dataDxfId="15960"/>
    <tableColumn id="425" xr3:uid="{0F0F22C0-BE5F-42A3-8635-2A1F39E63E66}" name="Column425" dataDxfId="15959"/>
    <tableColumn id="426" xr3:uid="{70D97D16-2B37-4829-8870-1270678A5F9B}" name="Column426" dataDxfId="15958"/>
    <tableColumn id="427" xr3:uid="{EB871CAA-87C0-4A59-87E7-11652389B4FB}" name="Column427" dataDxfId="15957"/>
    <tableColumn id="428" xr3:uid="{BCCB1F9E-A373-41CE-94F6-CD1911FDA738}" name="Column428" dataDxfId="15956"/>
    <tableColumn id="429" xr3:uid="{5AC7876A-8C6A-414C-8232-34B39A16679C}" name="Column429" dataDxfId="15955"/>
    <tableColumn id="430" xr3:uid="{8A32D62D-69F7-4BA5-8CC4-B741F8C8CCAD}" name="Column430" dataDxfId="15954"/>
    <tableColumn id="431" xr3:uid="{D88CB1DF-A736-439F-94F1-BD03F85F91CF}" name="Column431" dataDxfId="15953"/>
    <tableColumn id="432" xr3:uid="{4D37E62F-BBBB-4B99-BDBA-A36F5A7C028C}" name="Column432" dataDxfId="15952"/>
    <tableColumn id="433" xr3:uid="{B6230EF2-3DA1-4842-B71E-F57E1EAE3569}" name="Column433" dataDxfId="15951"/>
    <tableColumn id="434" xr3:uid="{60E93257-3F0D-4F7A-AC0D-DBAB6D1AD5A2}" name="Column434" dataDxfId="15950"/>
    <tableColumn id="435" xr3:uid="{385E1A9B-320D-4887-B2B4-A4B94AE185FC}" name="Column435" dataDxfId="15949"/>
    <tableColumn id="436" xr3:uid="{C3184670-BF18-42CC-86FD-23400C97025D}" name="Column436" dataDxfId="15948"/>
    <tableColumn id="437" xr3:uid="{60767BA3-1783-4DA9-8917-70540E33A3AA}" name="Column437" dataDxfId="15947"/>
    <tableColumn id="438" xr3:uid="{1B737CF9-B2ED-4C89-ADAA-C7DD7DDEF98D}" name="Column438" dataDxfId="15946"/>
    <tableColumn id="439" xr3:uid="{CC9DAA26-7D13-401A-B08E-336DB822F33F}" name="Column439" dataDxfId="15945"/>
    <tableColumn id="440" xr3:uid="{9E264780-488C-4CA7-89B3-F089A535922B}" name="Column440" dataDxfId="15944"/>
    <tableColumn id="441" xr3:uid="{FB7E8092-9060-49B2-A3EA-442119B89A1E}" name="Column441" dataDxfId="15943"/>
    <tableColumn id="442" xr3:uid="{BF30C2C8-9EBF-4C06-92DC-AC5FC4EEFD2B}" name="Column442" dataDxfId="15942"/>
    <tableColumn id="443" xr3:uid="{42B122A1-5DD1-4C6B-B8E5-5D6C2FC06880}" name="Column443" dataDxfId="15941"/>
    <tableColumn id="444" xr3:uid="{A82B9B79-3975-4CE3-87B3-8C8D5F24349A}" name="Column444" dataDxfId="15940"/>
    <tableColumn id="445" xr3:uid="{DF35FFD4-01E6-4294-BA27-DC03B93BCFDC}" name="Column445" dataDxfId="15939"/>
    <tableColumn id="446" xr3:uid="{C59803A3-AE16-4FD7-94ED-586C03C4B427}" name="Column446" dataDxfId="15938"/>
    <tableColumn id="447" xr3:uid="{0E9E767A-7D5F-42EB-9DCE-9CDAEFA61F7F}" name="Column447" dataDxfId="15937"/>
    <tableColumn id="448" xr3:uid="{B935DCC4-84CF-4294-AD3B-758F921AD800}" name="Column448" dataDxfId="15936"/>
    <tableColumn id="449" xr3:uid="{3CCD74C1-F91D-49A4-9F4E-BADAA1A63868}" name="Column449" dataDxfId="15935"/>
    <tableColumn id="450" xr3:uid="{5B719654-5DB9-45EE-8B43-AD173321C7CF}" name="Column450" dataDxfId="15934"/>
    <tableColumn id="451" xr3:uid="{50B233F6-D682-4EFC-927B-DD21D2C39F01}" name="Column451" dataDxfId="15933"/>
    <tableColumn id="452" xr3:uid="{33107617-725D-48BF-A340-986B2E07E19F}" name="Column452" dataDxfId="15932"/>
    <tableColumn id="453" xr3:uid="{AC7EF0A5-0DBC-4525-B0D1-138BCBBF645A}" name="Column453" dataDxfId="15931"/>
    <tableColumn id="454" xr3:uid="{98954A75-A59D-44AB-8E64-43C52988C3C7}" name="Column454" dataDxfId="15930"/>
    <tableColumn id="455" xr3:uid="{5C4783F7-4691-4612-A8F2-2E5B67C5DC28}" name="Column455" dataDxfId="15929"/>
    <tableColumn id="456" xr3:uid="{F9844FAF-8222-43E5-9AF5-DDDCE4CF974A}" name="Column456" dataDxfId="15928"/>
    <tableColumn id="457" xr3:uid="{72227174-DFE3-41E8-BD3C-54CAB063295C}" name="Column457" dataDxfId="15927"/>
    <tableColumn id="458" xr3:uid="{20956D3A-C409-46B6-BA5C-9B129B75EAB8}" name="Column458" dataDxfId="15926"/>
    <tableColumn id="459" xr3:uid="{4F0C46C0-89F5-45FE-9DC1-086937603776}" name="Column459" dataDxfId="15925"/>
    <tableColumn id="460" xr3:uid="{62C80C73-6E25-4FE7-90FF-E71054B0F664}" name="Column460" dataDxfId="15924"/>
    <tableColumn id="461" xr3:uid="{6CBB8FC3-D500-45DC-9B48-649838AF0B6F}" name="Column461" dataDxfId="15923"/>
    <tableColumn id="462" xr3:uid="{351702E1-7DB9-4D01-974F-B4F60A98069B}" name="Column462" dataDxfId="15922"/>
    <tableColumn id="463" xr3:uid="{59C6A69B-5835-4BB7-B513-33295F2314BF}" name="Column463" dataDxfId="15921"/>
    <tableColumn id="464" xr3:uid="{833D1395-2B8F-4AC7-A20E-EAC3DE1C41F9}" name="Column464" dataDxfId="15920"/>
    <tableColumn id="465" xr3:uid="{E40CBEA8-C392-49C9-9DBB-DFA51A23EDAD}" name="Column465" dataDxfId="15919"/>
    <tableColumn id="466" xr3:uid="{32DF4753-2E67-49D8-A75D-F2FA57D1132C}" name="Column466" dataDxfId="15918"/>
    <tableColumn id="467" xr3:uid="{1294F220-CB41-462B-AA92-412C220A9D9B}" name="Column467" dataDxfId="15917"/>
    <tableColumn id="468" xr3:uid="{48AAC4CB-7CDF-47F2-8D13-6BCD4B44435E}" name="Column468" dataDxfId="15916"/>
    <tableColumn id="469" xr3:uid="{FE6FD218-1D3E-4B68-AA8F-21949C21A003}" name="Column469" dataDxfId="15915"/>
    <tableColumn id="470" xr3:uid="{6AF59D54-0AEB-4499-9F12-B9D39E48E4D9}" name="Column470" dataDxfId="15914"/>
    <tableColumn id="471" xr3:uid="{23835ED9-5E6E-4B4D-879B-16B981ED4B4A}" name="Column471" dataDxfId="15913"/>
    <tableColumn id="472" xr3:uid="{F2FEE977-B3F5-4B3E-B943-9A95AC5E3460}" name="Column472" dataDxfId="15912"/>
    <tableColumn id="473" xr3:uid="{6E5D5B8F-295F-4771-B286-7D38BA004471}" name="Column473" dataDxfId="15911"/>
    <tableColumn id="474" xr3:uid="{6EC1905A-DB7F-4084-A8DC-AB01CA2DAD22}" name="Column474" dataDxfId="15910"/>
    <tableColumn id="475" xr3:uid="{75FDB628-48BD-4081-998E-7262833C7E10}" name="Column475" dataDxfId="15909"/>
    <tableColumn id="476" xr3:uid="{EDA1F684-0120-403E-AF53-F1C79EA3A740}" name="Column476" dataDxfId="15908"/>
    <tableColumn id="477" xr3:uid="{F69D5BE6-3052-4ACC-8A01-04AC8B001290}" name="Column477" dataDxfId="15907"/>
    <tableColumn id="478" xr3:uid="{C3DC8795-F42E-455C-B97A-82EC244F78F5}" name="Column478" dataDxfId="15906"/>
    <tableColumn id="479" xr3:uid="{546741BC-35CC-4726-83F0-6EAEC69E2C0E}" name="Column479" dataDxfId="15905"/>
    <tableColumn id="480" xr3:uid="{84FA5DFC-0A51-451D-849F-130425E28464}" name="Column480" dataDxfId="15904"/>
    <tableColumn id="481" xr3:uid="{E977D8A1-0DB2-4A48-8C42-958598A57451}" name="Column481" dataDxfId="15903"/>
    <tableColumn id="482" xr3:uid="{53A2B276-B99B-4904-9EB9-B01669FFEB79}" name="Column482" dataDxfId="15902"/>
    <tableColumn id="483" xr3:uid="{0BE4F8B2-FF89-4EE4-BDE9-0E918979E044}" name="Column483" dataDxfId="15901"/>
    <tableColumn id="484" xr3:uid="{BF9D7A80-957F-4D59-99A2-C1F601EC30DD}" name="Column484" dataDxfId="15900"/>
    <tableColumn id="485" xr3:uid="{A757FC73-2F43-4BE4-8258-0C59122420AF}" name="Column485" dataDxfId="15899"/>
    <tableColumn id="486" xr3:uid="{B91869EE-CC34-4D75-B722-636871AB6E10}" name="Column486" dataDxfId="15898"/>
    <tableColumn id="487" xr3:uid="{F25DB8C2-8533-4B73-AC16-7AA1A356A622}" name="Column487" dataDxfId="15897"/>
    <tableColumn id="488" xr3:uid="{81AD1BF0-F17C-476B-AA9B-BD35BD7C7EE1}" name="Column488" dataDxfId="15896"/>
    <tableColumn id="489" xr3:uid="{BE505937-0458-469B-B9DB-F3C94ACD2740}" name="Column489" dataDxfId="15895"/>
    <tableColumn id="490" xr3:uid="{D8EED9CB-3FD5-4E9E-8553-78CE64579CCD}" name="Column490" dataDxfId="15894"/>
    <tableColumn id="491" xr3:uid="{EAADD0FD-1D6B-43A2-B89F-327543276F78}" name="Column491" dataDxfId="15893"/>
    <tableColumn id="492" xr3:uid="{2BDE9176-24B9-41FA-8AC5-E5D12A1A6828}" name="Column492" dataDxfId="15892"/>
    <tableColumn id="493" xr3:uid="{A01E7AAE-7D2A-46B3-854F-9E8DAC4A8302}" name="Column493" dataDxfId="15891"/>
    <tableColumn id="494" xr3:uid="{D0973817-C4E4-4063-93C4-8E1DFC1DAE56}" name="Column494" dataDxfId="15890"/>
    <tableColumn id="495" xr3:uid="{D58089B8-10CC-4107-B6B1-B9E5E0EC40C1}" name="Column495" dataDxfId="15889"/>
    <tableColumn id="496" xr3:uid="{D5D14B37-D487-422A-AE1F-037BAA35DB4A}" name="Column496" dataDxfId="15888"/>
    <tableColumn id="497" xr3:uid="{50FF2EB9-65C3-4D57-9B11-9B205D5A1008}" name="Column497" dataDxfId="15887"/>
    <tableColumn id="498" xr3:uid="{19F7141C-C804-4F29-8673-61556B446449}" name="Column498" dataDxfId="15886"/>
    <tableColumn id="499" xr3:uid="{904C39D7-1ED8-45C4-B62B-31672A75933D}" name="Column499" dataDxfId="15885"/>
    <tableColumn id="500" xr3:uid="{B7AFF466-2B35-4D08-8EB7-E1AD9074D432}" name="Column500" dataDxfId="15884"/>
    <tableColumn id="501" xr3:uid="{DDC8434D-5F70-4AF6-989E-F46FF433D081}" name="Column501" dataDxfId="15883"/>
    <tableColumn id="502" xr3:uid="{B55B0B68-E0AF-43CE-957A-215780FEE674}" name="Column502" dataDxfId="15882"/>
    <tableColumn id="503" xr3:uid="{6272D8BF-CC95-4BDD-B788-90975679B117}" name="Column503" dataDxfId="15881"/>
    <tableColumn id="504" xr3:uid="{6DFBDC97-4D40-426E-A85C-460B4BD99060}" name="Column504" dataDxfId="15880"/>
    <tableColumn id="505" xr3:uid="{6EB8B47C-D7FC-4F29-9A1F-0AACCEF853F6}" name="Column505" dataDxfId="15879"/>
    <tableColumn id="506" xr3:uid="{0765EB03-F357-419C-9B79-71E674FA4712}" name="Column506" dataDxfId="15878"/>
    <tableColumn id="507" xr3:uid="{A9857036-859F-4BFF-9EB3-5959F79F5B22}" name="Column507" dataDxfId="15877"/>
    <tableColumn id="508" xr3:uid="{D369E774-FDB3-47D9-988A-CB2C135068FE}" name="Column508" dataDxfId="15876"/>
    <tableColumn id="509" xr3:uid="{DE4335A3-0A8B-4E5A-AE84-3BA27BF8D69A}" name="Column509" dataDxfId="15875"/>
    <tableColumn id="510" xr3:uid="{822206D9-1BCB-4314-8236-A2CFFE9635DB}" name="Column510" dataDxfId="15874"/>
    <tableColumn id="511" xr3:uid="{B9016B2A-06E4-423F-86C1-B1FDE053F767}" name="Column511" dataDxfId="15873"/>
    <tableColumn id="512" xr3:uid="{92AD36DC-394F-4909-9989-0A85ACC7E266}" name="Column512" dataDxfId="15872"/>
    <tableColumn id="513" xr3:uid="{3CB029A9-49CB-4964-B452-FF429F63B5A2}" name="Column513" dataDxfId="15871"/>
    <tableColumn id="514" xr3:uid="{C8DE6FBD-76BF-454D-8ABA-564B5AC322E3}" name="Column514" dataDxfId="15870"/>
    <tableColumn id="515" xr3:uid="{D0B99AB2-D877-4781-A713-E5A09F2D719F}" name="Column515" dataDxfId="15869"/>
    <tableColumn id="516" xr3:uid="{4724F9E3-A761-42BD-AFB3-86E73BF43280}" name="Column516" dataDxfId="15868"/>
    <tableColumn id="517" xr3:uid="{9ED1B112-3C35-4A24-BD16-C8058213D4FD}" name="Column517" dataDxfId="15867"/>
    <tableColumn id="518" xr3:uid="{5306B61C-E2B5-4736-BF6B-C72C6E25C812}" name="Column518" dataDxfId="15866"/>
    <tableColumn id="519" xr3:uid="{EBF7C04B-C412-4ED8-BB77-1C28EA67CF53}" name="Column519" dataDxfId="15865"/>
    <tableColumn id="520" xr3:uid="{6B1100C4-D8BC-44A9-90C8-0A231D736388}" name="Column520" dataDxfId="15864"/>
    <tableColumn id="521" xr3:uid="{6D5A10D1-EE0D-4477-BC2F-001C5A8B8D0F}" name="Column521" dataDxfId="15863"/>
    <tableColumn id="522" xr3:uid="{3560BC51-4543-416F-92E1-92EC9C0567BB}" name="Column522" dataDxfId="15862"/>
    <tableColumn id="523" xr3:uid="{84CE3842-8745-47FB-A5A4-0D4266BB7940}" name="Column523" dataDxfId="15861"/>
    <tableColumn id="524" xr3:uid="{BAF18253-644A-4002-8056-9EED11304000}" name="Column524" dataDxfId="15860"/>
    <tableColumn id="525" xr3:uid="{2F91C6AD-2DBA-4E0B-B6CD-B6827C0E3D00}" name="Column525" dataDxfId="15859"/>
    <tableColumn id="526" xr3:uid="{7E08AF28-610A-44DD-B66A-22DCCC0946EB}" name="Column526" dataDxfId="15858"/>
    <tableColumn id="527" xr3:uid="{4E6FD3A0-F113-4D96-B14E-E103032CE5A8}" name="Column527" dataDxfId="15857"/>
    <tableColumn id="528" xr3:uid="{156A5B41-137C-4B9B-9763-4940D61205D7}" name="Column528" dataDxfId="15856"/>
    <tableColumn id="529" xr3:uid="{B4914BAB-8AC1-4184-943D-EF585195B652}" name="Column529" dataDxfId="15855"/>
    <tableColumn id="530" xr3:uid="{93BEC213-755E-42B3-961F-3F13630AF660}" name="Column530" dataDxfId="15854"/>
    <tableColumn id="531" xr3:uid="{5C554AA3-AB8D-45DB-934E-663D3D65EF08}" name="Column531" dataDxfId="15853"/>
    <tableColumn id="532" xr3:uid="{3D349797-05A5-4D6D-9FCE-7EADCA76BA40}" name="Column532" dataDxfId="15852"/>
    <tableColumn id="533" xr3:uid="{13AAA13F-4F95-4B01-9820-2CBDCABE045A}" name="Column533" dataDxfId="15851"/>
    <tableColumn id="534" xr3:uid="{0FCCFCB6-A4BE-4B13-BCB4-5C0C2556779C}" name="Column534" dataDxfId="15850"/>
    <tableColumn id="535" xr3:uid="{3C9FDBBF-D175-436B-B88D-9FF5DF3FEDC3}" name="Column535" dataDxfId="15849"/>
    <tableColumn id="536" xr3:uid="{06A40C23-5068-4B29-8C74-97B1CD230707}" name="Column536" dataDxfId="15848"/>
    <tableColumn id="537" xr3:uid="{959ECA45-62E1-4630-B67C-01B548115326}" name="Column537" dataDxfId="15847"/>
    <tableColumn id="538" xr3:uid="{FF6BB554-9C1D-454C-AA88-7EF2D5094E8F}" name="Column538" dataDxfId="15846"/>
    <tableColumn id="539" xr3:uid="{925D7C1A-3A32-4357-8D66-7D7FC3DDE632}" name="Column539" dataDxfId="15845"/>
    <tableColumn id="540" xr3:uid="{CF651743-6CD3-433D-8E8D-4E2F3FC312F1}" name="Column540" dataDxfId="15844"/>
    <tableColumn id="541" xr3:uid="{773451BA-D040-43E7-AAF9-A6D542B3A8E7}" name="Column541" dataDxfId="15843"/>
    <tableColumn id="542" xr3:uid="{80FC687C-33B1-41E6-B30D-A9E9F4E84428}" name="Column542" dataDxfId="15842"/>
    <tableColumn id="543" xr3:uid="{11FB2DB5-02CE-488A-A7CB-502B20D29988}" name="Column543" dataDxfId="15841"/>
    <tableColumn id="544" xr3:uid="{A71DBE1E-2B0D-4B8F-8E0B-E3D5355CB412}" name="Column544" dataDxfId="15840"/>
    <tableColumn id="545" xr3:uid="{6ABE9677-F6BE-44DE-8E92-380AA9ABA4C7}" name="Column545" dataDxfId="15839"/>
    <tableColumn id="546" xr3:uid="{CFFA4759-62DF-4158-9EAC-612855CD5F88}" name="Column546" dataDxfId="15838"/>
    <tableColumn id="547" xr3:uid="{92DBF578-228C-4848-A424-B4B221241FB9}" name="Column547" dataDxfId="15837"/>
    <tableColumn id="548" xr3:uid="{70AFC071-0DCA-4577-B537-164C211F1CD1}" name="Column548" dataDxfId="15836"/>
    <tableColumn id="549" xr3:uid="{85763DE8-0EDC-45F2-BA29-C3569A71246A}" name="Column549" dataDxfId="15835"/>
    <tableColumn id="550" xr3:uid="{EE535D02-127C-4F51-A1A6-9827230308A4}" name="Column550" dataDxfId="15834"/>
    <tableColumn id="551" xr3:uid="{056AF7F0-B429-42D2-BAE2-4146671B9F6B}" name="Column551" dataDxfId="15833"/>
    <tableColumn id="552" xr3:uid="{82BA9E6E-A6FB-49E0-85AF-F43932E204E3}" name="Column552" dataDxfId="15832"/>
    <tableColumn id="553" xr3:uid="{F4A6DE6B-C822-4EED-9CAA-A0C7A8773AC1}" name="Column553" dataDxfId="15831"/>
    <tableColumn id="554" xr3:uid="{7C1B42C8-C030-4398-B23F-30874C19FB6E}" name="Column554" dataDxfId="15830"/>
    <tableColumn id="555" xr3:uid="{9BBCE40F-0AE8-45FC-9211-A604E47597AA}" name="Column555" dataDxfId="15829"/>
    <tableColumn id="556" xr3:uid="{68A2FB79-DC55-437E-9E11-B588C2D7EE8B}" name="Column556" dataDxfId="15828"/>
    <tableColumn id="557" xr3:uid="{485CC80F-8506-4379-96E8-DAD8D58886F6}" name="Column557" dataDxfId="15827"/>
    <tableColumn id="558" xr3:uid="{C5340526-42B9-4FAE-9C7F-94B5BB1FA021}" name="Column558" dataDxfId="15826"/>
    <tableColumn id="559" xr3:uid="{BD405840-16A4-4141-A3EC-77619F545689}" name="Column559" dataDxfId="15825"/>
    <tableColumn id="560" xr3:uid="{DE99F223-BD02-4501-A56E-F1F97FC32D2A}" name="Column560" dataDxfId="15824"/>
    <tableColumn id="561" xr3:uid="{BB758EE7-FFC1-4619-911B-0F73A0D64E74}" name="Column561" dataDxfId="15823"/>
    <tableColumn id="562" xr3:uid="{B14BF75D-C835-4C73-B5B7-B3DBC1E00FBF}" name="Column562" dataDxfId="15822"/>
    <tableColumn id="563" xr3:uid="{628B7AF4-E501-4C4D-B40E-CC4436664392}" name="Column563" dataDxfId="15821"/>
    <tableColumn id="564" xr3:uid="{1257A65B-ED6A-4B9F-A132-54E4AF6717A4}" name="Column564" dataDxfId="15820"/>
    <tableColumn id="565" xr3:uid="{8CB3F067-E88D-410C-9292-B8DE85618FB4}" name="Column565" dataDxfId="15819"/>
    <tableColumn id="566" xr3:uid="{7B6850A7-4A10-4E53-9B3B-3AA4857224B0}" name="Column566" dataDxfId="15818"/>
    <tableColumn id="567" xr3:uid="{4B73DCFA-F758-4E5B-A3C8-665D3DC443BE}" name="Column567" dataDxfId="15817"/>
    <tableColumn id="568" xr3:uid="{E6582E79-7DF4-4024-9901-FC37E31D99BC}" name="Column568" dataDxfId="15816"/>
    <tableColumn id="569" xr3:uid="{CD644E88-617E-4DE4-A67C-3DD265614359}" name="Column569" dataDxfId="15815"/>
    <tableColumn id="570" xr3:uid="{A4BFDB20-D7EC-4CA8-8A52-A53685390685}" name="Column570" dataDxfId="15814"/>
    <tableColumn id="571" xr3:uid="{E7909DF9-6FF4-4FC5-809A-2B2A5D42FAAA}" name="Column571" dataDxfId="15813"/>
    <tableColumn id="572" xr3:uid="{4DB5F6DA-86D3-4095-88DD-C8733A98EC0B}" name="Column572" dataDxfId="15812"/>
    <tableColumn id="573" xr3:uid="{81992C7D-6E6A-4493-B9C4-D2694271F1F5}" name="Column573" dataDxfId="15811"/>
    <tableColumn id="574" xr3:uid="{E73F684A-2D9A-4D22-AD87-2C514FD8790B}" name="Column574" dataDxfId="15810"/>
    <tableColumn id="575" xr3:uid="{72E20CD6-230C-4313-8345-4AD66D7DCF5C}" name="Column575" dataDxfId="15809"/>
    <tableColumn id="576" xr3:uid="{0B78DABA-7322-419D-81F6-232E9E0F6A0E}" name="Column576" dataDxfId="15808"/>
    <tableColumn id="577" xr3:uid="{628EA69C-E7D0-4597-92BF-5449CF9C6E9D}" name="Column577" dataDxfId="15807"/>
    <tableColumn id="578" xr3:uid="{D87C4416-1B32-44A3-A3DA-62C9D9BB8E3C}" name="Column578" dataDxfId="15806"/>
    <tableColumn id="579" xr3:uid="{4B2A22AB-7188-494C-A28C-C1CCCCE705DE}" name="Column579" dataDxfId="15805"/>
    <tableColumn id="580" xr3:uid="{2DF5E7B4-93D5-4C88-86CE-4E58045593DF}" name="Column580" dataDxfId="15804"/>
    <tableColumn id="581" xr3:uid="{670A77F1-D2D0-4A0B-AE67-C5FBCD2ACB92}" name="Column581" dataDxfId="15803"/>
    <tableColumn id="582" xr3:uid="{AA62497C-3B18-4458-B37C-C910FE82E40E}" name="Column582" dataDxfId="15802"/>
    <tableColumn id="583" xr3:uid="{0C69D50C-6274-4A9A-AA75-19A83D53698E}" name="Column583" dataDxfId="15801"/>
    <tableColumn id="584" xr3:uid="{3C306A7F-D506-4ED0-9F79-F3F8EDFE5697}" name="Column584" dataDxfId="15800"/>
    <tableColumn id="585" xr3:uid="{55102E1D-1394-4FC0-B7A5-4AA682D818C0}" name="Column585" dataDxfId="15799"/>
    <tableColumn id="586" xr3:uid="{F9EF4D07-A0B7-4A6A-9B94-524E56FFF7DD}" name="Column586" dataDxfId="15798"/>
    <tableColumn id="587" xr3:uid="{528DB718-D3E5-4364-ACAF-9F6F43E60D66}" name="Column587" dataDxfId="15797"/>
    <tableColumn id="588" xr3:uid="{B2585242-1F47-4C76-A08E-4986C5BE52A7}" name="Column588" dataDxfId="15796"/>
    <tableColumn id="589" xr3:uid="{C6AD8E59-C2D9-4CED-A6ED-B1654263EAF6}" name="Column589" dataDxfId="15795"/>
    <tableColumn id="590" xr3:uid="{16FDE341-A4F9-4A9D-81E4-4EA1BECE02B6}" name="Column590" dataDxfId="15794"/>
    <tableColumn id="591" xr3:uid="{78CC2C96-5FD7-403C-9D3A-50CA8CD4AAFB}" name="Column591" dataDxfId="15793"/>
    <tableColumn id="592" xr3:uid="{A6BA241C-FCA3-44E4-ACEA-6FA60DDAB432}" name="Column592" dataDxfId="15792"/>
    <tableColumn id="593" xr3:uid="{D826D4D4-2C64-48C3-8619-95FA801DAC6B}" name="Column593" dataDxfId="15791"/>
    <tableColumn id="594" xr3:uid="{A9B230EA-E1BD-4572-9E31-D6DD9FE0F580}" name="Column594" dataDxfId="15790"/>
    <tableColumn id="595" xr3:uid="{E108409D-AF7F-46A7-BFE9-C4599028E63E}" name="Column595" dataDxfId="15789"/>
    <tableColumn id="596" xr3:uid="{564434AE-7F56-43A4-9582-C42076F2FDE2}" name="Column596" dataDxfId="15788"/>
    <tableColumn id="597" xr3:uid="{56021543-6157-43C8-85D2-9505850A2F2F}" name="Column597" dataDxfId="15787"/>
    <tableColumn id="598" xr3:uid="{556B4872-F04F-4D81-92A3-F7479A16915A}" name="Column598" dataDxfId="15786"/>
    <tableColumn id="599" xr3:uid="{CA7A0FFC-C78D-4609-8245-C5D9B4E94A07}" name="Column599" dataDxfId="15785"/>
    <tableColumn id="600" xr3:uid="{8EF900D9-7EF7-4050-B64F-47D23802A18E}" name="Column600" dataDxfId="15784"/>
    <tableColumn id="601" xr3:uid="{2C1B2FC8-E6C4-44AD-9E60-9A2BA4C52A69}" name="Column601" dataDxfId="15783"/>
    <tableColumn id="602" xr3:uid="{44756290-8684-4BCE-935F-AC574FF2C7E6}" name="Column602" dataDxfId="15782"/>
    <tableColumn id="603" xr3:uid="{A4B35687-686B-4F66-8B50-9BDB73B15A14}" name="Column603" dataDxfId="15781"/>
    <tableColumn id="604" xr3:uid="{3DFC4D51-AE41-4F46-9986-570E5431522B}" name="Column604" dataDxfId="15780"/>
    <tableColumn id="605" xr3:uid="{1EC03F6B-6791-40A8-AC48-D6C48B209BFB}" name="Column605" dataDxfId="15779"/>
    <tableColumn id="606" xr3:uid="{13DB1959-C5BD-4411-A3A6-8E34126CFFE7}" name="Column606" dataDxfId="15778"/>
    <tableColumn id="607" xr3:uid="{160986B7-558A-457A-A599-702FDCF232FB}" name="Column607" dataDxfId="15777"/>
    <tableColumn id="608" xr3:uid="{B0CD477D-8DC2-4081-AB39-278C52B3C93F}" name="Column608" dataDxfId="15776"/>
    <tableColumn id="609" xr3:uid="{5D6806C6-F7F1-4EA2-B4D8-E5F893DB17C6}" name="Column609" dataDxfId="15775"/>
    <tableColumn id="610" xr3:uid="{B843B419-B827-4F89-8445-0215AF000DCE}" name="Column610" dataDxfId="15774"/>
    <tableColumn id="611" xr3:uid="{B1B198AF-13D0-44BA-BC96-105C612187CA}" name="Column611" dataDxfId="15773"/>
    <tableColumn id="612" xr3:uid="{D7FAC62C-DE9A-4447-A949-582581A164C0}" name="Column612" dataDxfId="15772"/>
    <tableColumn id="613" xr3:uid="{FAB08AAD-0E2B-4AB9-90A6-633414D87771}" name="Column613" dataDxfId="15771"/>
    <tableColumn id="614" xr3:uid="{3ACB4033-B891-4C29-929D-9D9B362A1A83}" name="Column614" dataDxfId="15770"/>
    <tableColumn id="615" xr3:uid="{DBABB72A-D98F-47CD-9F04-EB207EE51DDC}" name="Column615" dataDxfId="15769"/>
    <tableColumn id="616" xr3:uid="{FFA51923-ED56-4BCC-82C9-2ECE60D44757}" name="Column616" dataDxfId="15768"/>
    <tableColumn id="617" xr3:uid="{F98AF225-C0CA-41B9-A1AD-39EE2FA0B206}" name="Column617" dataDxfId="15767"/>
    <tableColumn id="618" xr3:uid="{22C26F4E-E03D-40EB-B458-C24D0E32C9A1}" name="Column618" dataDxfId="15766"/>
    <tableColumn id="619" xr3:uid="{9B9A0767-EE2F-4E10-A724-46BE2078056A}" name="Column619" dataDxfId="15765"/>
    <tableColumn id="620" xr3:uid="{7B2AE5F6-883C-4E91-B73E-D68E59C12DC4}" name="Column620" dataDxfId="15764"/>
    <tableColumn id="621" xr3:uid="{9EC9ADED-B5C8-4737-9EB6-898C30A40B8E}" name="Column621" dataDxfId="15763"/>
    <tableColumn id="622" xr3:uid="{D6356C3E-E937-4700-9074-DBBB01065AD4}" name="Column622" dataDxfId="15762"/>
    <tableColumn id="623" xr3:uid="{E498B2EF-11BE-4FFB-A95D-088CB0CDC5A6}" name="Column623" dataDxfId="15761"/>
    <tableColumn id="624" xr3:uid="{F656ED85-FB3E-417D-BEE5-09E0FA7F4DE0}" name="Column624" dataDxfId="15760"/>
    <tableColumn id="625" xr3:uid="{7E85A381-AD2D-4E1F-8DA0-1C0F19AE55E2}" name="Column625" dataDxfId="15759"/>
    <tableColumn id="626" xr3:uid="{9562D1F5-CE5F-4E99-A3E1-1E1DCF44C09C}" name="Column626" dataDxfId="15758"/>
    <tableColumn id="627" xr3:uid="{1031B25C-0859-4E07-A979-71C5510F1C29}" name="Column627" dataDxfId="15757"/>
    <tableColumn id="628" xr3:uid="{956DF76A-F73A-4B43-BA16-3C915DF7FB9E}" name="Column628" dataDxfId="15756"/>
    <tableColumn id="629" xr3:uid="{CF0FE987-A5E4-47DA-AFD5-4B5F6A5DBDA6}" name="Column629" dataDxfId="15755"/>
    <tableColumn id="630" xr3:uid="{AE3E7D8C-E46D-487F-808C-B46FB360F97F}" name="Column630" dataDxfId="15754"/>
    <tableColumn id="631" xr3:uid="{3F5A1AA7-994B-4E9D-B7E3-DD8E7D9C1629}" name="Column631" dataDxfId="15753"/>
    <tableColumn id="632" xr3:uid="{438EEF0E-7E5C-4BFA-934A-10BC943E5A01}" name="Column632" dataDxfId="15752"/>
    <tableColumn id="633" xr3:uid="{D32799E1-2857-4B27-A10C-5F713D1260CE}" name="Column633" dataDxfId="15751"/>
    <tableColumn id="634" xr3:uid="{390A485F-A53C-436E-9363-137E8B2D0875}" name="Column634" dataDxfId="15750"/>
    <tableColumn id="635" xr3:uid="{4CD58ABD-8009-4782-A035-C67781B906A5}" name="Column635" dataDxfId="15749"/>
    <tableColumn id="636" xr3:uid="{612251F7-0A11-4602-B3D0-2A981F35A457}" name="Column636" dataDxfId="15748"/>
    <tableColumn id="637" xr3:uid="{F2F13CA8-9553-4E80-93F7-6EBA86617AC8}" name="Column637" dataDxfId="15747"/>
    <tableColumn id="638" xr3:uid="{8AE685CB-14B6-41DD-B02B-476E8661B8E5}" name="Column638" dataDxfId="15746"/>
    <tableColumn id="639" xr3:uid="{F3F099AB-CE52-44D4-BCEF-52C0EB43C276}" name="Column639" dataDxfId="15745"/>
    <tableColumn id="640" xr3:uid="{8A5EA19F-2EA8-4DB6-87A2-DD73A0107F9E}" name="Column640" dataDxfId="15744"/>
    <tableColumn id="641" xr3:uid="{5E62AEA8-7AE8-41E0-9516-EA2F463AF3A7}" name="Column641" dataDxfId="15743"/>
    <tableColumn id="642" xr3:uid="{8A3F4BCD-44FE-4B8C-B3D3-69A2CB25AF92}" name="Column642" dataDxfId="15742"/>
    <tableColumn id="643" xr3:uid="{AB0DA2F3-6CDA-4F17-AAF0-5A3B94AECF7C}" name="Column643" dataDxfId="15741"/>
    <tableColumn id="644" xr3:uid="{36243808-AAE3-49BD-BCCB-5E7AC7A5D38B}" name="Column644" dataDxfId="15740"/>
    <tableColumn id="645" xr3:uid="{E5000857-4FB4-434C-8A9A-7DB002E39919}" name="Column645" dataDxfId="15739"/>
    <tableColumn id="646" xr3:uid="{6FDBD3F8-AEA9-44CB-A335-1311A997AE89}" name="Column646" dataDxfId="15738"/>
    <tableColumn id="647" xr3:uid="{F4F15286-EC82-4701-8678-B2DA0CF18273}" name="Column647" dataDxfId="15737"/>
    <tableColumn id="648" xr3:uid="{C55F11AA-E274-4533-8B48-75C9D182C421}" name="Column648" dataDxfId="15736"/>
    <tableColumn id="649" xr3:uid="{E56B672E-58CB-486F-B0A1-17106BD580EC}" name="Column649" dataDxfId="15735"/>
    <tableColumn id="650" xr3:uid="{739552BC-25B8-449D-B98F-9D6354A1B3B9}" name="Column650" dataDxfId="15734"/>
    <tableColumn id="651" xr3:uid="{4F4B29DD-BACF-4925-BF3B-A3718FE940D4}" name="Column651" dataDxfId="15733"/>
    <tableColumn id="652" xr3:uid="{2481F820-6660-4658-950C-5D43DF97ADC1}" name="Column652" dataDxfId="15732"/>
    <tableColumn id="653" xr3:uid="{BFED5D51-5956-40DD-869C-EC1421DF4B77}" name="Column653" dataDxfId="15731"/>
    <tableColumn id="654" xr3:uid="{F8D98C5F-2222-4682-B0AF-764D839D3140}" name="Column654" dataDxfId="15730"/>
    <tableColumn id="655" xr3:uid="{E0A41418-DA64-4DE7-9CA2-5CD91C9CA8E0}" name="Column655" dataDxfId="15729"/>
    <tableColumn id="656" xr3:uid="{E098FF8D-7E9D-48A8-8F42-E25E022D1EB9}" name="Column656" dataDxfId="15728"/>
    <tableColumn id="657" xr3:uid="{9CFC48C2-744B-4DA2-B02B-492D4D34058F}" name="Column657" dataDxfId="15727"/>
    <tableColumn id="658" xr3:uid="{85D77E86-DC46-4BE0-8477-8204D270A08A}" name="Column658" dataDxfId="15726"/>
    <tableColumn id="659" xr3:uid="{D06CD841-E016-4C41-9A91-E8A594F7F135}" name="Column659" dataDxfId="15725"/>
    <tableColumn id="660" xr3:uid="{50E52604-3F26-484E-A6C3-41E0A86423DE}" name="Column660" dataDxfId="15724"/>
    <tableColumn id="661" xr3:uid="{94B1230D-360F-4CAC-AB6E-5006AE47F5FB}" name="Column661" dataDxfId="15723"/>
    <tableColumn id="662" xr3:uid="{8ABB6EDF-74D0-4854-AFBF-7F3FD442CC67}" name="Column662" dataDxfId="15722"/>
    <tableColumn id="663" xr3:uid="{964DDD2C-447E-4839-9181-A8D912CDE1F9}" name="Column663" dataDxfId="15721"/>
    <tableColumn id="664" xr3:uid="{44D55DA3-F36E-4CF8-AD2A-C1E30FF45AC5}" name="Column664" dataDxfId="15720"/>
    <tableColumn id="665" xr3:uid="{20E79910-FC3F-4896-927C-23B2A9AC1AED}" name="Column665" dataDxfId="15719"/>
    <tableColumn id="666" xr3:uid="{B9AB5D17-9337-4D0A-BA2F-A3D686C324C3}" name="Column666" dataDxfId="15718"/>
    <tableColumn id="667" xr3:uid="{0F8480D4-8F3C-4894-9326-32383F3B0957}" name="Column667" dataDxfId="15717"/>
    <tableColumn id="668" xr3:uid="{AFFF3507-1AA7-4DEC-AC21-AA2C121326AC}" name="Column668" dataDxfId="15716"/>
    <tableColumn id="669" xr3:uid="{A644AD35-3D23-49D6-9236-3444935E6631}" name="Column669" dataDxfId="15715"/>
    <tableColumn id="670" xr3:uid="{D4E3EDE8-97B6-4D8F-AE3B-E047097990EE}" name="Column670" dataDxfId="15714"/>
    <tableColumn id="671" xr3:uid="{23B452C4-3388-4CC2-883D-AD1D3A5644B8}" name="Column671" dataDxfId="15713"/>
    <tableColumn id="672" xr3:uid="{E3AB84D1-CD03-4DB8-89C9-ACC5E0758BBE}" name="Column672" dataDxfId="15712"/>
    <tableColumn id="673" xr3:uid="{A46AFE2E-1E8B-4FDA-A466-AB8AD260EDFA}" name="Column673" dataDxfId="15711"/>
    <tableColumn id="674" xr3:uid="{71CC6D1D-AF6B-4969-8104-7370D0F66F48}" name="Column674" dataDxfId="15710"/>
    <tableColumn id="675" xr3:uid="{4547C673-2319-4795-AABA-8B3158253428}" name="Column675" dataDxfId="15709"/>
    <tableColumn id="676" xr3:uid="{29ED1BC5-0973-4E60-B3A3-C5247C0AAED3}" name="Column676" dataDxfId="15708"/>
    <tableColumn id="677" xr3:uid="{DF2F7EE2-C72B-4053-ACB3-10E27A055B41}" name="Column677" dataDxfId="15707"/>
    <tableColumn id="678" xr3:uid="{FE716ED8-6BDD-492F-9E8F-094352FF56F8}" name="Column678" dataDxfId="15706"/>
    <tableColumn id="679" xr3:uid="{59ACE47B-E4E6-4D3E-90EE-59CA25515546}" name="Column679" dataDxfId="15705"/>
    <tableColumn id="680" xr3:uid="{3DD91C61-49AC-4400-AC51-DE4B4579FE98}" name="Column680" dataDxfId="15704"/>
    <tableColumn id="681" xr3:uid="{35FCC6C1-D9C9-4FE8-82ED-4A11075DA314}" name="Column681" dataDxfId="15703"/>
    <tableColumn id="682" xr3:uid="{6C73949B-DE83-4920-96E3-24A5D60A272B}" name="Column682" dataDxfId="15702"/>
    <tableColumn id="683" xr3:uid="{EBAD3924-40EB-4F2B-A26D-585CF094D46D}" name="Column683" dataDxfId="15701"/>
    <tableColumn id="684" xr3:uid="{A699CC76-60B5-4FD4-809E-3D9EF29DF9D4}" name="Column684" dataDxfId="15700"/>
    <tableColumn id="685" xr3:uid="{0451BA95-FF0B-41D4-A9E5-947578EFA636}" name="Column685" dataDxfId="15699"/>
    <tableColumn id="686" xr3:uid="{4E925797-867E-4BDF-A80A-670F71DFE8F5}" name="Column686" dataDxfId="15698"/>
    <tableColumn id="687" xr3:uid="{6442E19E-1AF3-426C-BBAC-E9E6C60BDBC1}" name="Column687" dataDxfId="15697"/>
    <tableColumn id="688" xr3:uid="{357B62E0-F063-475E-93DD-E90359CA4D9E}" name="Column688" dataDxfId="15696"/>
    <tableColumn id="689" xr3:uid="{3E4F9BCB-E70D-478A-9B84-9A0FD6508B3F}" name="Column689" dataDxfId="15695"/>
    <tableColumn id="690" xr3:uid="{26C42CBD-57A3-401A-8BA7-135F858960AF}" name="Column690" dataDxfId="15694"/>
    <tableColumn id="691" xr3:uid="{3CC2DFED-55DD-482F-A38A-8079C1E43A71}" name="Column691" dataDxfId="15693"/>
    <tableColumn id="692" xr3:uid="{9ADDE380-F66B-421D-AAA9-FAB407FEC72D}" name="Column692" dataDxfId="15692"/>
    <tableColumn id="693" xr3:uid="{3E879669-B0BC-423E-B408-0A3FDF3B6DE8}" name="Column693" dataDxfId="15691"/>
    <tableColumn id="694" xr3:uid="{62A2CAA7-5831-418F-B471-A2408EF4BEF8}" name="Column694" dataDxfId="15690"/>
    <tableColumn id="695" xr3:uid="{EA2D9EBD-3693-4EF8-A099-AD812B9E1177}" name="Column695" dataDxfId="15689"/>
    <tableColumn id="696" xr3:uid="{BF80C5A1-58ED-4B56-86BA-D8347488B333}" name="Column696" dataDxfId="15688"/>
    <tableColumn id="697" xr3:uid="{D6FEE716-9248-4E91-9298-437DAA8A0D26}" name="Column697" dataDxfId="15687"/>
    <tableColumn id="698" xr3:uid="{A0278F91-F6A1-443A-B21B-07B8C17FD17C}" name="Column698" dataDxfId="15686"/>
    <tableColumn id="699" xr3:uid="{58D18210-2CB8-41BC-B1CF-681ADDD3EBB8}" name="Column699" dataDxfId="15685"/>
    <tableColumn id="700" xr3:uid="{2578DD9B-2E99-41D5-AE5D-D80CB268E0FC}" name="Column700" dataDxfId="15684"/>
    <tableColumn id="701" xr3:uid="{BDF9B819-BE75-4C2C-AE56-5844A6C6E43B}" name="Column701" dataDxfId="15683"/>
    <tableColumn id="702" xr3:uid="{1623381F-36AC-470D-95EE-20D7FF42B7FE}" name="Column702" dataDxfId="15682"/>
    <tableColumn id="703" xr3:uid="{EC6EC0AE-7BB9-43F1-ACE6-BF6C6458AB52}" name="Column703" dataDxfId="15681"/>
    <tableColumn id="704" xr3:uid="{8D826D15-7F64-4EBD-A64A-244A1A22781B}" name="Column704" dataDxfId="15680"/>
    <tableColumn id="705" xr3:uid="{A4D8BB28-6407-442E-9CF0-13EA1C2AF8B4}" name="Column705" dataDxfId="15679"/>
    <tableColumn id="706" xr3:uid="{767E33E9-6994-497C-B642-C881EA6DB62A}" name="Column706" dataDxfId="15678"/>
    <tableColumn id="707" xr3:uid="{77FA1566-35C6-4DD4-A99D-879E52982B77}" name="Column707" dataDxfId="15677"/>
    <tableColumn id="708" xr3:uid="{AF638374-B623-4226-A6E9-52A445B9152F}" name="Column708" dataDxfId="15676"/>
    <tableColumn id="709" xr3:uid="{30A86DFB-EE50-4FC3-A869-2A0A74BE65DA}" name="Column709" dataDxfId="15675"/>
    <tableColumn id="710" xr3:uid="{80923F78-734E-4D93-8080-93C3BD50D4CD}" name="Column710" dataDxfId="15674"/>
    <tableColumn id="711" xr3:uid="{0A4E9513-7D7B-4A31-A593-B5088FDDBE95}" name="Column711" dataDxfId="15673"/>
    <tableColumn id="712" xr3:uid="{837B1EAB-91A8-4E35-AA76-9F1A42D391D6}" name="Column712" dataDxfId="15672"/>
    <tableColumn id="713" xr3:uid="{C4B0C15A-3FEE-4EF2-8131-128981571446}" name="Column713" dataDxfId="15671"/>
    <tableColumn id="714" xr3:uid="{C79E9EE9-535C-46FC-9920-67310F09E3E8}" name="Column714" dataDxfId="15670"/>
    <tableColumn id="715" xr3:uid="{EF91004D-68FE-40FC-B82B-DA9BC044E8F8}" name="Column715" dataDxfId="15669"/>
    <tableColumn id="716" xr3:uid="{CB3C7C49-AF5C-4660-9F97-ABA3E7034E39}" name="Column716" dataDxfId="15668"/>
    <tableColumn id="717" xr3:uid="{882832B7-88D5-4192-BF63-9D896D6B2706}" name="Column717" dataDxfId="15667"/>
    <tableColumn id="718" xr3:uid="{AA20D35E-3952-42ED-A703-267328599A2A}" name="Column718" dataDxfId="15666"/>
    <tableColumn id="719" xr3:uid="{F8302959-D657-4219-AD55-475E705794FE}" name="Column719" dataDxfId="15665"/>
    <tableColumn id="720" xr3:uid="{068A35F4-5163-4439-9479-0AAACC9EE771}" name="Column720" dataDxfId="15664"/>
    <tableColumn id="721" xr3:uid="{5662AEEE-5A9A-44BE-A143-038670886DA8}" name="Column721" dataDxfId="15663"/>
    <tableColumn id="722" xr3:uid="{053DD482-AB35-4652-AC14-C8268BF95A06}" name="Column722" dataDxfId="15662"/>
    <tableColumn id="723" xr3:uid="{2044126B-5DFF-4C99-869B-A92BE9BBD78E}" name="Column723" dataDxfId="15661"/>
    <tableColumn id="724" xr3:uid="{611577A3-37ED-420F-ABBF-BC0F0D2B53CE}" name="Column724" dataDxfId="15660"/>
    <tableColumn id="725" xr3:uid="{B4A1816C-4BCD-44EB-BE78-CD6BEC5065D3}" name="Column725" dataDxfId="15659"/>
    <tableColumn id="726" xr3:uid="{85E130EC-8580-4BB7-8CBC-5AB9F6931B7C}" name="Column726" dataDxfId="15658"/>
    <tableColumn id="727" xr3:uid="{3469C3E5-463E-41EC-8283-23735B25217F}" name="Column727" dataDxfId="15657"/>
    <tableColumn id="728" xr3:uid="{1763D19D-0FF3-4408-8A5C-690614F967C1}" name="Column728" dataDxfId="15656"/>
    <tableColumn id="729" xr3:uid="{94B1A753-0DCF-46C0-AECE-6D8EBB814C48}" name="Column729" dataDxfId="15655"/>
    <tableColumn id="730" xr3:uid="{2DF92C6A-2C7B-4FFB-A76F-C068E8E62842}" name="Column730" dataDxfId="15654"/>
    <tableColumn id="731" xr3:uid="{11A47127-93D5-4FEA-ABFF-97F2178CEEED}" name="Column731" dataDxfId="15653"/>
    <tableColumn id="732" xr3:uid="{3DC40491-C61C-45F3-A40B-6BD3B0FA0001}" name="Column732" dataDxfId="15652"/>
    <tableColumn id="733" xr3:uid="{9145FB25-2092-49A7-8EA5-6A91B47B0917}" name="Column733" dataDxfId="15651"/>
    <tableColumn id="734" xr3:uid="{5B7E9EAD-62A5-429D-B019-C64BE5486482}" name="Column734" dataDxfId="15650"/>
    <tableColumn id="735" xr3:uid="{3DB9ACE1-6401-4919-9187-AB1FBA1436B2}" name="Column735" dataDxfId="15649"/>
    <tableColumn id="736" xr3:uid="{F3B90447-36E1-4B33-8580-D142D8B47998}" name="Column736" dataDxfId="15648"/>
    <tableColumn id="737" xr3:uid="{ED7C71DC-6ED0-4D4B-BBE5-05B5A1FF7132}" name="Column737" dataDxfId="15647"/>
    <tableColumn id="738" xr3:uid="{3B3C54AF-A8D5-4B15-B6A5-2B7181E54064}" name="Column738" dataDxfId="15646"/>
    <tableColumn id="739" xr3:uid="{9218EE84-9DBB-4159-8C21-61067E5C1110}" name="Column739" dataDxfId="15645"/>
    <tableColumn id="740" xr3:uid="{9E4E1247-C35F-4247-A7C5-88D0D42E17E6}" name="Column740" dataDxfId="15644"/>
    <tableColumn id="741" xr3:uid="{A140ACF4-F38F-45C2-8198-AD69F658A01B}" name="Column741" dataDxfId="15643"/>
    <tableColumn id="742" xr3:uid="{CBAFB3BC-7AB1-4DDF-9639-4F341235B5B7}" name="Column742" dataDxfId="15642"/>
    <tableColumn id="743" xr3:uid="{2302E3B9-9EE4-41D4-BB5D-14A97453F07F}" name="Column743" dataDxfId="15641"/>
    <tableColumn id="744" xr3:uid="{DC01BB4B-4F16-4970-98F2-F7E5A20EE89F}" name="Column744" dataDxfId="15640"/>
    <tableColumn id="745" xr3:uid="{D1ACC921-1C50-4EDD-9937-70958783238D}" name="Column745" dataDxfId="15639"/>
    <tableColumn id="746" xr3:uid="{44F0D1FD-E45E-4AE2-A5A3-AB2799C07E66}" name="Column746" dataDxfId="15638"/>
    <tableColumn id="747" xr3:uid="{28FF1890-407F-4F75-A997-3F32245399D8}" name="Column747" dataDxfId="15637"/>
    <tableColumn id="748" xr3:uid="{DF4190BD-0EF3-4737-A57D-D93CC78214E0}" name="Column748" dataDxfId="15636"/>
    <tableColumn id="749" xr3:uid="{EAB81519-4997-4D1B-BE38-5AFF224DDC28}" name="Column749" dataDxfId="15635"/>
    <tableColumn id="750" xr3:uid="{CAC32853-9182-45FA-89E7-856AF7F8CD38}" name="Column750" dataDxfId="15634"/>
    <tableColumn id="751" xr3:uid="{6FB9FBB5-AA95-46B9-9F10-5F750A5C4BB8}" name="Column751" dataDxfId="15633"/>
    <tableColumn id="752" xr3:uid="{23F680B2-91FF-484D-B967-283D12E92FBC}" name="Column752" dataDxfId="15632"/>
    <tableColumn id="753" xr3:uid="{C3AE10D2-9B25-48AD-90C8-5EED8AF0D758}" name="Column753" dataDxfId="15631"/>
    <tableColumn id="754" xr3:uid="{0865E88E-B2A4-4C08-8028-F0EAE1CE6B3C}" name="Column754" dataDxfId="15630"/>
    <tableColumn id="755" xr3:uid="{2210253B-A1D5-497B-BE8C-871B80E21EBB}" name="Column755" dataDxfId="15629"/>
    <tableColumn id="756" xr3:uid="{29707EAD-65FB-4803-A59A-1F222772AE7B}" name="Column756" dataDxfId="15628"/>
    <tableColumn id="757" xr3:uid="{98DBDF49-7170-42F1-8EE2-F5BDEB1BAF9F}" name="Column757" dataDxfId="15627"/>
    <tableColumn id="758" xr3:uid="{3E001CFA-50AC-4DB2-A64B-2208BF33C9CE}" name="Column758" dataDxfId="15626"/>
    <tableColumn id="759" xr3:uid="{91BF5FC7-87E9-42D5-A740-CAD072646B64}" name="Column759" dataDxfId="15625"/>
    <tableColumn id="760" xr3:uid="{7B420740-D326-46AD-B7C2-77BC26EDF339}" name="Column760" dataDxfId="15624"/>
    <tableColumn id="761" xr3:uid="{E49BE78B-37BD-497E-9BF8-4862B113E27B}" name="Column761" dataDxfId="15623"/>
    <tableColumn id="762" xr3:uid="{0BB234BF-4297-4178-BBAE-E2ACB4041315}" name="Column762" dataDxfId="15622"/>
    <tableColumn id="763" xr3:uid="{00B4DA25-523E-4D2C-BE22-8D85CC9C3A16}" name="Column763" dataDxfId="15621"/>
    <tableColumn id="764" xr3:uid="{914ED015-3F4E-4952-8425-6ED42280BB65}" name="Column764" dataDxfId="15620"/>
    <tableColumn id="765" xr3:uid="{274FDB63-42AA-44DC-823B-D9619BF44164}" name="Column765" dataDxfId="15619"/>
    <tableColumn id="766" xr3:uid="{6346E34E-8300-4954-A953-6F733AD6BE31}" name="Column766" dataDxfId="15618"/>
    <tableColumn id="767" xr3:uid="{5DD68254-D584-4FC3-BC5C-0A9A40EE9791}" name="Column767" dataDxfId="15617"/>
    <tableColumn id="768" xr3:uid="{BF8619BF-6FC2-45BF-906F-6B9CAC3451D9}" name="Column768" dataDxfId="15616"/>
    <tableColumn id="769" xr3:uid="{4A0113B7-BDD6-4569-9E05-47902D910F3F}" name="Column769" dataDxfId="15615"/>
    <tableColumn id="770" xr3:uid="{1271F8A4-4A67-46D5-94E4-DB165B58C1D1}" name="Column770" dataDxfId="15614"/>
    <tableColumn id="771" xr3:uid="{57403105-D6A3-4985-B6FC-6D17CDB608FE}" name="Column771" dataDxfId="15613"/>
    <tableColumn id="772" xr3:uid="{A7FF1FBD-6A82-47B7-9ABF-9D950BE5883C}" name="Column772" dataDxfId="15612"/>
    <tableColumn id="773" xr3:uid="{44135E7E-0DD7-4CD0-8A61-1C0208537E5E}" name="Column773" dataDxfId="15611"/>
    <tableColumn id="774" xr3:uid="{6D8146B8-C710-4CC1-BAD2-D1F7F56BC08F}" name="Column774" dataDxfId="15610"/>
    <tableColumn id="775" xr3:uid="{82DF7F00-4EB8-408F-86A9-04CA799373C5}" name="Column775" dataDxfId="15609"/>
    <tableColumn id="776" xr3:uid="{67F2262F-BFE4-4833-95B4-4311268F6A06}" name="Column776" dataDxfId="15608"/>
    <tableColumn id="777" xr3:uid="{036B3C79-A79D-441F-B990-A06677E09298}" name="Column777" dataDxfId="15607"/>
    <tableColumn id="778" xr3:uid="{08668086-1E52-4EF5-8957-03611CB2E4ED}" name="Column778" dataDxfId="15606"/>
    <tableColumn id="779" xr3:uid="{ACECA093-2FF1-409C-9C44-FCE43118E8AD}" name="Column779" dataDxfId="15605"/>
    <tableColumn id="780" xr3:uid="{E8F8DEF7-7A66-4560-B6F3-B24AB1C88497}" name="Column780" dataDxfId="15604"/>
    <tableColumn id="781" xr3:uid="{2E7D8320-4497-4E36-AC47-3A21BF42C590}" name="Column781" dataDxfId="15603"/>
    <tableColumn id="782" xr3:uid="{4C37600A-8E25-4BE1-9E79-C559A2C11AE3}" name="Column782" dataDxfId="15602"/>
    <tableColumn id="783" xr3:uid="{C2EB929B-6987-4898-A635-D8E95184C97E}" name="Column783" dataDxfId="15601"/>
    <tableColumn id="784" xr3:uid="{D8E68AEB-63A3-4330-85C6-05341D9A2240}" name="Column784" dataDxfId="15600"/>
    <tableColumn id="785" xr3:uid="{49B7C2DF-5560-4147-916B-81DA09EEBB4F}" name="Column785" dataDxfId="15599"/>
    <tableColumn id="786" xr3:uid="{3789BE33-A5AB-40E2-8CA8-2BCC7487E0EF}" name="Column786" dataDxfId="15598"/>
    <tableColumn id="787" xr3:uid="{FA41CDE8-2661-440B-9C10-B3B9FAC36FF9}" name="Column787" dataDxfId="15597"/>
    <tableColumn id="788" xr3:uid="{0C17E245-442E-4756-B55C-B6C77583FE20}" name="Column788" dataDxfId="15596"/>
    <tableColumn id="789" xr3:uid="{D4F273BC-0A2D-4E94-8543-2F0784B409D5}" name="Column789" dataDxfId="15595"/>
    <tableColumn id="790" xr3:uid="{7984880A-BA85-48CB-ADD9-F0AA29DD8B9D}" name="Column790" dataDxfId="15594"/>
    <tableColumn id="791" xr3:uid="{27C43D6F-D7A2-4D60-BDBF-9368AFD03B27}" name="Column791" dataDxfId="15593"/>
    <tableColumn id="792" xr3:uid="{37BE8CAE-C857-4817-880C-7F0DB0369CF8}" name="Column792" dataDxfId="15592"/>
    <tableColumn id="793" xr3:uid="{F2682EBB-D39B-4E95-A8C5-8DCE7851CF66}" name="Column793" dataDxfId="15591"/>
    <tableColumn id="794" xr3:uid="{7E21C8EB-E4E7-4065-B03E-C784DAAC6261}" name="Column794" dataDxfId="15590"/>
    <tableColumn id="795" xr3:uid="{8ACFCF0F-F918-4689-8B2D-B9D51CB447C4}" name="Column795" dataDxfId="15589"/>
    <tableColumn id="796" xr3:uid="{BD20E726-134D-41EF-9F75-EF6626CA20D5}" name="Column796" dataDxfId="15588"/>
    <tableColumn id="797" xr3:uid="{0105B7F4-43B2-4195-98B1-470CA5EBEF77}" name="Column797" dataDxfId="15587"/>
    <tableColumn id="798" xr3:uid="{04B9CBF1-7F04-4E8F-92FE-E88C7E59F882}" name="Column798" dataDxfId="15586"/>
    <tableColumn id="799" xr3:uid="{FF17D295-5061-4274-B6BF-5AE1E14036A0}" name="Column799" dataDxfId="15585"/>
    <tableColumn id="800" xr3:uid="{89B2FCE2-D314-4DB7-A36F-3263501AFF41}" name="Column800" dataDxfId="15584"/>
    <tableColumn id="801" xr3:uid="{2E8696BD-5EDC-407A-9ACA-3707C0148D2F}" name="Column801" dataDxfId="15583"/>
    <tableColumn id="802" xr3:uid="{C57FE0EE-C725-4F17-A5C9-F65C49DDD14E}" name="Column802" dataDxfId="15582"/>
    <tableColumn id="803" xr3:uid="{E48EACBC-20D4-419D-A04B-4DE6FFFD7017}" name="Column803" dataDxfId="15581"/>
    <tableColumn id="804" xr3:uid="{403DCE7C-F16F-44B8-B599-00FA7076DC5F}" name="Column804" dataDxfId="15580"/>
    <tableColumn id="805" xr3:uid="{F53F0DC5-49B0-4B9F-8EF7-0A8F69744F1F}" name="Column805" dataDxfId="15579"/>
    <tableColumn id="806" xr3:uid="{D78D90B4-27CA-4839-A843-5885F9E40AB3}" name="Column806" dataDxfId="15578"/>
    <tableColumn id="807" xr3:uid="{41F4FA89-2BAC-4803-A99C-A98AC48AEE0B}" name="Column807" dataDxfId="15577"/>
    <tableColumn id="808" xr3:uid="{1D1C08AA-70A2-4F59-BB69-D3062E75393C}" name="Column808" dataDxfId="15576"/>
    <tableColumn id="809" xr3:uid="{1D8719FC-5B7B-4858-9D2A-BEF4B54CCA16}" name="Column809" dataDxfId="15575"/>
    <tableColumn id="810" xr3:uid="{B96D63C5-126E-484B-A25E-0BBF3C1817A0}" name="Column810" dataDxfId="15574"/>
    <tableColumn id="811" xr3:uid="{62B0AF93-F8C0-46D4-85E9-DC20F4F1F437}" name="Column811" dataDxfId="15573"/>
    <tableColumn id="812" xr3:uid="{4EB1260B-069D-4D0A-A958-7082A5E0FAB1}" name="Column812" dataDxfId="15572"/>
    <tableColumn id="813" xr3:uid="{B176F083-3F68-46DE-89A0-03CD23D696AA}" name="Column813" dataDxfId="15571"/>
    <tableColumn id="814" xr3:uid="{8B6AAC7E-7766-44D8-B262-602E2CCA91A9}" name="Column814" dataDxfId="15570"/>
    <tableColumn id="815" xr3:uid="{9241BF07-FF7B-465D-9486-A21A236458AE}" name="Column815" dataDxfId="15569"/>
    <tableColumn id="816" xr3:uid="{11F07B07-82EE-45B3-8825-45F870166662}" name="Column816" dataDxfId="15568"/>
    <tableColumn id="817" xr3:uid="{11BCCDF8-65F8-4DA7-9908-FDCB67EC3576}" name="Column817" dataDxfId="15567"/>
    <tableColumn id="818" xr3:uid="{B855C7A0-5C35-4B8F-AC1B-3F081116C6EB}" name="Column818" dataDxfId="15566"/>
    <tableColumn id="819" xr3:uid="{C377B1E9-D6EB-4115-8771-D87175A6A7B8}" name="Column819" dataDxfId="15565"/>
    <tableColumn id="820" xr3:uid="{FF5947BF-F6CA-483A-8594-C733AA4CAB9E}" name="Column820" dataDxfId="15564"/>
    <tableColumn id="821" xr3:uid="{406882C3-914B-4820-A5CF-3D8A75329C28}" name="Column821" dataDxfId="15563"/>
    <tableColumn id="822" xr3:uid="{80696459-5187-439F-9C22-EA77CCDDDF9B}" name="Column822" dataDxfId="15562"/>
    <tableColumn id="823" xr3:uid="{9076545F-024E-4479-B579-AF22261CE521}" name="Column823" dataDxfId="15561"/>
    <tableColumn id="824" xr3:uid="{0A5E7953-53BE-4D74-8C4B-D38D15B41899}" name="Column824" dataDxfId="15560"/>
    <tableColumn id="825" xr3:uid="{6E412522-FDD6-4728-97FB-7E573FC4C61F}" name="Column825" dataDxfId="15559"/>
    <tableColumn id="826" xr3:uid="{B34252CA-F77B-453A-8722-E6B3BBEA1400}" name="Column826" dataDxfId="15558"/>
    <tableColumn id="827" xr3:uid="{144851BD-3651-4BCA-9325-0589C31270D8}" name="Column827" dataDxfId="15557"/>
    <tableColumn id="828" xr3:uid="{91366650-60E1-4F09-A245-D36B757EFB1B}" name="Column828" dataDxfId="15556"/>
    <tableColumn id="829" xr3:uid="{C4F021AD-C19A-446E-9D35-E7C8C117FA69}" name="Column829" dataDxfId="15555"/>
    <tableColumn id="830" xr3:uid="{EF42EDCB-B37F-4292-A0FC-191E728AC395}" name="Column830" dataDxfId="15554"/>
    <tableColumn id="831" xr3:uid="{884786E0-C681-40F6-B0F2-4ED97E104D64}" name="Column831" dataDxfId="15553"/>
    <tableColumn id="832" xr3:uid="{EEC584CD-E7E0-4FD3-BD96-3F194195118D}" name="Column832" dataDxfId="15552"/>
    <tableColumn id="833" xr3:uid="{90952733-3060-4D87-8619-056967D2484F}" name="Column833" dataDxfId="15551"/>
    <tableColumn id="834" xr3:uid="{840FC9C5-9AD9-41D7-9FF3-F7EDD569E2F4}" name="Column834" dataDxfId="15550"/>
    <tableColumn id="835" xr3:uid="{8E980757-8889-474F-AF36-C638053B39BA}" name="Column835" dataDxfId="15549"/>
    <tableColumn id="836" xr3:uid="{D6740518-EB32-48E2-8823-7F14F8D0B45D}" name="Column836" dataDxfId="15548"/>
    <tableColumn id="837" xr3:uid="{C5FC072B-C50C-4146-ABDA-48566F547ACB}" name="Column837" dataDxfId="15547"/>
    <tableColumn id="838" xr3:uid="{D60DF19B-A84D-4318-8167-ECC11DCE7DB3}" name="Column838" dataDxfId="15546"/>
    <tableColumn id="839" xr3:uid="{4765C133-BD3E-47E9-9A35-1B6B07C8BE1A}" name="Column839" dataDxfId="15545"/>
    <tableColumn id="840" xr3:uid="{01E9E1C3-58E9-4858-A38C-971CAD6C033E}" name="Column840" dataDxfId="15544"/>
    <tableColumn id="841" xr3:uid="{95F59B94-A498-4974-AB5B-430D85329836}" name="Column841" dataDxfId="15543"/>
    <tableColumn id="842" xr3:uid="{EC853F50-71A8-491B-B6F8-502591ADD49F}" name="Column842" dataDxfId="15542"/>
    <tableColumn id="843" xr3:uid="{B208C47A-250A-4CEE-A738-3562FE84FF45}" name="Column843" dataDxfId="15541"/>
    <tableColumn id="844" xr3:uid="{301DCF86-49E0-4A49-8E47-81AC9FE77E85}" name="Column844" dataDxfId="15540"/>
    <tableColumn id="845" xr3:uid="{3C8EDB0F-1491-48E8-A83D-C6DDE61CA069}" name="Column845" dataDxfId="15539"/>
    <tableColumn id="846" xr3:uid="{8D8612EF-8C29-423C-9C6F-885D3E164F0A}" name="Column846" dataDxfId="15538"/>
    <tableColumn id="847" xr3:uid="{4AF2CBAC-0954-48E6-9AC9-8450E6DA6CCA}" name="Column847" dataDxfId="15537"/>
    <tableColumn id="848" xr3:uid="{7847D092-D8FF-4540-A5DF-CAFF30BF2858}" name="Column848" dataDxfId="15536"/>
    <tableColumn id="849" xr3:uid="{2D2F21A0-8F09-4893-942A-ED36C1192522}" name="Column849" dataDxfId="15535"/>
    <tableColumn id="850" xr3:uid="{FDC668C9-6B20-4DC9-B7B5-6CF0807DF33A}" name="Column850" dataDxfId="15534"/>
    <tableColumn id="851" xr3:uid="{E9B532E5-ACCC-4D27-B837-893C2D7260FA}" name="Column851" dataDxfId="15533"/>
    <tableColumn id="852" xr3:uid="{D4FE6A1B-88B7-4DAF-B620-1DD9753D024C}" name="Column852" dataDxfId="15532"/>
    <tableColumn id="853" xr3:uid="{6C7D25C1-FD55-4FE4-8890-7FB8C31E4887}" name="Column853" dataDxfId="15531"/>
    <tableColumn id="854" xr3:uid="{66DF76AC-6346-46DD-8F73-53113499FC77}" name="Column854" dataDxfId="15530"/>
    <tableColumn id="855" xr3:uid="{4526E8AF-84BD-4FB6-964F-092825978B2B}" name="Column855" dataDxfId="15529"/>
    <tableColumn id="856" xr3:uid="{C17A19A1-4788-457C-ADBF-E0429141E3D7}" name="Column856" dataDxfId="15528"/>
    <tableColumn id="857" xr3:uid="{329391E6-470C-4FB1-B830-FCC8FE2074B7}" name="Column857" dataDxfId="15527"/>
    <tableColumn id="858" xr3:uid="{D71614BD-BB58-40E4-ACB7-0A8BB9DF1010}" name="Column858" dataDxfId="15526"/>
    <tableColumn id="859" xr3:uid="{12335BE8-851F-436C-A378-86B42B47094D}" name="Column859" dataDxfId="15525"/>
    <tableColumn id="860" xr3:uid="{B173D867-8788-410F-B109-C0DF36B66EDA}" name="Column860" dataDxfId="15524"/>
    <tableColumn id="861" xr3:uid="{17084115-1E21-4F2A-83B7-11E60B517F67}" name="Column861" dataDxfId="15523"/>
    <tableColumn id="862" xr3:uid="{D657F3F8-BCDB-4313-B238-B393530B789E}" name="Column862" dataDxfId="15522"/>
    <tableColumn id="863" xr3:uid="{16ED0F51-5C64-418D-A5A8-3058CFAF87F8}" name="Column863" dataDxfId="15521"/>
    <tableColumn id="864" xr3:uid="{1040EA24-8ED0-4339-BA13-B615FF377A9A}" name="Column864" dataDxfId="15520"/>
    <tableColumn id="865" xr3:uid="{3B2E5CB5-D1AC-4B4E-99BF-83B027E5CAB4}" name="Column865" dataDxfId="15519"/>
    <tableColumn id="866" xr3:uid="{44833032-F137-4805-BF50-F87588E9E9AF}" name="Column866" dataDxfId="15518"/>
    <tableColumn id="867" xr3:uid="{0EFA12F1-5D29-4779-B166-93C06D9BA087}" name="Column867" dataDxfId="15517"/>
    <tableColumn id="868" xr3:uid="{C51FF501-C782-44B5-9A2A-B99BC0D66600}" name="Column868" dataDxfId="15516"/>
    <tableColumn id="869" xr3:uid="{F9091AA4-728B-45AD-AFF7-6015344B9F15}" name="Column869" dataDxfId="15515"/>
    <tableColumn id="870" xr3:uid="{59E1F796-5793-417D-A5F4-4A9AA8A5E09A}" name="Column870" dataDxfId="15514"/>
    <tableColumn id="871" xr3:uid="{61A1BF31-45A4-437C-88C2-01C8DDDABC72}" name="Column871" dataDxfId="15513"/>
    <tableColumn id="872" xr3:uid="{4C29F1EF-243D-42AD-94AA-4570D1FEE9DC}" name="Column872" dataDxfId="15512"/>
    <tableColumn id="873" xr3:uid="{5C9D16AA-6C81-413D-B181-AFAF3CBAAD92}" name="Column873" dataDxfId="15511"/>
    <tableColumn id="874" xr3:uid="{486F2218-4E74-4065-AF4B-0A5A045D4193}" name="Column874" dataDxfId="15510"/>
    <tableColumn id="875" xr3:uid="{254BAAA7-9655-4CA9-A732-E3077BC0B6C7}" name="Column875" dataDxfId="15509"/>
    <tableColumn id="876" xr3:uid="{2FB0C71D-6DCB-4B1E-BD4C-A014DC4B72E2}" name="Column876" dataDxfId="15508"/>
    <tableColumn id="877" xr3:uid="{A6F086C5-94C1-4C66-B771-7470ECFEB1C4}" name="Column877" dataDxfId="15507"/>
    <tableColumn id="878" xr3:uid="{73FC9474-D1AB-4674-8B30-142A6E2E50CF}" name="Column878" dataDxfId="15506"/>
    <tableColumn id="879" xr3:uid="{4BE90744-CA66-4DC1-8CB2-8E1214B8F600}" name="Column879" dataDxfId="15505"/>
    <tableColumn id="880" xr3:uid="{409439D8-A030-4350-A594-B77017428A17}" name="Column880" dataDxfId="15504"/>
    <tableColumn id="881" xr3:uid="{F27BDCEE-9704-467F-8C29-10185A442173}" name="Column881" dataDxfId="15503"/>
    <tableColumn id="882" xr3:uid="{C5AB462A-67A2-4F8E-8149-6F8E72EAFF25}" name="Column882" dataDxfId="15502"/>
    <tableColumn id="883" xr3:uid="{EA41E527-ED09-44B7-8758-16E752991ED7}" name="Column883" dataDxfId="15501"/>
    <tableColumn id="884" xr3:uid="{FCD3625B-B78B-40F9-9DDA-CE84D31B32EB}" name="Column884" dataDxfId="15500"/>
    <tableColumn id="885" xr3:uid="{AF1954C7-A60B-4D93-8ECA-12B9D8A6101C}" name="Column885" dataDxfId="15499"/>
    <tableColumn id="886" xr3:uid="{F41490BB-0C5C-402B-A2AF-C88A16476745}" name="Column886" dataDxfId="15498"/>
    <tableColumn id="887" xr3:uid="{29D6A04C-4B97-4265-A901-D67178398787}" name="Column887" dataDxfId="15497"/>
    <tableColumn id="888" xr3:uid="{76C276ED-D7A5-48E8-806D-33447C8F37A4}" name="Column888" dataDxfId="15496"/>
    <tableColumn id="889" xr3:uid="{ED262FDE-1420-4C90-9A42-26338184452F}" name="Column889" dataDxfId="15495"/>
    <tableColumn id="890" xr3:uid="{37D10817-68CA-4AD4-BEBF-C005490F340D}" name="Column890" dataDxfId="15494"/>
    <tableColumn id="891" xr3:uid="{3A35BF36-8DE1-4554-9656-BD6BA5D12514}" name="Column891" dataDxfId="15493"/>
    <tableColumn id="892" xr3:uid="{2DAF65FE-DDC6-4B02-B8F2-D8722826BF2E}" name="Column892" dataDxfId="15492"/>
    <tableColumn id="893" xr3:uid="{A9F0FA15-885A-41DC-AC12-0157379EE742}" name="Column893" dataDxfId="15491"/>
    <tableColumn id="894" xr3:uid="{49F2E813-D0D2-4597-97C6-D379471EB375}" name="Column894" dataDxfId="15490"/>
    <tableColumn id="895" xr3:uid="{EDD22FD9-54F5-472A-8068-20F1991E9CB1}" name="Column895" dataDxfId="15489"/>
    <tableColumn id="896" xr3:uid="{C9C1AB48-11DB-4EFF-84B2-101EFA6F0E22}" name="Column896" dataDxfId="15488"/>
    <tableColumn id="897" xr3:uid="{5C39051F-78C7-4600-8590-6D4D7B404390}" name="Column897" dataDxfId="15487"/>
    <tableColumn id="898" xr3:uid="{5201F84D-93DB-435E-8C6C-7DB665AFF6F3}" name="Column898" dataDxfId="15486"/>
    <tableColumn id="899" xr3:uid="{BDA20E7A-50C4-431E-8799-29C7183075EE}" name="Column899" dataDxfId="15485"/>
    <tableColumn id="900" xr3:uid="{413081A3-0243-4DF9-A094-BC4F60281297}" name="Column900" dataDxfId="15484"/>
    <tableColumn id="901" xr3:uid="{8A26E2A3-606D-4A32-A89C-1B2A0B2BD1C3}" name="Column901" dataDxfId="15483"/>
    <tableColumn id="902" xr3:uid="{39666699-C192-4E70-B28A-DED6F6EEB7F1}" name="Column902" dataDxfId="15482"/>
    <tableColumn id="903" xr3:uid="{0EE2E568-38C6-4B2A-B235-631C9E3914E0}" name="Column903" dataDxfId="15481"/>
    <tableColumn id="904" xr3:uid="{FF39F75C-BEAA-4E02-A32F-59CB6C51C78C}" name="Column904" dataDxfId="15480"/>
    <tableColumn id="905" xr3:uid="{AD7CA487-6F66-4AC2-AB59-8C54F2EDAD39}" name="Column905" dataDxfId="15479"/>
    <tableColumn id="906" xr3:uid="{9152CF2D-6E0D-4004-914B-817538623CAA}" name="Column906" dataDxfId="15478"/>
    <tableColumn id="907" xr3:uid="{58AEA3A3-15B8-45E2-A102-5C2CBE1553E6}" name="Column907" dataDxfId="15477"/>
    <tableColumn id="908" xr3:uid="{94CBA571-CFA6-4948-A5A7-F83C726EE3F0}" name="Column908" dataDxfId="15476"/>
    <tableColumn id="909" xr3:uid="{F9FB3B2F-7E5D-4A86-B3BD-3200F64C8DD2}" name="Column909" dataDxfId="15475"/>
    <tableColumn id="910" xr3:uid="{9059C2B0-B01C-402A-8B35-68502EEE0E37}" name="Column910" dataDxfId="15474"/>
    <tableColumn id="911" xr3:uid="{61506440-434A-4573-8C08-51DE2B153863}" name="Column911" dataDxfId="15473"/>
    <tableColumn id="912" xr3:uid="{5C9FC94F-F68D-4932-A898-E0848285AE36}" name="Column912" dataDxfId="15472"/>
    <tableColumn id="913" xr3:uid="{DE71EA08-170F-4567-B7B7-D676FADCE158}" name="Column913" dataDxfId="15471"/>
    <tableColumn id="914" xr3:uid="{9E28333B-A89A-46D0-9C13-87D53058EE7A}" name="Column914" dataDxfId="15470"/>
    <tableColumn id="915" xr3:uid="{1C44D266-5CE6-46B1-BC81-9E6990DE92AB}" name="Column915" dataDxfId="15469"/>
    <tableColumn id="916" xr3:uid="{40BCB0A2-3511-4697-8BD1-BADDE50181F4}" name="Column916" dataDxfId="15468"/>
    <tableColumn id="917" xr3:uid="{A0024C36-DEBF-4365-8436-5FB42F8A0AA1}" name="Column917" dataDxfId="15467"/>
    <tableColumn id="918" xr3:uid="{49C0D2D1-D2EF-4E6E-A7DB-DCD884F3471F}" name="Column918" dataDxfId="15466"/>
    <tableColumn id="919" xr3:uid="{BCBE95BA-DFC0-4BD9-9CB4-C455CAD216B7}" name="Column919" dataDxfId="15465"/>
    <tableColumn id="920" xr3:uid="{D8549EBF-8864-4896-B091-4E99F02BE388}" name="Column920" dataDxfId="15464"/>
    <tableColumn id="921" xr3:uid="{380464CE-A8BD-415F-9329-D085BDE35048}" name="Column921" dataDxfId="15463"/>
    <tableColumn id="922" xr3:uid="{54F32E58-08F3-4BE1-B0AF-8F95B6F012DE}" name="Column922" dataDxfId="15462"/>
    <tableColumn id="923" xr3:uid="{ADCAB57E-EAAB-4DB0-A870-382A6073D4E8}" name="Column923" dataDxfId="15461"/>
    <tableColumn id="924" xr3:uid="{BC34354D-C72F-4996-A2A5-DDB349F0547B}" name="Column924" dataDxfId="15460"/>
    <tableColumn id="925" xr3:uid="{95D106EB-9E04-478E-A702-B8F7FC4DAE65}" name="Column925" dataDxfId="15459"/>
    <tableColumn id="926" xr3:uid="{48F39F4F-4929-4415-BF67-3CD743A785C1}" name="Column926" dataDxfId="15458"/>
    <tableColumn id="927" xr3:uid="{A977E2F8-E7DF-45B3-BBCF-7346BDD37C93}" name="Column927" dataDxfId="15457"/>
    <tableColumn id="928" xr3:uid="{E0AD18E5-D7D3-4DCA-8275-1118816FEA6C}" name="Column928" dataDxfId="15456"/>
    <tableColumn id="929" xr3:uid="{BCAD16C4-4F39-4468-BECD-355F11BED899}" name="Column929" dataDxfId="15455"/>
    <tableColumn id="930" xr3:uid="{BDD86150-4106-42FE-9974-229EA514D0B9}" name="Column930" dataDxfId="15454"/>
    <tableColumn id="931" xr3:uid="{B1EC26E7-C28C-4F1B-8E00-48D700A7D7F4}" name="Column931" dataDxfId="15453"/>
    <tableColumn id="932" xr3:uid="{1B983EA3-5C0D-43DE-AE35-E08C69EF8E5C}" name="Column932" dataDxfId="15452"/>
    <tableColumn id="933" xr3:uid="{1DA46F22-F7D1-4BBC-972B-2D45C1B1EE5F}" name="Column933" dataDxfId="15451"/>
    <tableColumn id="934" xr3:uid="{7F672F98-68F0-402B-94B0-6DBA6771D8B3}" name="Column934" dataDxfId="15450"/>
    <tableColumn id="935" xr3:uid="{D26D5975-B6DF-4B17-9867-3B14E9544FEF}" name="Column935" dataDxfId="15449"/>
    <tableColumn id="936" xr3:uid="{14F03DCC-77DC-4BAB-9808-E49A6FFFBDA2}" name="Column936" dataDxfId="15448"/>
    <tableColumn id="937" xr3:uid="{6A4D2FE2-3C77-4CBA-AE89-B9C65C50CF59}" name="Column937" dataDxfId="15447"/>
    <tableColumn id="938" xr3:uid="{5587FF3A-49DA-4A5F-8C3A-3CB226E65106}" name="Column938" dataDxfId="15446"/>
    <tableColumn id="939" xr3:uid="{896581A6-041D-423F-9A60-6AAF44E6CA02}" name="Column939" dataDxfId="15445"/>
    <tableColumn id="940" xr3:uid="{837B5293-A389-4271-BAAD-30455026B36E}" name="Column940" dataDxfId="15444"/>
    <tableColumn id="941" xr3:uid="{226708AD-B168-4BD2-8840-18683940D49B}" name="Column941" dataDxfId="15443"/>
    <tableColumn id="942" xr3:uid="{A550D54A-C501-4D2E-B35C-473BFE71ABA4}" name="Column942" dataDxfId="15442"/>
    <tableColumn id="943" xr3:uid="{8EB12C3B-95D6-4319-84F7-0D24C9036FFB}" name="Column943" dataDxfId="15441"/>
    <tableColumn id="944" xr3:uid="{0560551A-8D64-41BE-BF84-765ECC9C84D7}" name="Column944" dataDxfId="15440"/>
    <tableColumn id="945" xr3:uid="{BBF1FAB7-045B-48BC-AC58-55659FD0667F}" name="Column945" dataDxfId="15439"/>
    <tableColumn id="946" xr3:uid="{CDA25319-D663-4DCB-BE03-9A74D5C479AF}" name="Column946" dataDxfId="15438"/>
    <tableColumn id="947" xr3:uid="{91B0FFAE-D856-4E00-8FCE-A0273331F873}" name="Column947" dataDxfId="15437"/>
    <tableColumn id="948" xr3:uid="{EE681CAA-F5DD-4BE2-8C04-A60582779D5B}" name="Column948" dataDxfId="15436"/>
    <tableColumn id="949" xr3:uid="{979D7438-DE38-473B-8A03-21D622B14C14}" name="Column949" dataDxfId="15435"/>
    <tableColumn id="950" xr3:uid="{0A5BE387-8023-4524-AA79-00EAC77923B0}" name="Column950" dataDxfId="15434"/>
    <tableColumn id="951" xr3:uid="{D451C73A-1583-4218-9B2A-D7D4E5E36A0C}" name="Column951" dataDxfId="15433"/>
    <tableColumn id="952" xr3:uid="{C4732905-FF98-4129-8155-C1C93F67D3B7}" name="Column952" dataDxfId="15432"/>
    <tableColumn id="953" xr3:uid="{6AF033D7-A69E-44C5-8076-5A0130C2ACE2}" name="Column953" dataDxfId="15431"/>
    <tableColumn id="954" xr3:uid="{42D788FD-1DE7-4A06-9F94-A7E3A5EB89E1}" name="Column954" dataDxfId="15430"/>
    <tableColumn id="955" xr3:uid="{89A73B17-CE0B-45A1-B01D-377EBCD4EDA5}" name="Column955" dataDxfId="15429"/>
    <tableColumn id="956" xr3:uid="{50C9A2C5-8FE0-4E9A-B688-7E86474D3644}" name="Column956" dataDxfId="15428"/>
    <tableColumn id="957" xr3:uid="{36350583-99FD-45D0-A014-79355A051C05}" name="Column957" dataDxfId="15427"/>
    <tableColumn id="958" xr3:uid="{5F36244C-AAD7-48BD-ADBB-A47317151EEF}" name="Column958" dataDxfId="15426"/>
    <tableColumn id="959" xr3:uid="{6543FCEF-0AA7-4DCE-8D41-E2A4A64D1479}" name="Column959" dataDxfId="15425"/>
    <tableColumn id="960" xr3:uid="{A458E779-9C1A-495C-845B-14B9EB5B9C77}" name="Column960" dataDxfId="15424"/>
    <tableColumn id="961" xr3:uid="{2DD90A3A-42B2-4C7D-873C-AC1E46242EAF}" name="Column961" dataDxfId="15423"/>
    <tableColumn id="962" xr3:uid="{0AEABBB4-FC3D-4C68-9237-93BF9009464A}" name="Column962" dataDxfId="15422"/>
    <tableColumn id="963" xr3:uid="{17378F84-65C6-4008-88A5-726700E228BF}" name="Column963" dataDxfId="15421"/>
    <tableColumn id="964" xr3:uid="{73D515DB-A35D-4E76-AC9C-C3986FA88D00}" name="Column964" dataDxfId="15420"/>
    <tableColumn id="965" xr3:uid="{A2DC52E3-E837-44C4-B8B3-BD97F897DCD9}" name="Column965" dataDxfId="15419"/>
    <tableColumn id="966" xr3:uid="{CAD26154-7E60-4AF9-AA47-7E631233C5A7}" name="Column966" dataDxfId="15418"/>
    <tableColumn id="967" xr3:uid="{A5287964-8232-4F30-971D-42B531D02A78}" name="Column967" dataDxfId="15417"/>
    <tableColumn id="968" xr3:uid="{219501F1-BDD0-4C3E-9693-6B8BC811E61C}" name="Column968" dataDxfId="15416"/>
    <tableColumn id="969" xr3:uid="{586C01AC-EE96-4A5D-9F01-5DAD46C0A8B6}" name="Column969" dataDxfId="15415"/>
    <tableColumn id="970" xr3:uid="{AC9209F5-8662-4B6A-B105-F185404B9E94}" name="Column970" dataDxfId="15414"/>
    <tableColumn id="971" xr3:uid="{DBB38796-7451-4004-8B7F-F055C7B03C3C}" name="Column971" dataDxfId="15413"/>
    <tableColumn id="972" xr3:uid="{1A28FE63-A552-4727-B860-560860413FBA}" name="Column972" dataDxfId="15412"/>
    <tableColumn id="973" xr3:uid="{617335DF-BE49-40B1-87AC-F3E51DB1911A}" name="Column973" dataDxfId="15411"/>
    <tableColumn id="974" xr3:uid="{CAE75202-32B2-458B-A98C-D071C50C949D}" name="Column974" dataDxfId="15410"/>
    <tableColumn id="975" xr3:uid="{590A050C-FEF0-4C40-A4B3-8246B47DED54}" name="Column975" dataDxfId="15409"/>
    <tableColumn id="976" xr3:uid="{765E426B-07B3-4EF0-88EF-D334FBBCC3C9}" name="Column976" dataDxfId="15408"/>
    <tableColumn id="977" xr3:uid="{9278A704-702A-42AA-AB92-6D76E4EC8A42}" name="Column977" dataDxfId="15407"/>
    <tableColumn id="978" xr3:uid="{3D151FE3-01D5-42FF-8468-DECCC38BD608}" name="Column978" dataDxfId="15406"/>
    <tableColumn id="979" xr3:uid="{AC362DE8-76AB-4AA9-B3BF-2DC14938B717}" name="Column979" dataDxfId="15405"/>
    <tableColumn id="980" xr3:uid="{6A1509C2-6EDF-4A1E-B2D3-47106D38B0A4}" name="Column980" dataDxfId="15404"/>
    <tableColumn id="981" xr3:uid="{118A6E5C-8FFE-4682-88E4-578CF0887784}" name="Column981" dataDxfId="15403"/>
    <tableColumn id="982" xr3:uid="{A7A01A9B-7B9B-496D-B686-8C1B23DC9B88}" name="Column982" dataDxfId="15402"/>
    <tableColumn id="983" xr3:uid="{2DCD9D01-408D-43A3-86F2-F07495DB2D1E}" name="Column983" dataDxfId="15401"/>
    <tableColumn id="984" xr3:uid="{2D617879-E603-4253-A842-505E06B0C94A}" name="Column984" dataDxfId="15400"/>
    <tableColumn id="985" xr3:uid="{3ABD4AEF-3226-4D9B-B5B4-32958935D2E5}" name="Column985" dataDxfId="15399"/>
    <tableColumn id="986" xr3:uid="{8C3F5FDA-F270-44BA-BFA8-59E5A82BE5EB}" name="Column986" dataDxfId="15398"/>
    <tableColumn id="987" xr3:uid="{91B00966-D81B-4903-AF4A-0FCAC6D7DA4B}" name="Column987" dataDxfId="15397"/>
    <tableColumn id="988" xr3:uid="{614B5472-8201-49D8-808D-8345B538FDB9}" name="Column988" dataDxfId="15396"/>
    <tableColumn id="989" xr3:uid="{E1A66EEB-FA0B-4564-A407-4975148B30AE}" name="Column989" dataDxfId="15395"/>
    <tableColumn id="990" xr3:uid="{D2B07011-DD50-4BCD-9408-D136B650C49A}" name="Column990" dataDxfId="15394"/>
    <tableColumn id="991" xr3:uid="{CD694864-C255-4F13-B3BD-2F6D134666EE}" name="Column991" dataDxfId="15393"/>
    <tableColumn id="992" xr3:uid="{A4F89AE3-70F8-41A7-97BB-DCF13C41BC53}" name="Column992" dataDxfId="15392"/>
    <tableColumn id="993" xr3:uid="{3E9A9F54-B1A0-4D63-9AB1-50950276E7DC}" name="Column993" dataDxfId="15391"/>
    <tableColumn id="994" xr3:uid="{B3FE39AD-67E0-46BA-A706-BC57E5BBBCC9}" name="Column994" dataDxfId="15390"/>
    <tableColumn id="995" xr3:uid="{47E823E2-1994-4BFD-BAD9-6FD37796ADAA}" name="Column995" dataDxfId="15389"/>
    <tableColumn id="996" xr3:uid="{17DA47D8-AEF1-4014-AF92-1E0E3A40D0F1}" name="Column996" dataDxfId="15388"/>
    <tableColumn id="997" xr3:uid="{A39E741E-474D-44D0-A6FB-7A91B3E90C8A}" name="Column997" dataDxfId="15387"/>
    <tableColumn id="998" xr3:uid="{2BE4F1F7-9049-498F-9C7B-617676EED553}" name="Column998" dataDxfId="15386"/>
    <tableColumn id="999" xr3:uid="{07801C94-2819-41EA-B76C-62BF1C53759F}" name="Column999" dataDxfId="15385"/>
    <tableColumn id="1000" xr3:uid="{F3F0E4E7-58DF-4507-9302-4CA2D2E70DDF}" name="Column1000" dataDxfId="15384"/>
    <tableColumn id="1001" xr3:uid="{CDC9277C-55F3-4C2A-AA6C-78AF15417A56}" name="Column1001" dataDxfId="15383"/>
    <tableColumn id="1002" xr3:uid="{16DAB1EC-86B2-41DD-BB39-435ABFE0E040}" name="Column1002" dataDxfId="15382"/>
    <tableColumn id="1003" xr3:uid="{87EB428B-B0F9-4615-B94E-AD8E22E782C4}" name="Column1003" dataDxfId="15381"/>
    <tableColumn id="1004" xr3:uid="{94DB1CC7-DF56-42C2-9B2E-2DB7FD94633A}" name="Column1004" dataDxfId="15380"/>
    <tableColumn id="1005" xr3:uid="{49637CAA-6CC6-48E9-8ABB-B837CB1D4C5C}" name="Column1005" dataDxfId="15379"/>
    <tableColumn id="1006" xr3:uid="{AC53F566-8A18-495A-A075-4AB176E39084}" name="Column1006" dataDxfId="15378"/>
    <tableColumn id="1007" xr3:uid="{74DB8496-A495-45AA-8CE7-D0BA841BEA32}" name="Column1007" dataDxfId="15377"/>
    <tableColumn id="1008" xr3:uid="{0E6AA8D3-15D9-406A-9DF6-17889C4FC866}" name="Column1008" dataDxfId="15376"/>
    <tableColumn id="1009" xr3:uid="{A104266E-4EB0-4573-AA07-D0008DC5BE03}" name="Column1009" dataDxfId="15375"/>
    <tableColumn id="1010" xr3:uid="{7409FDAA-8942-4637-8263-56509E9E5CE1}" name="Column1010" dataDxfId="15374"/>
    <tableColumn id="1011" xr3:uid="{978AAC23-0A88-445A-9459-3D3CD1EAF445}" name="Column1011" dataDxfId="15373"/>
    <tableColumn id="1012" xr3:uid="{2909332F-A2D7-496E-BEDF-273D1DE7F9A8}" name="Column1012" dataDxfId="15372"/>
    <tableColumn id="1013" xr3:uid="{A0ECDF42-C0FF-463B-892F-B9BD5394A0FF}" name="Column1013" dataDxfId="15371"/>
    <tableColumn id="1014" xr3:uid="{4357171B-BA87-416C-A79C-85E3C502FBC9}" name="Column1014" dataDxfId="15370"/>
    <tableColumn id="1015" xr3:uid="{A328E3B9-6D23-42D0-B307-5AA23C2F4C1D}" name="Column1015" dataDxfId="15369"/>
    <tableColumn id="1016" xr3:uid="{667E3DEC-506C-459C-BE03-B8367A9B28BC}" name="Column1016" dataDxfId="15368"/>
    <tableColumn id="1017" xr3:uid="{C6EFE8F8-70FE-4AA7-9CED-6BAD1EC588D6}" name="Column1017" dataDxfId="15367"/>
    <tableColumn id="1018" xr3:uid="{42A16B36-B362-44D7-8BAE-02C951C5D18C}" name="Column1018" dataDxfId="15366"/>
    <tableColumn id="1019" xr3:uid="{6148FEBE-6D19-4202-9323-53F506AEBDE1}" name="Column1019" dataDxfId="15365"/>
    <tableColumn id="1020" xr3:uid="{4CACB785-86D8-4539-9EC2-B7489873AB6C}" name="Column1020" dataDxfId="15364"/>
    <tableColumn id="1021" xr3:uid="{552DA0B3-B60A-4A4B-B8C9-03356793DF9C}" name="Column1021" dataDxfId="15363"/>
    <tableColumn id="1022" xr3:uid="{542EFEFF-C44F-48BA-8EDE-ACB5EB0BFF35}" name="Column1022" dataDxfId="15362"/>
    <tableColumn id="1023" xr3:uid="{E3771B37-8AE2-4465-911A-B80CFC272AC6}" name="Column1023" dataDxfId="15361"/>
    <tableColumn id="1024" xr3:uid="{0E380109-4C78-4020-9E60-126401E40B57}" name="Column1024" dataDxfId="15360"/>
    <tableColumn id="1025" xr3:uid="{0996114D-144A-47EC-924A-028997E31E01}" name="Column1025" dataDxfId="15359"/>
    <tableColumn id="1026" xr3:uid="{815C4D99-E169-4268-9CB9-268E9311E1DA}" name="Column1026" dataDxfId="15358"/>
    <tableColumn id="1027" xr3:uid="{1ADAC974-01FD-49B5-88AD-C51625E9BCAA}" name="Column1027" dataDxfId="15357"/>
    <tableColumn id="1028" xr3:uid="{8AF2EFEB-32F9-4462-923A-19AD7E8A6725}" name="Column1028" dataDxfId="15356"/>
    <tableColumn id="1029" xr3:uid="{B266E498-83ED-4F88-B6B4-7E8C7C663A66}" name="Column1029" dataDxfId="15355"/>
    <tableColumn id="1030" xr3:uid="{23CA8767-4890-4EA2-8BF7-033D5951CB00}" name="Column1030" dataDxfId="15354"/>
    <tableColumn id="1031" xr3:uid="{5B2D9ECF-BBB9-4C3C-93EA-934B1EDA167E}" name="Column1031" dataDxfId="15353"/>
    <tableColumn id="1032" xr3:uid="{42C62CF5-673F-4F80-836E-B5BC66F42A1F}" name="Column1032" dataDxfId="15352"/>
    <tableColumn id="1033" xr3:uid="{2BB6A689-BD6C-4FC1-B73F-19A240F07CF1}" name="Column1033" dataDxfId="15351"/>
    <tableColumn id="1034" xr3:uid="{CBAE9025-8CC4-4CA1-A284-0E36B1D28B3F}" name="Column1034" dataDxfId="15350"/>
    <tableColumn id="1035" xr3:uid="{1A380E0B-3124-4D60-ABF9-622EBCACA670}" name="Column1035" dataDxfId="15349"/>
    <tableColumn id="1036" xr3:uid="{B1AE5D4E-590E-49BA-AB22-6DC54F2FCAA9}" name="Column1036" dataDxfId="15348"/>
    <tableColumn id="1037" xr3:uid="{3E039091-E42E-4A74-823B-0FF50E0ED556}" name="Column1037" dataDxfId="15347"/>
    <tableColumn id="1038" xr3:uid="{E0325830-7431-44F7-B498-38E5D447394E}" name="Column1038" dataDxfId="15346"/>
    <tableColumn id="1039" xr3:uid="{616DB903-AC7C-47B7-B86F-4ACFDD89B600}" name="Column1039" dataDxfId="15345"/>
    <tableColumn id="1040" xr3:uid="{359425B2-7100-425B-81BB-30DC41912F56}" name="Column1040" dataDxfId="15344"/>
    <tableColumn id="1041" xr3:uid="{E62120B4-938E-4A91-B361-2095A56281AB}" name="Column1041" dataDxfId="15343"/>
    <tableColumn id="1042" xr3:uid="{94271463-D4C6-483F-BC93-66B60A94B258}" name="Column1042" dataDxfId="15342"/>
    <tableColumn id="1043" xr3:uid="{5ACB5FCB-27D2-4989-9A89-256C9BBA07B3}" name="Column1043" dataDxfId="15341"/>
    <tableColumn id="1044" xr3:uid="{CEF25C08-ACEF-4FD2-ADD1-5C90C2F7997E}" name="Column1044" dataDxfId="15340"/>
    <tableColumn id="1045" xr3:uid="{D0910715-2415-4AF7-99AF-54E9D1C7691C}" name="Column1045" dataDxfId="15339"/>
    <tableColumn id="1046" xr3:uid="{6AC7A0D6-D8F0-4B9F-A81F-EEA85677A6E9}" name="Column1046" dataDxfId="15338"/>
    <tableColumn id="1047" xr3:uid="{3D5B62FC-1207-4291-925F-A03D1205892B}" name="Column1047" dataDxfId="15337"/>
    <tableColumn id="1048" xr3:uid="{8C842230-C098-4D14-AA77-EFA37C442FD2}" name="Column1048" dataDxfId="15336"/>
    <tableColumn id="1049" xr3:uid="{4EE5F277-CF8B-41EC-BB56-E0C3262DBD3E}" name="Column1049" dataDxfId="15335"/>
    <tableColumn id="1050" xr3:uid="{660D9197-2F88-4687-A5E4-9B8F46984D75}" name="Column1050" dataDxfId="15334"/>
    <tableColumn id="1051" xr3:uid="{E90BAFA0-A680-4F25-91C9-EC803FE09C10}" name="Column1051" dataDxfId="15333"/>
    <tableColumn id="1052" xr3:uid="{B699D0E6-EB12-40A7-8050-EA640165869F}" name="Column1052" dataDxfId="15332"/>
    <tableColumn id="1053" xr3:uid="{F1F8BE3A-75E6-448A-A3B2-5F179D14882E}" name="Column1053" dataDxfId="15331"/>
    <tableColumn id="1054" xr3:uid="{78A0B373-9D09-4CC5-B4AF-63A847ED0891}" name="Column1054" dataDxfId="15330"/>
    <tableColumn id="1055" xr3:uid="{4A5E78F1-35C7-4C92-BCDB-C701FD72E590}" name="Column1055" dataDxfId="15329"/>
    <tableColumn id="1056" xr3:uid="{DA34C763-09A4-4C0B-B43E-0733032D3049}" name="Column1056" dataDxfId="15328"/>
    <tableColumn id="1057" xr3:uid="{4C9F8B47-BF56-4181-B7E1-941B0C4F270E}" name="Column1057" dataDxfId="15327"/>
    <tableColumn id="1058" xr3:uid="{CB16AA28-9119-4AF0-82D5-A0F0B611EC64}" name="Column1058" dataDxfId="15326"/>
    <tableColumn id="1059" xr3:uid="{CBC1AAB5-D6A5-453C-95F8-46D62D8F39F2}" name="Column1059" dataDxfId="15325"/>
    <tableColumn id="1060" xr3:uid="{A70D159B-59C4-4FEE-B808-C31F55DFC0CE}" name="Column1060" dataDxfId="15324"/>
    <tableColumn id="1061" xr3:uid="{718AC264-CEBB-4631-B32E-8446221110D9}" name="Column1061" dataDxfId="15323"/>
    <tableColumn id="1062" xr3:uid="{F5A15266-3C28-47F4-B10C-8A518D445EF4}" name="Column1062" dataDxfId="15322"/>
    <tableColumn id="1063" xr3:uid="{3694455D-EF93-4580-9CCC-DC21D18DFEB9}" name="Column1063" dataDxfId="15321"/>
    <tableColumn id="1064" xr3:uid="{7FDE1212-8EDC-4210-9084-BC4D6EA0C2F7}" name="Column1064" dataDxfId="15320"/>
    <tableColumn id="1065" xr3:uid="{5872D813-8C63-49E1-A2FA-AF52D1A18AE0}" name="Column1065" dataDxfId="15319"/>
    <tableColumn id="1066" xr3:uid="{2A48A310-1668-41B0-AFBA-90CA00A003D7}" name="Column1066" dataDxfId="15318"/>
    <tableColumn id="1067" xr3:uid="{F0C37996-B915-4D1A-A93B-99E9D99BD0C2}" name="Column1067" dataDxfId="15317"/>
    <tableColumn id="1068" xr3:uid="{F103494A-2F49-43E9-8FD5-35EA315414E1}" name="Column1068" dataDxfId="15316"/>
    <tableColumn id="1069" xr3:uid="{99EE9051-0C78-42B6-8E85-2CA1EF2EF05F}" name="Column1069" dataDxfId="15315"/>
    <tableColumn id="1070" xr3:uid="{B2AAB9E5-A569-4545-8DA4-F199A1A6332C}" name="Column1070" dataDxfId="15314"/>
    <tableColumn id="1071" xr3:uid="{5755E443-2C4A-4344-8346-54F86B59E9BA}" name="Column1071" dataDxfId="15313"/>
    <tableColumn id="1072" xr3:uid="{8721CC29-D58A-45BB-8AF4-A05F25D18B32}" name="Column1072" dataDxfId="15312"/>
    <tableColumn id="1073" xr3:uid="{86B21630-C422-4459-A901-A0EE23D81BC9}" name="Column1073" dataDxfId="15311"/>
    <tableColumn id="1074" xr3:uid="{8FA1AB29-10CD-47DB-AA1F-FDD008A4CF3B}" name="Column1074" dataDxfId="15310"/>
    <tableColumn id="1075" xr3:uid="{C8319A9F-DEFC-4EB3-9807-F4E5B780A2F2}" name="Column1075" dataDxfId="15309"/>
    <tableColumn id="1076" xr3:uid="{9FABCB17-1712-4C4D-AB05-4110A373F4FE}" name="Column1076" dataDxfId="15308"/>
    <tableColumn id="1077" xr3:uid="{8E586161-832A-4879-B0A7-3EB22AA4D577}" name="Column1077" dataDxfId="15307"/>
    <tableColumn id="1078" xr3:uid="{A60C5E6F-EE7C-4E45-8084-CCA1BA077FBF}" name="Column1078" dataDxfId="15306"/>
    <tableColumn id="1079" xr3:uid="{AA885244-6FAE-4309-9AF1-1FD99BFAD483}" name="Column1079" dataDxfId="15305"/>
    <tableColumn id="1080" xr3:uid="{8265B557-6BF8-4E6B-BEFD-BD9D5F1E8BB8}" name="Column1080" dataDxfId="15304"/>
    <tableColumn id="1081" xr3:uid="{06014719-2418-4D25-9785-F7F5E0A77526}" name="Column1081" dataDxfId="15303"/>
    <tableColumn id="1082" xr3:uid="{B4D9748B-0F61-4FF2-9812-6050933112E1}" name="Column1082" dataDxfId="15302"/>
    <tableColumn id="1083" xr3:uid="{AC493B5B-3576-437B-96FB-2136CE341058}" name="Column1083" dataDxfId="15301"/>
    <tableColumn id="1084" xr3:uid="{BE14C55C-61B0-4CB7-921B-AFFC8B937954}" name="Column1084" dataDxfId="15300"/>
    <tableColumn id="1085" xr3:uid="{EFBFCD50-E80E-4150-B193-287E08ED4656}" name="Column1085" dataDxfId="15299"/>
    <tableColumn id="1086" xr3:uid="{3E7CE504-F90A-4AB8-A538-6F684C56454B}" name="Column1086" dataDxfId="15298"/>
    <tableColumn id="1087" xr3:uid="{AF7E7369-FDF5-4AF0-AD93-DAA4040582BE}" name="Column1087" dataDxfId="15297"/>
    <tableColumn id="1088" xr3:uid="{586E8F9B-70DC-4EC3-8A88-15D2A6164F03}" name="Column1088" dataDxfId="15296"/>
    <tableColumn id="1089" xr3:uid="{654B55D4-BC07-430C-B275-0A22DD273785}" name="Column1089" dataDxfId="15295"/>
    <tableColumn id="1090" xr3:uid="{C97E7066-A9F8-4453-94AA-B1785C07C451}" name="Column1090" dataDxfId="15294"/>
    <tableColumn id="1091" xr3:uid="{A9007987-F014-4F38-9735-DB6BF2F63EBE}" name="Column1091" dataDxfId="15293"/>
    <tableColumn id="1092" xr3:uid="{D5CA863E-F0A2-4BBA-A3A5-2FA3D67C423E}" name="Column1092" dataDxfId="15292"/>
    <tableColumn id="1093" xr3:uid="{82A20509-EA5A-49AC-8E0B-3421EC2ADCF8}" name="Column1093" dataDxfId="15291"/>
    <tableColumn id="1094" xr3:uid="{567251BD-773B-4857-8805-E79ABDAE2F52}" name="Column1094" dataDxfId="15290"/>
    <tableColumn id="1095" xr3:uid="{253163ED-808F-4C24-8E4F-0F67FCB2A7BA}" name="Column1095" dataDxfId="15289"/>
    <tableColumn id="1096" xr3:uid="{14120133-57D1-4A91-A476-CB31F3D64882}" name="Column1096" dataDxfId="15288"/>
    <tableColumn id="1097" xr3:uid="{D84AB89A-0EA8-4FEF-A31D-1BF370E7BA84}" name="Column1097" dataDxfId="15287"/>
    <tableColumn id="1098" xr3:uid="{536F1DD6-1E4B-45F9-9CA2-C1F14F1B0816}" name="Column1098" dataDxfId="15286"/>
    <tableColumn id="1099" xr3:uid="{0FFDEC2D-FA91-4AAC-894F-A8CC071FB57E}" name="Column1099" dataDxfId="15285"/>
    <tableColumn id="1100" xr3:uid="{4674C9E8-A497-401A-B43E-4D0519F3707E}" name="Column1100" dataDxfId="15284"/>
    <tableColumn id="1101" xr3:uid="{CE8E749C-860E-4C4E-9A54-334CB08E05BF}" name="Column1101" dataDxfId="15283"/>
    <tableColumn id="1102" xr3:uid="{38658343-43C8-4A01-A0E6-50BA42AE6C77}" name="Column1102" dataDxfId="15282"/>
    <tableColumn id="1103" xr3:uid="{836913FA-BF8D-4415-ACE9-CB7A4A76D3C6}" name="Column1103" dataDxfId="15281"/>
    <tableColumn id="1104" xr3:uid="{71EC3495-03C2-4FD1-9A12-1E2355622027}" name="Column1104" dataDxfId="15280"/>
    <tableColumn id="1105" xr3:uid="{C95159A1-FB57-4C84-9681-A35916452A92}" name="Column1105" dataDxfId="15279"/>
    <tableColumn id="1106" xr3:uid="{EA4BC608-071F-491A-A493-C05675FF2BC9}" name="Column1106" dataDxfId="15278"/>
    <tableColumn id="1107" xr3:uid="{FB0B277C-1AB6-4A99-B47E-D581AA82B674}" name="Column1107" dataDxfId="15277"/>
    <tableColumn id="1108" xr3:uid="{4A5AE32B-26CF-449B-855C-A381671409D4}" name="Column1108" dataDxfId="15276"/>
    <tableColumn id="1109" xr3:uid="{78662917-1C6B-4DFC-AD23-AA12B6A53120}" name="Column1109" dataDxfId="15275"/>
    <tableColumn id="1110" xr3:uid="{BB632B6A-CEFF-46BE-9D0B-7BF0D2737C82}" name="Column1110" dataDxfId="15274"/>
    <tableColumn id="1111" xr3:uid="{49C3DC35-C75C-45AD-80B8-A0C11637142D}" name="Column1111" dataDxfId="15273"/>
    <tableColumn id="1112" xr3:uid="{2102D261-D5E8-4D4D-B6DE-43A84D213E7E}" name="Column1112" dataDxfId="15272"/>
    <tableColumn id="1113" xr3:uid="{6DD25E35-FE7F-410F-8D44-2F83900E766B}" name="Column1113" dataDxfId="15271"/>
    <tableColumn id="1114" xr3:uid="{06F9793F-915E-4270-84A7-DD0D2B938FE7}" name="Column1114" dataDxfId="15270"/>
    <tableColumn id="1115" xr3:uid="{6052D056-2895-410D-9BA1-C9A912C4538C}" name="Column1115" dataDxfId="15269"/>
    <tableColumn id="1116" xr3:uid="{FEAAF246-D4EC-401F-ACF8-A685D5A4D836}" name="Column1116" dataDxfId="15268"/>
    <tableColumn id="1117" xr3:uid="{8D88539E-9A8C-48F7-802A-79F958E36C77}" name="Column1117" dataDxfId="15267"/>
    <tableColumn id="1118" xr3:uid="{77A94845-DAF4-4C5C-83CE-22F33177C21C}" name="Column1118" dataDxfId="15266"/>
    <tableColumn id="1119" xr3:uid="{D1124D47-2CDD-46DB-97AF-946DEF51E882}" name="Column1119" dataDxfId="15265"/>
    <tableColumn id="1120" xr3:uid="{043676F8-BE16-4BDC-A824-6F71D746E184}" name="Column1120" dataDxfId="15264"/>
    <tableColumn id="1121" xr3:uid="{94A50F8F-BBFD-48E5-8433-0EF0C6071358}" name="Column1121" dataDxfId="15263"/>
    <tableColumn id="1122" xr3:uid="{53AE6CB2-97D8-40CB-B2D6-70B767EC95F8}" name="Column1122" dataDxfId="15262"/>
    <tableColumn id="1123" xr3:uid="{425AA291-2077-45B2-8E5E-11C7F87C5572}" name="Column1123" dataDxfId="15261"/>
    <tableColumn id="1124" xr3:uid="{2C6DE7A4-2C03-43AD-AC6E-5B61629B3505}" name="Column1124" dataDxfId="15260"/>
    <tableColumn id="1125" xr3:uid="{13DF85E1-85CA-4B00-9947-7EDE9C91429F}" name="Column1125" dataDxfId="15259"/>
    <tableColumn id="1126" xr3:uid="{C1465EA6-C540-4CD0-A957-4C98E8D014F7}" name="Column1126" dataDxfId="15258"/>
    <tableColumn id="1127" xr3:uid="{15F727A8-2374-4422-93FD-9F1799821DD8}" name="Column1127" dataDxfId="15257"/>
    <tableColumn id="1128" xr3:uid="{52A84BA1-B44D-4F12-BF6D-1E4EBA595BAF}" name="Column1128" dataDxfId="15256"/>
    <tableColumn id="1129" xr3:uid="{524F62D2-01D0-46C8-804A-5BEAE9C34FC7}" name="Column1129" dataDxfId="15255"/>
    <tableColumn id="1130" xr3:uid="{6817EB67-6632-4B5F-8DE5-BB62DD53ACDD}" name="Column1130" dataDxfId="15254"/>
    <tableColumn id="1131" xr3:uid="{94BB3CE6-3C8F-4653-8CC5-B90AB4D023FF}" name="Column1131" dataDxfId="15253"/>
    <tableColumn id="1132" xr3:uid="{6203708D-C4B3-4997-B44E-78DD573C1610}" name="Column1132" dataDxfId="15252"/>
    <tableColumn id="1133" xr3:uid="{DBB73563-5C16-4AAF-BEE9-B8330D4283B8}" name="Column1133" dataDxfId="15251"/>
    <tableColumn id="1134" xr3:uid="{2C1F7E96-8DA8-48FB-BB97-6A000E445FB3}" name="Column1134" dataDxfId="15250"/>
    <tableColumn id="1135" xr3:uid="{A6E1BE20-B6AB-4820-AE7F-FD15634F9A3F}" name="Column1135" dataDxfId="15249"/>
    <tableColumn id="1136" xr3:uid="{3582D510-CFBB-4BA2-96BA-16AE869A023E}" name="Column1136" dataDxfId="15248"/>
    <tableColumn id="1137" xr3:uid="{F15B4E2F-458C-4AAC-BA23-EE005E8FF7AB}" name="Column1137" dataDxfId="15247"/>
    <tableColumn id="1138" xr3:uid="{CF78ACFB-0F7F-43D5-AF1C-39F7036246E1}" name="Column1138" dataDxfId="15246"/>
    <tableColumn id="1139" xr3:uid="{6751F584-AEDC-4B99-A37F-C3AD57492DF3}" name="Column1139" dataDxfId="15245"/>
    <tableColumn id="1140" xr3:uid="{3CA48BE5-6E2E-4BB0-8A49-AB43C8758269}" name="Column1140" dataDxfId="15244"/>
    <tableColumn id="1141" xr3:uid="{5DA8B7C3-552D-4943-A88D-F20B62ECD269}" name="Column1141" dataDxfId="15243"/>
    <tableColumn id="1142" xr3:uid="{F50E85F0-C3B7-4AD5-9BD4-30A3877000F3}" name="Column1142" dataDxfId="15242"/>
    <tableColumn id="1143" xr3:uid="{50565B61-2C2D-4FCA-B9D2-4B3CB7BC16D0}" name="Column1143" dataDxfId="15241"/>
    <tableColumn id="1144" xr3:uid="{E4EA93AB-6158-4C07-9686-3CF9AE7F8664}" name="Column1144" dataDxfId="15240"/>
    <tableColumn id="1145" xr3:uid="{06A45494-FF14-49C5-B365-3ECBFBB6D7BC}" name="Column1145" dataDxfId="15239"/>
    <tableColumn id="1146" xr3:uid="{92D8331B-4C88-42FD-9B48-CF4CEBE67082}" name="Column1146" dataDxfId="15238"/>
    <tableColumn id="1147" xr3:uid="{BFA6AE55-BCDA-4191-8250-853A9890353A}" name="Column1147" dataDxfId="15237"/>
    <tableColumn id="1148" xr3:uid="{0D0FFBC0-2D73-4E00-B9E9-BA4E1D81C35C}" name="Column1148" dataDxfId="15236"/>
    <tableColumn id="1149" xr3:uid="{6EE32219-2832-4A07-9DA6-B2FBF2247CDF}" name="Column1149" dataDxfId="15235"/>
    <tableColumn id="1150" xr3:uid="{249E443D-9907-4E97-898F-49BD0A112AF9}" name="Column1150" dataDxfId="15234"/>
    <tableColumn id="1151" xr3:uid="{486D0228-3782-4D08-B435-24E210C33C71}" name="Column1151" dataDxfId="15233"/>
    <tableColumn id="1152" xr3:uid="{06E37B9A-F101-4AA0-9B86-7CE37EF0ECAD}" name="Column1152" dataDxfId="15232"/>
    <tableColumn id="1153" xr3:uid="{721E3382-3B4B-4B58-82D5-360325DDE475}" name="Column1153" dataDxfId="15231"/>
    <tableColumn id="1154" xr3:uid="{97ADA962-562A-4396-A241-0DA5790D9248}" name="Column1154" dataDxfId="15230"/>
    <tableColumn id="1155" xr3:uid="{A550E0F1-AF76-48A5-B7EA-F4634D6AC245}" name="Column1155" dataDxfId="15229"/>
    <tableColumn id="1156" xr3:uid="{C8421AC4-6D75-4CB9-9AC1-59A2E8011AA7}" name="Column1156" dataDxfId="15228"/>
    <tableColumn id="1157" xr3:uid="{1D8BA5C5-7F34-4584-8CCD-20D95E51DF71}" name="Column1157" dataDxfId="15227"/>
    <tableColumn id="1158" xr3:uid="{C100C4BE-6E13-4C50-8533-72BF1644878F}" name="Column1158" dataDxfId="15226"/>
    <tableColumn id="1159" xr3:uid="{BAD51A0C-4512-4258-8B12-25F0E923FABD}" name="Column1159" dataDxfId="15225"/>
    <tableColumn id="1160" xr3:uid="{D3208BDF-C26F-40C5-874C-C1001804FEED}" name="Column1160" dataDxfId="15224"/>
    <tableColumn id="1161" xr3:uid="{6B4E339A-0658-4337-B406-200FF46BD2C4}" name="Column1161" dataDxfId="15223"/>
    <tableColumn id="1162" xr3:uid="{9E67AB95-AED9-4B82-9E9D-9D47C8C68E1A}" name="Column1162" dataDxfId="15222"/>
    <tableColumn id="1163" xr3:uid="{E43A39E4-C966-40F9-BA91-CDBE79C72E2C}" name="Column1163" dataDxfId="15221"/>
    <tableColumn id="1164" xr3:uid="{4A7D0FF5-1EED-42AA-8ED5-7DD1BC9E760F}" name="Column1164" dataDxfId="15220"/>
    <tableColumn id="1165" xr3:uid="{B1786E7E-6A27-4F95-8CE1-7F7D45556067}" name="Column1165" dataDxfId="15219"/>
    <tableColumn id="1166" xr3:uid="{43B4C596-1E83-4657-A361-3495F64D7AE0}" name="Column1166" dataDxfId="15218"/>
    <tableColumn id="1167" xr3:uid="{38B634DA-D869-4D8E-BD1C-9C34C836EB04}" name="Column1167" dataDxfId="15217"/>
    <tableColumn id="1168" xr3:uid="{37B9D5F4-93E9-4A6B-A8C5-B36813D245DF}" name="Column1168" dataDxfId="15216"/>
    <tableColumn id="1169" xr3:uid="{628A70D1-33D2-4FF6-B12A-2B5E0A88C9D6}" name="Column1169" dataDxfId="15215"/>
    <tableColumn id="1170" xr3:uid="{97ED1E2C-FCFF-4C67-A4F7-759BC8D5402E}" name="Column1170" dataDxfId="15214"/>
    <tableColumn id="1171" xr3:uid="{03C737D7-7F0D-4D26-B23E-5C720939052C}" name="Column1171" dataDxfId="15213"/>
    <tableColumn id="1172" xr3:uid="{F5E31890-F215-4894-A5B6-70E509F758C3}" name="Column1172" dataDxfId="15212"/>
    <tableColumn id="1173" xr3:uid="{645898EB-AC24-4C7F-B45D-550C2A16B285}" name="Column1173" dataDxfId="15211"/>
    <tableColumn id="1174" xr3:uid="{C47F923B-929D-4C1E-AAF0-95A422C8E252}" name="Column1174" dataDxfId="15210"/>
    <tableColumn id="1175" xr3:uid="{B8EC9808-F830-4D7C-AEB8-AC4D2663232B}" name="Column1175" dataDxfId="15209"/>
    <tableColumn id="1176" xr3:uid="{A17934A5-C26C-4D11-BCCC-EBE3C99F638B}" name="Column1176" dataDxfId="15208"/>
    <tableColumn id="1177" xr3:uid="{6DFB7F78-6E1F-4AFA-B1D1-4503B6562166}" name="Column1177" dataDxfId="15207"/>
    <tableColumn id="1178" xr3:uid="{C42205C4-E5F2-4DAA-883C-0B3CC971C569}" name="Column1178" dataDxfId="15206"/>
    <tableColumn id="1179" xr3:uid="{FB52742A-3395-4979-81FC-58440A57AC6F}" name="Column1179" dataDxfId="15205"/>
    <tableColumn id="1180" xr3:uid="{D6C855FF-396F-4E98-A6C2-141A7A674147}" name="Column1180" dataDxfId="15204"/>
    <tableColumn id="1181" xr3:uid="{E76083A7-0F62-4B65-BD6D-3E883C3F0353}" name="Column1181" dataDxfId="15203"/>
    <tableColumn id="1182" xr3:uid="{CEA6D6C2-4BDD-4A1F-BD4F-57639C4652E4}" name="Column1182" dataDxfId="15202"/>
    <tableColumn id="1183" xr3:uid="{DC367D3B-24B1-448C-9177-5EBF4413FAF9}" name="Column1183" dataDxfId="15201"/>
    <tableColumn id="1184" xr3:uid="{1A03F4BC-D454-4946-83A2-9C5E7FACD589}" name="Column1184" dataDxfId="15200"/>
    <tableColumn id="1185" xr3:uid="{89138698-865D-4208-BB66-8AC572FA8C80}" name="Column1185" dataDxfId="15199"/>
    <tableColumn id="1186" xr3:uid="{6FAED025-3DEF-4B6D-8A80-9AC93227EE89}" name="Column1186" dataDxfId="15198"/>
    <tableColumn id="1187" xr3:uid="{12B51594-1437-4CD9-93E9-BF8E1C7828D7}" name="Column1187" dataDxfId="15197"/>
    <tableColumn id="1188" xr3:uid="{7AF02AAC-FB9B-45C6-B9B3-CD8EF5E23FA4}" name="Column1188" dataDxfId="15196"/>
    <tableColumn id="1189" xr3:uid="{423B8B62-AFDE-4BB2-8662-76852EA4FDC5}" name="Column1189" dataDxfId="15195"/>
    <tableColumn id="1190" xr3:uid="{C7700D9E-96CF-4854-B621-108B4468B8C8}" name="Column1190" dataDxfId="15194"/>
    <tableColumn id="1191" xr3:uid="{993D82EA-0F21-457D-8B98-352B821196CE}" name="Column1191" dataDxfId="15193"/>
    <tableColumn id="1192" xr3:uid="{51ADDF8E-1FD9-4017-9F28-FB7E944E6B4A}" name="Column1192" dataDxfId="15192"/>
    <tableColumn id="1193" xr3:uid="{12982F85-86DF-4D82-8E07-2A236502C9AE}" name="Column1193" dataDxfId="15191"/>
    <tableColumn id="1194" xr3:uid="{5E4F8974-CC7B-4C6F-B6BE-8D9813E16406}" name="Column1194" dataDxfId="15190"/>
    <tableColumn id="1195" xr3:uid="{FF4841D9-A86F-4D7B-9210-2D3D68E1100D}" name="Column1195" dataDxfId="15189"/>
    <tableColumn id="1196" xr3:uid="{8F3D1371-B586-4FF7-8DDA-88718D0D3D4D}" name="Column1196" dataDxfId="15188"/>
    <tableColumn id="1197" xr3:uid="{56BC97CD-9419-440E-9EF2-A71C0FEEF55E}" name="Column1197" dataDxfId="15187"/>
    <tableColumn id="1198" xr3:uid="{B2741961-57B1-459F-B268-BCADA2E756B4}" name="Column1198" dataDxfId="15186"/>
    <tableColumn id="1199" xr3:uid="{5DBB1B3C-4218-49B3-8280-E10AF443F2CF}" name="Column1199" dataDxfId="15185"/>
    <tableColumn id="1200" xr3:uid="{844FAEFC-E5E4-4F1C-B9F8-170E6D293940}" name="Column1200" dataDxfId="15184"/>
    <tableColumn id="1201" xr3:uid="{B74BABE5-DB55-4E7A-BAB9-A4810CB3BAE6}" name="Column1201" dataDxfId="15183"/>
    <tableColumn id="1202" xr3:uid="{18F38483-75BC-467F-B084-E9821ED56888}" name="Column1202" dataDxfId="15182"/>
    <tableColumn id="1203" xr3:uid="{0C554A7B-D009-40A0-95B6-79A888B12C34}" name="Column1203" dataDxfId="15181"/>
    <tableColumn id="1204" xr3:uid="{E34019BF-B38B-463A-84E0-0F7B38A8AD6A}" name="Column1204" dataDxfId="15180"/>
    <tableColumn id="1205" xr3:uid="{C940A885-80B9-4EA0-9273-A24C9A381F73}" name="Column1205" dataDxfId="15179"/>
    <tableColumn id="1206" xr3:uid="{7FCD35BE-549A-4ED1-A9CD-850DA2CCDEA3}" name="Column1206" dataDxfId="15178"/>
    <tableColumn id="1207" xr3:uid="{184E4636-3A6C-4A8E-AD7D-8E69B259E98A}" name="Column1207" dataDxfId="15177"/>
    <tableColumn id="1208" xr3:uid="{BFF21C88-C43E-4B1A-91A3-077BF3B35258}" name="Column1208" dataDxfId="15176"/>
    <tableColumn id="1209" xr3:uid="{BA1CE8ED-0C64-4DF9-A8E8-CD1DCDEDEAD3}" name="Column1209" dataDxfId="15175"/>
    <tableColumn id="1210" xr3:uid="{8762EAF1-53CF-44E7-83C9-5478D70AB4EE}" name="Column1210" dataDxfId="15174"/>
    <tableColumn id="1211" xr3:uid="{AD2DBEAA-5123-4585-AF09-9E83391BBD86}" name="Column1211" dataDxfId="15173"/>
    <tableColumn id="1212" xr3:uid="{29F7326C-4608-465F-A93B-54B024EDBFFD}" name="Column1212" dataDxfId="15172"/>
    <tableColumn id="1213" xr3:uid="{F287781E-C908-4B79-9D06-E1EE78FC6549}" name="Column1213" dataDxfId="15171"/>
    <tableColumn id="1214" xr3:uid="{1E935C8C-FB29-47C2-9907-986366365208}" name="Column1214" dataDxfId="15170"/>
    <tableColumn id="1215" xr3:uid="{00B3595F-B22C-469A-ABB2-54E7DEF6177F}" name="Column1215" dataDxfId="15169"/>
    <tableColumn id="1216" xr3:uid="{61EC2ED4-E4FF-4F95-8326-F32D3FCFF335}" name="Column1216" dataDxfId="15168"/>
    <tableColumn id="1217" xr3:uid="{2CD40EA2-2F55-4E23-9FE4-160AEE20AE76}" name="Column1217" dataDxfId="15167"/>
    <tableColumn id="1218" xr3:uid="{539C4135-B767-476F-BB40-6E2D795FC0A2}" name="Column1218" dataDxfId="15166"/>
    <tableColumn id="1219" xr3:uid="{65EAC9E1-1CFE-4103-9F5A-C8C961B066D5}" name="Column1219" dataDxfId="15165"/>
    <tableColumn id="1220" xr3:uid="{D15171E0-C51E-4153-85A9-21C2D1A2B6A2}" name="Column1220" dataDxfId="15164"/>
    <tableColumn id="1221" xr3:uid="{334D6A15-30A3-422C-BD2B-195860377AF0}" name="Column1221" dataDxfId="15163"/>
    <tableColumn id="1222" xr3:uid="{06861DD7-49DA-4933-9C57-D42B6C2CE93A}" name="Column1222" dataDxfId="15162"/>
    <tableColumn id="1223" xr3:uid="{38E42F4D-61A5-4091-99B1-B286EBA44739}" name="Column1223" dataDxfId="15161"/>
    <tableColumn id="1224" xr3:uid="{D4A068E5-4EAA-464C-A869-202A385B65DE}" name="Column1224" dataDxfId="15160"/>
    <tableColumn id="1225" xr3:uid="{A3F6C035-EDC5-4DFB-851A-5D1312367DB1}" name="Column1225" dataDxfId="15159"/>
    <tableColumn id="1226" xr3:uid="{5AA59123-32DC-410D-92E4-7D961727E637}" name="Column1226" dataDxfId="15158"/>
    <tableColumn id="1227" xr3:uid="{D474DBC9-C652-4D46-9645-F3F2249B0380}" name="Column1227" dataDxfId="15157"/>
    <tableColumn id="1228" xr3:uid="{F826C2C2-3D36-48BB-84DA-BA9D207D8BE6}" name="Column1228" dataDxfId="15156"/>
    <tableColumn id="1229" xr3:uid="{2DBF7A93-6114-4169-BEB0-CF04407D01EB}" name="Column1229" dataDxfId="15155"/>
    <tableColumn id="1230" xr3:uid="{D0CED24C-89CB-45DD-9C1C-1621FB8B01EE}" name="Column1230" dataDxfId="15154"/>
    <tableColumn id="1231" xr3:uid="{C331ACDC-1C1C-4EAC-BD6D-ED363A07EDEF}" name="Column1231" dataDxfId="15153"/>
    <tableColumn id="1232" xr3:uid="{A955D0E9-9AAB-4FA0-B462-62B796B1611A}" name="Column1232" dataDxfId="15152"/>
    <tableColumn id="1233" xr3:uid="{D219471D-280F-48D3-B02C-5F804A781F5D}" name="Column1233" dataDxfId="15151"/>
    <tableColumn id="1234" xr3:uid="{2799E0D4-7D9F-4C63-B3DE-ACC966E963E8}" name="Column1234" dataDxfId="15150"/>
    <tableColumn id="1235" xr3:uid="{19A4AFDE-8B97-4D06-AB70-E79F20CB0496}" name="Column1235" dataDxfId="15149"/>
    <tableColumn id="1236" xr3:uid="{F172507D-0B93-4ADE-AD9E-168B821439EA}" name="Column1236" dataDxfId="15148"/>
    <tableColumn id="1237" xr3:uid="{0E04ABDE-DEAD-44DB-A8BE-5AD19DC3D7E7}" name="Column1237" dataDxfId="15147"/>
    <tableColumn id="1238" xr3:uid="{7917F4C1-4F7B-4FCD-B074-38AE662FDAD0}" name="Column1238" dataDxfId="15146"/>
    <tableColumn id="1239" xr3:uid="{CB146120-CBD4-4CB3-9367-E4CA96024394}" name="Column1239" dataDxfId="15145"/>
    <tableColumn id="1240" xr3:uid="{8A9AF059-D119-4EDC-9BFA-5C8F71CC1383}" name="Column1240" dataDxfId="15144"/>
    <tableColumn id="1241" xr3:uid="{E7AB66CF-02DD-4139-9925-04CC3428CEBE}" name="Column1241" dataDxfId="15143"/>
    <tableColumn id="1242" xr3:uid="{5D29335C-7C70-4628-8B6A-81C0806D42A8}" name="Column1242" dataDxfId="15142"/>
    <tableColumn id="1243" xr3:uid="{ADDEE985-066C-4F29-8885-E714E261F8F4}" name="Column1243" dataDxfId="15141"/>
    <tableColumn id="1244" xr3:uid="{62E86E06-5E9D-4AF7-BE42-E766CFB96BE7}" name="Column1244" dataDxfId="15140"/>
    <tableColumn id="1245" xr3:uid="{2D8C963D-03A1-4CE5-94BE-5AF083490153}" name="Column1245" dataDxfId="15139"/>
    <tableColumn id="1246" xr3:uid="{57972680-E3A3-404E-B436-BD12732EBF90}" name="Column1246" dataDxfId="15138"/>
    <tableColumn id="1247" xr3:uid="{9F7961F2-1137-43D8-8155-9EA4E32B8744}" name="Column1247" dataDxfId="15137"/>
    <tableColumn id="1248" xr3:uid="{68F2705B-FDA3-47DF-AD41-CA8485A9D8F7}" name="Column1248" dataDxfId="15136"/>
    <tableColumn id="1249" xr3:uid="{26059233-44BD-41E2-AEB0-2274B1856A93}" name="Column1249" dataDxfId="15135"/>
    <tableColumn id="1250" xr3:uid="{77AE5240-FF59-4D47-9AE3-BFB1C3A701F9}" name="Column1250" dataDxfId="15134"/>
    <tableColumn id="1251" xr3:uid="{D3715EBD-CC9B-4497-B8C6-114B4FEA68F1}" name="Column1251" dataDxfId="15133"/>
    <tableColumn id="1252" xr3:uid="{8BB08BC6-98C3-418A-8734-91D7D7972748}" name="Column1252" dataDxfId="15132"/>
    <tableColumn id="1253" xr3:uid="{50A6120C-9C08-438A-8BD2-9D202DCBA646}" name="Column1253" dataDxfId="15131"/>
    <tableColumn id="1254" xr3:uid="{7248B5DE-9CF1-424F-A143-977FFC97B278}" name="Column1254" dataDxfId="15130"/>
    <tableColumn id="1255" xr3:uid="{5281E1D2-72E7-4E79-A168-A5C80892547E}" name="Column1255" dataDxfId="15129"/>
    <tableColumn id="1256" xr3:uid="{1048F3C5-0B33-4BA8-8E12-C3E2A8E790D5}" name="Column1256" dataDxfId="15128"/>
    <tableColumn id="1257" xr3:uid="{E7F3C529-1DC3-4168-B7E1-8E3F2ACD8CE6}" name="Column1257" dataDxfId="15127"/>
    <tableColumn id="1258" xr3:uid="{AB2E9EF1-6440-4446-BB60-60B22C96B93E}" name="Column1258" dataDxfId="15126"/>
    <tableColumn id="1259" xr3:uid="{985DFDEC-575E-4A1C-91BD-31F6A9C585D7}" name="Column1259" dataDxfId="15125"/>
    <tableColumn id="1260" xr3:uid="{35417B3D-D9CD-4A94-9712-25EABA4F80CA}" name="Column1260" dataDxfId="15124"/>
    <tableColumn id="1261" xr3:uid="{B68B215A-D477-41FF-AABF-24987B55E2CE}" name="Column1261" dataDxfId="15123"/>
    <tableColumn id="1262" xr3:uid="{05029B3F-4161-405A-8453-2A5133B7917D}" name="Column1262" dataDxfId="15122"/>
    <tableColumn id="1263" xr3:uid="{0167D0F3-A3C5-42A6-B234-211CE5E4FD8E}" name="Column1263" dataDxfId="15121"/>
    <tableColumn id="1264" xr3:uid="{446363E1-D0C8-41A4-B99A-AA61E7492616}" name="Column1264" dataDxfId="15120"/>
    <tableColumn id="1265" xr3:uid="{8B9BA0B1-3ABB-430E-8F26-29589C147874}" name="Column1265" dataDxfId="15119"/>
    <tableColumn id="1266" xr3:uid="{FF636B37-093A-433B-A835-D83919064B14}" name="Column1266" dataDxfId="15118"/>
    <tableColumn id="1267" xr3:uid="{1E4FD028-70AC-4F5D-A8D2-0699291B4413}" name="Column1267" dataDxfId="15117"/>
    <tableColumn id="1268" xr3:uid="{69B95494-D47C-426F-976B-5B4AF1B64D63}" name="Column1268" dataDxfId="15116"/>
    <tableColumn id="1269" xr3:uid="{86A2491A-7B3D-412D-9FA5-C4F32D9A075D}" name="Column1269" dataDxfId="15115"/>
    <tableColumn id="1270" xr3:uid="{458244D9-65E4-4983-9A6C-EFCA6CBC276D}" name="Column1270" dataDxfId="15114"/>
    <tableColumn id="1271" xr3:uid="{0F8FE1AB-8C8A-4D10-88F7-55A31A364F2A}" name="Column1271" dataDxfId="15113"/>
    <tableColumn id="1272" xr3:uid="{A53CF32D-19D4-4EE6-A37A-0452E61C056E}" name="Column1272" dataDxfId="15112"/>
    <tableColumn id="1273" xr3:uid="{3D3CBC83-AD59-4327-BF1C-FD84894F09D7}" name="Column1273" dataDxfId="15111"/>
    <tableColumn id="1274" xr3:uid="{AFD6BB48-D675-4429-B3FF-886AEA2E3D16}" name="Column1274" dataDxfId="15110"/>
    <tableColumn id="1275" xr3:uid="{43C15D2D-5BCA-4529-A008-C52644125C4B}" name="Column1275" dataDxfId="15109"/>
    <tableColumn id="1276" xr3:uid="{8594F821-41E3-419E-A298-7D131E007F49}" name="Column1276" dataDxfId="15108"/>
    <tableColumn id="1277" xr3:uid="{99768315-B4D5-467C-8833-7132D49B77BA}" name="Column1277" dataDxfId="15107"/>
    <tableColumn id="1278" xr3:uid="{F093E6EA-1A3F-43AB-BC0F-BA92E8F7BACB}" name="Column1278" dataDxfId="15106"/>
    <tableColumn id="1279" xr3:uid="{56B2366A-24CB-4ECC-B2BC-D79CACFD0058}" name="Column1279" dataDxfId="15105"/>
    <tableColumn id="1280" xr3:uid="{2DD964E0-C0D7-4959-A47E-71B3E7CA99CF}" name="Column1280" dataDxfId="15104"/>
    <tableColumn id="1281" xr3:uid="{B00AE934-BA28-4341-817E-A344C84B425D}" name="Column1281" dataDxfId="15103"/>
    <tableColumn id="1282" xr3:uid="{910C9E74-5AED-46D2-8E88-ACC47526929D}" name="Column1282" dataDxfId="15102"/>
    <tableColumn id="1283" xr3:uid="{16A7EBF5-3D19-40D1-80C6-BFA907F29E53}" name="Column1283" dataDxfId="15101"/>
    <tableColumn id="1284" xr3:uid="{5C9E8FD7-1D46-49E2-B61A-F6D45E5FC699}" name="Column1284" dataDxfId="15100"/>
    <tableColumn id="1285" xr3:uid="{9B74B89E-909F-41A4-A5AF-87C23FF9CA29}" name="Column1285" dataDxfId="15099"/>
    <tableColumn id="1286" xr3:uid="{C944740A-C6BB-4AA9-901C-9C37F7BF2607}" name="Column1286" dataDxfId="15098"/>
    <tableColumn id="1287" xr3:uid="{9EB94D04-A45C-418D-BA0F-263E6AFFF43E}" name="Column1287" dataDxfId="15097"/>
    <tableColumn id="1288" xr3:uid="{BA40D237-BC2B-4FFA-B6B1-91828E16E236}" name="Column1288" dataDxfId="15096"/>
    <tableColumn id="1289" xr3:uid="{4271D708-A62F-418B-94FE-3D0934A73CF6}" name="Column1289" dataDxfId="15095"/>
    <tableColumn id="1290" xr3:uid="{61D35EEF-C250-434D-8E6C-093EDDF05725}" name="Column1290" dataDxfId="15094"/>
    <tableColumn id="1291" xr3:uid="{AE5EDFCD-92DA-423D-930D-867171E25D64}" name="Column1291" dataDxfId="15093"/>
    <tableColumn id="1292" xr3:uid="{3CF6AF17-EFA4-42B8-9700-5C82950B16E6}" name="Column1292" dataDxfId="15092"/>
    <tableColumn id="1293" xr3:uid="{C515215F-4597-4600-8091-8196671B9C9B}" name="Column1293" dataDxfId="15091"/>
    <tableColumn id="1294" xr3:uid="{4974CDF1-79E1-4B41-94C7-B7607061D7BD}" name="Column1294" dataDxfId="15090"/>
    <tableColumn id="1295" xr3:uid="{EA679883-D9BA-4C45-8101-EA7A8ACD9358}" name="Column1295" dataDxfId="15089"/>
    <tableColumn id="1296" xr3:uid="{72C53FC9-7867-4AA5-B347-9DDF2A5571BE}" name="Column1296" dataDxfId="15088"/>
    <tableColumn id="1297" xr3:uid="{3EA5ED49-A8A9-456E-BC8B-93E5B4505C21}" name="Column1297" dataDxfId="15087"/>
    <tableColumn id="1298" xr3:uid="{3534846D-83A8-4E7D-BE8B-6AF9FA284F41}" name="Column1298" dataDxfId="15086"/>
    <tableColumn id="1299" xr3:uid="{BB058395-0E26-473A-A405-3CF1075F64B2}" name="Column1299" dataDxfId="15085"/>
    <tableColumn id="1300" xr3:uid="{3880BCE4-803A-4860-BA5A-2FE2F6272945}" name="Column1300" dataDxfId="15084"/>
    <tableColumn id="1301" xr3:uid="{E4B60A59-D0E7-443C-905D-3CFFA4FD17F7}" name="Column1301" dataDxfId="15083"/>
    <tableColumn id="1302" xr3:uid="{3E3DB260-0F6B-461D-8FC4-D523BAB7F246}" name="Column1302" dataDxfId="15082"/>
    <tableColumn id="1303" xr3:uid="{E92318D9-B8C5-466C-9A15-FBFDD09A261E}" name="Column1303" dataDxfId="15081"/>
    <tableColumn id="1304" xr3:uid="{79A3F9F7-170D-44C8-B994-48BFC81CC132}" name="Column1304" dataDxfId="15080"/>
    <tableColumn id="1305" xr3:uid="{5B63B26C-7D6B-4E78-BDAE-860B7051E71E}" name="Column1305" dataDxfId="15079"/>
    <tableColumn id="1306" xr3:uid="{56635C6D-E800-45BE-AA6A-9895C5FE52CB}" name="Column1306" dataDxfId="15078"/>
    <tableColumn id="1307" xr3:uid="{6DE7A05A-CA2F-42B4-B006-D3808FE6743C}" name="Column1307" dataDxfId="15077"/>
    <tableColumn id="1308" xr3:uid="{FE464EB8-1CF2-49B5-8293-F45BE7556E15}" name="Column1308" dataDxfId="15076"/>
    <tableColumn id="1309" xr3:uid="{BAEDCEEE-3713-4B68-B2E1-14D6EA8EDD9F}" name="Column1309" dataDxfId="15075"/>
    <tableColumn id="1310" xr3:uid="{093E1802-77B8-4C95-863B-726D5493C41E}" name="Column1310" dataDxfId="15074"/>
    <tableColumn id="1311" xr3:uid="{9172F58D-13D4-40B2-8143-15044F6C4588}" name="Column1311" dataDxfId="15073"/>
    <tableColumn id="1312" xr3:uid="{FB7C666C-57F3-4A9D-96A8-DBEE47656CA8}" name="Column1312" dataDxfId="15072"/>
    <tableColumn id="1313" xr3:uid="{D18075A3-285E-4AAC-8F53-7431FA299254}" name="Column1313" dataDxfId="15071"/>
    <tableColumn id="1314" xr3:uid="{78F14ABD-127E-4050-9385-58875C2977DC}" name="Column1314" dataDxfId="15070"/>
    <tableColumn id="1315" xr3:uid="{64A877EA-470D-439D-A6C4-38206A4B3266}" name="Column1315" dataDxfId="15069"/>
    <tableColumn id="1316" xr3:uid="{43C609CF-5A35-422D-8150-3A05FAE87303}" name="Column1316" dataDxfId="15068"/>
    <tableColumn id="1317" xr3:uid="{3C012F69-06E3-4E37-8C0C-284754416D3B}" name="Column1317" dataDxfId="15067"/>
    <tableColumn id="1318" xr3:uid="{959EC3FF-CAF8-4648-9D05-C70564B702A8}" name="Column1318" dataDxfId="15066"/>
    <tableColumn id="1319" xr3:uid="{B660FCBC-D01B-404A-BA53-A2F1C199116E}" name="Column1319" dataDxfId="15065"/>
    <tableColumn id="1320" xr3:uid="{B8068E96-02DE-4B0D-B0D1-DFE5E9C5F460}" name="Column1320" dataDxfId="15064"/>
    <tableColumn id="1321" xr3:uid="{227C1644-626E-4781-B2EC-B3C1A4022AC8}" name="Column1321" dataDxfId="15063"/>
    <tableColumn id="1322" xr3:uid="{78F089CD-B888-4396-9722-8F5FACF50D5F}" name="Column1322" dataDxfId="15062"/>
    <tableColumn id="1323" xr3:uid="{FD26A246-B8BA-4FF5-897D-182F3BE2CFCD}" name="Column1323" dataDxfId="15061"/>
    <tableColumn id="1324" xr3:uid="{455691E6-4B59-45FD-AE43-7950BAD90642}" name="Column1324" dataDxfId="15060"/>
    <tableColumn id="1325" xr3:uid="{EA9D7339-6224-44A2-9761-2049C750D162}" name="Column1325" dataDxfId="15059"/>
    <tableColumn id="1326" xr3:uid="{E4523C7A-5CA8-404E-885E-5087A43FCE39}" name="Column1326" dataDxfId="15058"/>
    <tableColumn id="1327" xr3:uid="{97034DAE-706C-4673-B22E-A319E251E5B5}" name="Column1327" dataDxfId="15057"/>
    <tableColumn id="1328" xr3:uid="{EA1A0BC3-6369-4021-B0E8-5D5E6DDB2CB2}" name="Column1328" dataDxfId="15056"/>
    <tableColumn id="1329" xr3:uid="{D11C8512-79EA-4CD5-9B10-AF5763008BFB}" name="Column1329" dataDxfId="15055"/>
    <tableColumn id="1330" xr3:uid="{2C7461DB-2D85-40F0-B88B-5853257D1949}" name="Column1330" dataDxfId="15054"/>
    <tableColumn id="1331" xr3:uid="{732ACDEE-96CB-44DE-95D8-9F5A4FBA6C0F}" name="Column1331" dataDxfId="15053"/>
    <tableColumn id="1332" xr3:uid="{37F2B4DE-430D-47B6-A9A1-86432315DF87}" name="Column1332" dataDxfId="15052"/>
    <tableColumn id="1333" xr3:uid="{33A94D43-CEF3-44A0-81E2-A161BF9261DC}" name="Column1333" dataDxfId="15051"/>
    <tableColumn id="1334" xr3:uid="{CEFE66F1-6BBC-4286-BE51-331E5B5EAE32}" name="Column1334" dataDxfId="15050"/>
    <tableColumn id="1335" xr3:uid="{48587407-21B0-4046-9FC9-818A4D2B211E}" name="Column1335" dataDxfId="15049"/>
    <tableColumn id="1336" xr3:uid="{0C8B359E-7D4F-4DA6-90F8-C55DF7D9FC5B}" name="Column1336" dataDxfId="15048"/>
    <tableColumn id="1337" xr3:uid="{D6386212-B9B1-40CC-A1EC-842B89FBD831}" name="Column1337" dataDxfId="15047"/>
    <tableColumn id="1338" xr3:uid="{6C36014B-D487-4260-BA21-F89161AE4EDE}" name="Column1338" dataDxfId="15046"/>
    <tableColumn id="1339" xr3:uid="{7CB46649-690B-45AE-BCFE-8269A10C0F94}" name="Column1339" dataDxfId="15045"/>
    <tableColumn id="1340" xr3:uid="{0FE59456-2195-4BA6-A9AF-D241544B63D8}" name="Column1340" dataDxfId="15044"/>
    <tableColumn id="1341" xr3:uid="{CF4D06B8-5218-4ED3-B39F-0579C22958F2}" name="Column1341" dataDxfId="15043"/>
    <tableColumn id="1342" xr3:uid="{BA8C6B74-4FD9-4173-B64D-5493CAF0E6C5}" name="Column1342" dataDxfId="15042"/>
    <tableColumn id="1343" xr3:uid="{047338AE-D423-40D1-A88F-0B5B343E39DE}" name="Column1343" dataDxfId="15041"/>
    <tableColumn id="1344" xr3:uid="{3E651F2C-E9EF-4C23-ACDA-6ED05109101B}" name="Column1344" dataDxfId="15040"/>
    <tableColumn id="1345" xr3:uid="{A2296558-6F82-4BD6-A800-887DE3FE7CB8}" name="Column1345" dataDxfId="15039"/>
    <tableColumn id="1346" xr3:uid="{7AB511C0-7780-4C2C-96DD-1DBB10EAFCD8}" name="Column1346" dataDxfId="15038"/>
    <tableColumn id="1347" xr3:uid="{851FE3A6-70FB-41E8-A398-76F62D95FB62}" name="Column1347" dataDxfId="15037"/>
    <tableColumn id="1348" xr3:uid="{9C5F2203-13C1-4EE7-9C0F-C353C72C4682}" name="Column1348" dataDxfId="15036"/>
    <tableColumn id="1349" xr3:uid="{E7697226-252F-41A7-9C41-D70C46AD6B55}" name="Column1349" dataDxfId="15035"/>
    <tableColumn id="1350" xr3:uid="{8FA90C75-1FA2-4A9B-A074-66842DC4F7AA}" name="Column1350" dataDxfId="15034"/>
    <tableColumn id="1351" xr3:uid="{85B0F063-A9AE-4956-996A-0C076B413E78}" name="Column1351" dataDxfId="15033"/>
    <tableColumn id="1352" xr3:uid="{D75BF774-EB07-4AA4-A890-494071CC8EC3}" name="Column1352" dataDxfId="15032"/>
    <tableColumn id="1353" xr3:uid="{F72D1BC0-E83E-4A4A-805D-FCB3EAF86D95}" name="Column1353" dataDxfId="15031"/>
    <tableColumn id="1354" xr3:uid="{4D5A60B6-EE7C-459E-88B3-FE65DCBA8718}" name="Column1354" dataDxfId="15030"/>
    <tableColumn id="1355" xr3:uid="{8C7FCE4C-362E-471F-A436-CE09AEDDE209}" name="Column1355" dataDxfId="15029"/>
    <tableColumn id="1356" xr3:uid="{3248C9F9-2B95-4EA0-A0CE-60A5BF6E6C95}" name="Column1356" dataDxfId="15028"/>
    <tableColumn id="1357" xr3:uid="{FB86D1BA-1F83-47DE-A47E-C900821FFB9E}" name="Column1357" dataDxfId="15027"/>
    <tableColumn id="1358" xr3:uid="{68344A2D-2B12-41B6-847C-AF01ECA59648}" name="Column1358" dataDxfId="15026"/>
    <tableColumn id="1359" xr3:uid="{1BD5EB72-F178-4C84-BCEC-5EA48D8C93F3}" name="Column1359" dataDxfId="15025"/>
    <tableColumn id="1360" xr3:uid="{E7B5E6BD-6853-4B66-B46C-1C5A4EBC5CF9}" name="Column1360" dataDxfId="15024"/>
    <tableColumn id="1361" xr3:uid="{336BEC38-7FFE-4104-8965-54FB9FDA6B9E}" name="Column1361" dataDxfId="15023"/>
    <tableColumn id="1362" xr3:uid="{8D48495B-A9E1-47E6-B37E-2213E26C21DE}" name="Column1362" dataDxfId="15022"/>
    <tableColumn id="1363" xr3:uid="{E0700711-2314-4C43-8758-83A6F4306EED}" name="Column1363" dataDxfId="15021"/>
    <tableColumn id="1364" xr3:uid="{E8B00ADE-46F6-475B-A97F-4D3E28F2761D}" name="Column1364" dataDxfId="15020"/>
    <tableColumn id="1365" xr3:uid="{08759088-43FC-4744-9CE7-C9EC9EB40D06}" name="Column1365" dataDxfId="15019"/>
    <tableColumn id="1366" xr3:uid="{0740BEC1-7D7F-442D-9553-764EF31E4E8D}" name="Column1366" dataDxfId="15018"/>
    <tableColumn id="1367" xr3:uid="{D18405B3-6714-4651-9B06-DA84BAB610E6}" name="Column1367" dataDxfId="15017"/>
    <tableColumn id="1368" xr3:uid="{3FE081BC-3AE9-40D5-AB32-FDE34CF1D6C9}" name="Column1368" dataDxfId="15016"/>
    <tableColumn id="1369" xr3:uid="{B34F82D1-7C1A-4087-A3EA-977FAEFEDADA}" name="Column1369" dataDxfId="15015"/>
    <tableColumn id="1370" xr3:uid="{A265A643-5B38-460D-AECA-988A89E62882}" name="Column1370" dataDxfId="15014"/>
    <tableColumn id="1371" xr3:uid="{2F246C4C-40A6-44F1-812A-F6FFB677D9F9}" name="Column1371" dataDxfId="15013"/>
    <tableColumn id="1372" xr3:uid="{4C50E435-EF7C-4402-BA05-8231E1BB904A}" name="Column1372" dataDxfId="15012"/>
    <tableColumn id="1373" xr3:uid="{4AF5065E-8A5B-467A-8EAC-AA3C08EF5521}" name="Column1373" dataDxfId="15011"/>
    <tableColumn id="1374" xr3:uid="{C1D6D0E9-71E8-47A0-8279-8DB76E9FBA39}" name="Column1374" dataDxfId="15010"/>
    <tableColumn id="1375" xr3:uid="{427D2567-2169-4004-85E8-F22EDA8CEEFE}" name="Column1375" dataDxfId="15009"/>
    <tableColumn id="1376" xr3:uid="{C26078D3-7C2D-4E05-B2A3-62F040E1BCF9}" name="Column1376" dataDxfId="15008"/>
    <tableColumn id="1377" xr3:uid="{8BDFB258-1A5C-485C-AC8A-12FDAA9C79E2}" name="Column1377" dataDxfId="15007"/>
    <tableColumn id="1378" xr3:uid="{18ABCC38-3C3D-4EC7-9F1C-D725D6EBA984}" name="Column1378" dataDxfId="15006"/>
    <tableColumn id="1379" xr3:uid="{49007B5F-921F-4FA7-8C82-8A7BF1B93DEA}" name="Column1379" dataDxfId="15005"/>
    <tableColumn id="1380" xr3:uid="{A031D921-BD5E-49D5-BA1C-ABDFBBFFD32A}" name="Column1380" dataDxfId="15004"/>
    <tableColumn id="1381" xr3:uid="{96878441-707D-4F62-BBD9-9AAC010FD254}" name="Column1381" dataDxfId="15003"/>
    <tableColumn id="1382" xr3:uid="{057C6707-21D7-41D6-9B4E-1453B29BE491}" name="Column1382" dataDxfId="15002"/>
    <tableColumn id="1383" xr3:uid="{FAEC879D-F007-40EA-A477-F9D9FF5371BA}" name="Column1383" dataDxfId="15001"/>
    <tableColumn id="1384" xr3:uid="{60386CF3-19EE-40AA-8CFC-306D44B45A5A}" name="Column1384" dataDxfId="15000"/>
    <tableColumn id="1385" xr3:uid="{B24A5A98-05BF-450A-A504-CCBD36C5458B}" name="Column1385" dataDxfId="14999"/>
    <tableColumn id="1386" xr3:uid="{1C6881CA-1DD4-4A63-B042-2C2B082BCF45}" name="Column1386" dataDxfId="14998"/>
    <tableColumn id="1387" xr3:uid="{38617C2C-939A-43A8-AF8E-DD81051F508A}" name="Column1387" dataDxfId="14997"/>
    <tableColumn id="1388" xr3:uid="{2AB79199-081C-4DEE-ADE6-ED829E0D023A}" name="Column1388" dataDxfId="14996"/>
    <tableColumn id="1389" xr3:uid="{EF9376A0-A123-4326-9A16-AF80D2B22440}" name="Column1389" dataDxfId="14995"/>
    <tableColumn id="1390" xr3:uid="{769B5DBE-6D75-402D-95FD-0AD7383F62BF}" name="Column1390" dataDxfId="14994"/>
    <tableColumn id="1391" xr3:uid="{119931BF-1BA0-43B0-B5E8-7371BDF90452}" name="Column1391" dataDxfId="14993"/>
    <tableColumn id="1392" xr3:uid="{79EB80C2-D2F5-459A-BA46-A944AFBE4DED}" name="Column1392" dataDxfId="14992"/>
    <tableColumn id="1393" xr3:uid="{C4602D02-A41E-48C1-85C9-C59C9A37D34E}" name="Column1393" dataDxfId="14991"/>
    <tableColumn id="1394" xr3:uid="{D55CDE33-A7C9-4C0A-99D8-ABFC74D17315}" name="Column1394" dataDxfId="14990"/>
    <tableColumn id="1395" xr3:uid="{2E628083-7E87-4975-9924-B0D99CCE3B88}" name="Column1395" dataDxfId="14989"/>
    <tableColumn id="1396" xr3:uid="{06341A88-9F97-4E10-AAF1-BC58F7A702F7}" name="Column1396" dataDxfId="14988"/>
    <tableColumn id="1397" xr3:uid="{0CE40AD2-ACD9-4EB2-A28D-02EC2DF74BBC}" name="Column1397" dataDxfId="14987"/>
    <tableColumn id="1398" xr3:uid="{5D7C70E4-60C3-4882-B6E6-E25D458D5AD5}" name="Column1398" dataDxfId="14986"/>
    <tableColumn id="1399" xr3:uid="{369179FA-B757-4F69-A629-3EDA41CAA629}" name="Column1399" dataDxfId="14985"/>
    <tableColumn id="1400" xr3:uid="{5A5CB15A-45A5-442D-B692-760CDA1E36F4}" name="Column1400" dataDxfId="14984"/>
    <tableColumn id="1401" xr3:uid="{3BD2A242-B9AE-409B-A8B4-B97049ED4999}" name="Column1401" dataDxfId="14983"/>
    <tableColumn id="1402" xr3:uid="{C78226B2-ACE5-426C-953F-0C36C630FAF6}" name="Column1402" dataDxfId="14982"/>
    <tableColumn id="1403" xr3:uid="{6D7861C0-C513-4D75-B3DF-FC090A111FEF}" name="Column1403" dataDxfId="14981"/>
    <tableColumn id="1404" xr3:uid="{7868D4F5-FCB9-4DBF-9F43-848E17F3F82E}" name="Column1404" dataDxfId="14980"/>
    <tableColumn id="1405" xr3:uid="{2975BD7C-CD27-4DD2-8826-20FE507C4597}" name="Column1405" dataDxfId="14979"/>
    <tableColumn id="1406" xr3:uid="{47E4DD8C-C894-472B-B305-F24989C00FBD}" name="Column1406" dataDxfId="14978"/>
    <tableColumn id="1407" xr3:uid="{CD009E0A-BA8C-4387-B854-1F9AC76FCF78}" name="Column1407" dataDxfId="14977"/>
    <tableColumn id="1408" xr3:uid="{874AEAE7-A5FC-406C-BB56-AE75BC08377D}" name="Column1408" dataDxfId="14976"/>
    <tableColumn id="1409" xr3:uid="{BDFC5299-F77B-49CC-B79D-B6F06ABF252C}" name="Column1409" dataDxfId="14975"/>
    <tableColumn id="1410" xr3:uid="{DC80E8BA-952C-4584-947E-1D1E237E9116}" name="Column1410" dataDxfId="14974"/>
    <tableColumn id="1411" xr3:uid="{41BA6639-D665-4AD5-85A6-632C5638781F}" name="Column1411" dataDxfId="14973"/>
    <tableColumn id="1412" xr3:uid="{BEE245EA-0AAE-46CC-830D-30CF99EDD0EB}" name="Column1412" dataDxfId="14972"/>
    <tableColumn id="1413" xr3:uid="{94EECDC3-D100-4F2E-B821-7949383F271C}" name="Column1413" dataDxfId="14971"/>
    <tableColumn id="1414" xr3:uid="{B3A580E3-6AED-4724-B7FE-D0C7E42082FD}" name="Column1414" dataDxfId="14970"/>
    <tableColumn id="1415" xr3:uid="{6A337D3A-A203-476A-90DD-7D0212917C0F}" name="Column1415" dataDxfId="14969"/>
    <tableColumn id="1416" xr3:uid="{19A86EBA-29C9-44A4-A38B-06A6BFA19341}" name="Column1416" dataDxfId="14968"/>
    <tableColumn id="1417" xr3:uid="{45242ED6-FEA1-433E-8D26-E970C2EEFBFF}" name="Column1417" dataDxfId="14967"/>
    <tableColumn id="1418" xr3:uid="{8AF3E81B-C999-4C14-B0EE-6F386C3C58EB}" name="Column1418" dataDxfId="14966"/>
    <tableColumn id="1419" xr3:uid="{6109629F-F912-4464-BB33-4939B41B3C98}" name="Column1419" dataDxfId="14965"/>
    <tableColumn id="1420" xr3:uid="{D53EA88D-EDE9-4741-989B-414470553C30}" name="Column1420" dataDxfId="14964"/>
    <tableColumn id="1421" xr3:uid="{52A19D33-82BD-4C65-B4FB-A9BED16CD325}" name="Column1421" dataDxfId="14963"/>
    <tableColumn id="1422" xr3:uid="{7C74CE6B-4383-4A8E-867B-D20F5B1D8BC6}" name="Column1422" dataDxfId="14962"/>
    <tableColumn id="1423" xr3:uid="{57FE4B09-8DBD-4B0A-912A-378166BBC854}" name="Column1423" dataDxfId="14961"/>
    <tableColumn id="1424" xr3:uid="{37FE40EB-00C4-4253-9FDC-0F2EB24FF956}" name="Column1424" dataDxfId="14960"/>
    <tableColumn id="1425" xr3:uid="{BB04AEC9-2FC5-4C48-919F-4C534E6F85AC}" name="Column1425" dataDxfId="14959"/>
    <tableColumn id="1426" xr3:uid="{98C63F58-F2DC-4CE4-A0AE-E7A4F9D3DE25}" name="Column1426" dataDxfId="14958"/>
    <tableColumn id="1427" xr3:uid="{B037B199-8514-4B75-B18D-F195387B6D1D}" name="Column1427" dataDxfId="14957"/>
    <tableColumn id="1428" xr3:uid="{5867DB17-1E53-42FF-A2DB-6EB848F75D2F}" name="Column1428" dataDxfId="14956"/>
    <tableColumn id="1429" xr3:uid="{0CB4C9DE-EC7E-4232-86F6-B17E30CBC666}" name="Column1429" dataDxfId="14955"/>
    <tableColumn id="1430" xr3:uid="{9A6141F9-56A3-4A49-A12A-0837F4929E1E}" name="Column1430" dataDxfId="14954"/>
    <tableColumn id="1431" xr3:uid="{F5FA0B6F-1F61-4BEF-8FE2-61E7E2BE5F9E}" name="Column1431" dataDxfId="14953"/>
    <tableColumn id="1432" xr3:uid="{1D15A117-7BCB-4431-B997-4CFF28B29126}" name="Column1432" dataDxfId="14952"/>
    <tableColumn id="1433" xr3:uid="{35EC1A7C-BF62-409B-8C18-71B26A5EA166}" name="Column1433" dataDxfId="14951"/>
    <tableColumn id="1434" xr3:uid="{54BED404-A618-47DD-A425-2C7FF9197DFA}" name="Column1434" dataDxfId="14950"/>
    <tableColumn id="1435" xr3:uid="{4EFA41FD-EB85-4212-91E0-BF443308E3E1}" name="Column1435" dataDxfId="14949"/>
    <tableColumn id="1436" xr3:uid="{0E487010-948A-41CD-8351-DC82D261B12D}" name="Column1436" dataDxfId="14948"/>
    <tableColumn id="1437" xr3:uid="{2780409D-26BA-4C5E-BD77-6ABF7099065A}" name="Column1437" dataDxfId="14947"/>
    <tableColumn id="1438" xr3:uid="{12DD1D7C-8501-4360-A8C0-CBA95DB9C238}" name="Column1438" dataDxfId="14946"/>
    <tableColumn id="1439" xr3:uid="{54262A6D-4FB8-421B-A543-2A17F034B9F9}" name="Column1439" dataDxfId="14945"/>
    <tableColumn id="1440" xr3:uid="{B8556D5C-FF6A-4425-83A2-66C51116A2AB}" name="Column1440" dataDxfId="14944"/>
    <tableColumn id="1441" xr3:uid="{4B1E5A93-2150-4A5E-919A-B10D9A3D3AE3}" name="Column1441" dataDxfId="14943"/>
    <tableColumn id="1442" xr3:uid="{F650EC1D-3C36-436C-8330-16CE2DE092D3}" name="Column1442" dataDxfId="14942"/>
    <tableColumn id="1443" xr3:uid="{5072A004-97BF-4311-96E5-6C7C5F3DD28A}" name="Column1443" dataDxfId="14941"/>
    <tableColumn id="1444" xr3:uid="{CEEBD81B-ADCE-4C58-9F6B-9671BA788B53}" name="Column1444" dataDxfId="14940"/>
    <tableColumn id="1445" xr3:uid="{5BD3EF4D-2F8B-4FE6-BFFE-618DBA519C00}" name="Column1445" dataDxfId="14939"/>
    <tableColumn id="1446" xr3:uid="{C43B5DBB-CDE9-4677-AD9A-585528E8C580}" name="Column1446" dataDxfId="14938"/>
    <tableColumn id="1447" xr3:uid="{933CD1C2-23A4-48B1-A9FF-381CE0CDDE5F}" name="Column1447" dataDxfId="14937"/>
    <tableColumn id="1448" xr3:uid="{5972CD79-A4E6-463C-BB11-ADCCF3AC6A52}" name="Column1448" dataDxfId="14936"/>
    <tableColumn id="1449" xr3:uid="{76CB6E8B-11D1-4AC9-A9B3-3870C765C724}" name="Column1449" dataDxfId="14935"/>
    <tableColumn id="1450" xr3:uid="{E17FD493-3C54-4543-871A-2BC3A45CE5BD}" name="Column1450" dataDxfId="14934"/>
    <tableColumn id="1451" xr3:uid="{89B68145-DDF2-4EBE-8AEE-A3FD14874495}" name="Column1451" dataDxfId="14933"/>
    <tableColumn id="1452" xr3:uid="{D4E70123-BA31-4F63-B201-9AE88DA0DEA0}" name="Column1452" dataDxfId="14932"/>
    <tableColumn id="1453" xr3:uid="{3AD1F77C-F2CC-4005-8504-ABBB1D0143F4}" name="Column1453" dataDxfId="14931"/>
    <tableColumn id="1454" xr3:uid="{91EC153D-E9DC-4846-951C-8DC0936A87BA}" name="Column1454" dataDxfId="14930"/>
    <tableColumn id="1455" xr3:uid="{E99170E7-7CD3-45C1-ACB9-6BA63D0EA548}" name="Column1455" dataDxfId="14929"/>
    <tableColumn id="1456" xr3:uid="{C4200A35-58D6-4C04-AEC1-39C1DCDCB637}" name="Column1456" dataDxfId="14928"/>
    <tableColumn id="1457" xr3:uid="{DE227FEC-E03F-451B-8239-2F9C90E8223F}" name="Column1457" dataDxfId="14927"/>
    <tableColumn id="1458" xr3:uid="{80F20F45-1203-4320-9924-6CB13E6AD1AD}" name="Column1458" dataDxfId="14926"/>
    <tableColumn id="1459" xr3:uid="{C9065FAA-76E8-4BD9-B856-B73487B20729}" name="Column1459" dataDxfId="14925"/>
    <tableColumn id="1460" xr3:uid="{725EA464-9279-43AD-A546-B8D664817AAD}" name="Column1460" dataDxfId="14924"/>
    <tableColumn id="1461" xr3:uid="{CDDBE73E-CD08-42CA-A019-A826FD06CE3A}" name="Column1461" dataDxfId="14923"/>
    <tableColumn id="1462" xr3:uid="{3796A94C-9DBA-4F32-BB7D-2A33D95ACF6B}" name="Column1462" dataDxfId="14922"/>
    <tableColumn id="1463" xr3:uid="{8B237EE1-0210-4894-BABD-0343224BEB09}" name="Column1463" dataDxfId="14921"/>
    <tableColumn id="1464" xr3:uid="{EE73472F-133F-4CA4-BABD-CC8C2FC996C2}" name="Column1464" dataDxfId="14920"/>
    <tableColumn id="1465" xr3:uid="{73DE5F3B-2BB2-404E-95EA-9D32222D7DD9}" name="Column1465" dataDxfId="14919"/>
    <tableColumn id="1466" xr3:uid="{2BD1458D-0F6D-4922-AE47-B72BE3E0104B}" name="Column1466" dataDxfId="14918"/>
    <tableColumn id="1467" xr3:uid="{07C7FBC3-08A0-410E-A711-9D9BCA9A8908}" name="Column1467" dataDxfId="14917"/>
    <tableColumn id="1468" xr3:uid="{DF0CDFB6-EE0E-45DD-9412-9C8C6657486B}" name="Column1468" dataDxfId="14916"/>
    <tableColumn id="1469" xr3:uid="{3A1BBA57-C922-4E84-9449-D1C83ACE2961}" name="Column1469" dataDxfId="14915"/>
    <tableColumn id="1470" xr3:uid="{0B2EF70C-2A31-4401-9203-BE3238DEF825}" name="Column1470" dataDxfId="14914"/>
    <tableColumn id="1471" xr3:uid="{220B7FB1-52CD-48BD-969B-6B985AB21B97}" name="Column1471" dataDxfId="14913"/>
    <tableColumn id="1472" xr3:uid="{1D3DE4E7-E55F-4314-8325-D3AC28E8F736}" name="Column1472" dataDxfId="14912"/>
    <tableColumn id="1473" xr3:uid="{E5B72321-11C3-429F-BEEB-A5B010F6AC29}" name="Column1473" dataDxfId="14911"/>
    <tableColumn id="1474" xr3:uid="{B724D480-0CCA-4E8E-9E71-F1ED1A8D5D2F}" name="Column1474" dataDxfId="14910"/>
    <tableColumn id="1475" xr3:uid="{AF4CC76D-20E3-46FD-A5CB-F8009BDDC6DD}" name="Column1475" dataDxfId="14909"/>
    <tableColumn id="1476" xr3:uid="{E48F426D-D175-4D50-9E43-4550347F4AE4}" name="Column1476" dataDxfId="14908"/>
    <tableColumn id="1477" xr3:uid="{168436ED-F44F-44A8-BA29-923797943714}" name="Column1477" dataDxfId="14907"/>
    <tableColumn id="1478" xr3:uid="{94C64B89-C5F8-4740-BE64-5545336CF43D}" name="Column1478" dataDxfId="14906"/>
    <tableColumn id="1479" xr3:uid="{51078CE8-F280-45EB-9912-3DD3E2B76A29}" name="Column1479" dataDxfId="14905"/>
    <tableColumn id="1480" xr3:uid="{39999B89-6D76-467E-898E-D37872948033}" name="Column1480" dataDxfId="14904"/>
    <tableColumn id="1481" xr3:uid="{A95F8258-67BB-4C8D-B7CE-3C70C7FBB4F7}" name="Column1481" dataDxfId="14903"/>
    <tableColumn id="1482" xr3:uid="{497F89A6-F2E8-44D3-A63F-D67D6129D231}" name="Column1482" dataDxfId="14902"/>
    <tableColumn id="1483" xr3:uid="{70AA4467-563C-4EAB-A22A-724FF32B8CC8}" name="Column1483" dataDxfId="14901"/>
    <tableColumn id="1484" xr3:uid="{805BC4A6-6876-4822-95F6-F094FD8917C2}" name="Column1484" dataDxfId="14900"/>
    <tableColumn id="1485" xr3:uid="{EBFE1754-2E7B-4875-BD50-AB9B6CD6349B}" name="Column1485" dataDxfId="14899"/>
    <tableColumn id="1486" xr3:uid="{C53ED548-004A-4026-B92B-2CB19B3B7293}" name="Column1486" dataDxfId="14898"/>
    <tableColumn id="1487" xr3:uid="{CA177217-59B4-4481-899B-1E9F7630B1B0}" name="Column1487" dataDxfId="14897"/>
    <tableColumn id="1488" xr3:uid="{1689A7C6-52D0-40F0-BFB7-FD1E85DE5D59}" name="Column1488" dataDxfId="14896"/>
    <tableColumn id="1489" xr3:uid="{211DAA89-8B73-46FA-BC2D-4D36BE08FC84}" name="Column1489" dataDxfId="14895"/>
    <tableColumn id="1490" xr3:uid="{9155CB05-4206-4217-A9DC-5E236A5781E8}" name="Column1490" dataDxfId="14894"/>
    <tableColumn id="1491" xr3:uid="{EE335FA3-3343-4EC3-B3E9-4BCCE712CCE6}" name="Column1491" dataDxfId="14893"/>
    <tableColumn id="1492" xr3:uid="{61DE6A07-B0F7-4DF8-A974-E340039CC517}" name="Column1492" dataDxfId="14892"/>
    <tableColumn id="1493" xr3:uid="{44B63B6D-20BB-4FAC-9912-0BDA08EDDC36}" name="Column1493" dataDxfId="14891"/>
    <tableColumn id="1494" xr3:uid="{F323D6B2-00C4-48AC-AA74-F8A246FC747B}" name="Column1494" dataDxfId="14890"/>
    <tableColumn id="1495" xr3:uid="{D899884D-2B93-4BDD-ADCC-FCF704D4D25F}" name="Column1495" dataDxfId="14889"/>
    <tableColumn id="1496" xr3:uid="{45D1EDA3-65C8-4256-8954-30EEB24E8159}" name="Column1496" dataDxfId="14888"/>
    <tableColumn id="1497" xr3:uid="{6A7C327F-3625-46C4-8737-7F3A0C194E5F}" name="Column1497" dataDxfId="14887"/>
    <tableColumn id="1498" xr3:uid="{BDBC112D-0EA3-419A-B1CC-EA5767F4E7D0}" name="Column1498" dataDxfId="14886"/>
    <tableColumn id="1499" xr3:uid="{17F4D058-8DD8-4559-977C-3B661DA1CD18}" name="Column1499" dataDxfId="14885"/>
    <tableColumn id="1500" xr3:uid="{15523A18-14A8-4098-A088-D425DD0803C4}" name="Column1500" dataDxfId="14884"/>
    <tableColumn id="1501" xr3:uid="{C2E2E386-3557-45CE-B88C-F6AF98E0ECFC}" name="Column1501" dataDxfId="14883"/>
    <tableColumn id="1502" xr3:uid="{BE02778C-C0A4-4FA9-8F9E-9097A0B01CCB}" name="Column1502" dataDxfId="14882"/>
    <tableColumn id="1503" xr3:uid="{5252E77F-93C1-450D-9CB5-BCDEFAEEC68C}" name="Column1503" dataDxfId="14881"/>
    <tableColumn id="1504" xr3:uid="{CB2E282E-1143-484B-AFE0-2B6C879D21E9}" name="Column1504" dataDxfId="14880"/>
    <tableColumn id="1505" xr3:uid="{5BEA5960-C4C5-437D-B3C0-A0047090A9CA}" name="Column1505" dataDxfId="14879"/>
    <tableColumn id="1506" xr3:uid="{B9229C66-8A8E-4A4A-A65D-A00B7360A976}" name="Column1506" dataDxfId="14878"/>
    <tableColumn id="1507" xr3:uid="{41A11A99-C3CD-4B3F-8A81-149C047D453E}" name="Column1507" dataDxfId="14877"/>
    <tableColumn id="1508" xr3:uid="{7CCB988D-4CDD-4701-9B2F-66ED9CFC3180}" name="Column1508" dataDxfId="14876"/>
    <tableColumn id="1509" xr3:uid="{6684BB13-11F0-4163-9D0A-D67DEFAE8B84}" name="Column1509" dataDxfId="14875"/>
    <tableColumn id="1510" xr3:uid="{754E5F52-9579-4B87-A97E-8A57D1D4978F}" name="Column1510" dataDxfId="14874"/>
    <tableColumn id="1511" xr3:uid="{56585811-1314-49AF-9306-38ED197AD922}" name="Column1511" dataDxfId="14873"/>
    <tableColumn id="1512" xr3:uid="{B1C5B84D-2230-4FF5-B54D-7439C17DC913}" name="Column1512" dataDxfId="14872"/>
    <tableColumn id="1513" xr3:uid="{AA121C6F-FDB7-4399-B5E0-F1B0D05D7642}" name="Column1513" dataDxfId="14871"/>
    <tableColumn id="1514" xr3:uid="{77C90D56-A79B-4CA7-BF44-8AC85AA29DDC}" name="Column1514" dataDxfId="14870"/>
    <tableColumn id="1515" xr3:uid="{0A9E6006-C65C-412F-8B39-572035788271}" name="Column1515" dataDxfId="14869"/>
    <tableColumn id="1516" xr3:uid="{019C4055-F2F8-4EE6-BB9D-66955F5E0D55}" name="Column1516" dataDxfId="14868"/>
    <tableColumn id="1517" xr3:uid="{5CB49BB1-2ED1-4270-93CF-F70B23434A9D}" name="Column1517" dataDxfId="14867"/>
    <tableColumn id="1518" xr3:uid="{88EC454B-3FC9-410C-9A8D-E14F35D90292}" name="Column1518" dataDxfId="14866"/>
    <tableColumn id="1519" xr3:uid="{5DD9ECEA-5AFE-482A-84C3-55850D548EF1}" name="Column1519" dataDxfId="14865"/>
    <tableColumn id="1520" xr3:uid="{E674E475-B36F-49E8-97CB-A1580F94C7DD}" name="Column1520" dataDxfId="14864"/>
    <tableColumn id="1521" xr3:uid="{4B8B628B-4F98-4193-9765-0CD6A3292C79}" name="Column1521" dataDxfId="14863"/>
    <tableColumn id="1522" xr3:uid="{E615375C-8E67-4358-943C-45F7D76275FE}" name="Column1522" dataDxfId="14862"/>
    <tableColumn id="1523" xr3:uid="{493E29DF-073F-4B05-97A7-DBCB26216C38}" name="Column1523" dataDxfId="14861"/>
    <tableColumn id="1524" xr3:uid="{1C82084E-5091-41B4-B884-5C97E3E21A60}" name="Column1524" dataDxfId="14860"/>
    <tableColumn id="1525" xr3:uid="{7DA3FB3C-816E-4E37-842E-B8C3639083DE}" name="Column1525" dataDxfId="14859"/>
    <tableColumn id="1526" xr3:uid="{A6C16F95-2ABD-4FC0-82BB-CD1E02874DB6}" name="Column1526" dataDxfId="14858"/>
    <tableColumn id="1527" xr3:uid="{C4A89E37-89AC-4C33-B059-975AF57C9385}" name="Column1527" dataDxfId="14857"/>
    <tableColumn id="1528" xr3:uid="{35188EC0-D7C1-4ED3-A884-BD1DDA42A6CC}" name="Column1528" dataDxfId="14856"/>
    <tableColumn id="1529" xr3:uid="{A7A08349-0578-4572-8E0F-3BAAA571B282}" name="Column1529" dataDxfId="14855"/>
    <tableColumn id="1530" xr3:uid="{139BACB5-95AA-4083-A5F4-239E2E56BC14}" name="Column1530" dataDxfId="14854"/>
    <tableColumn id="1531" xr3:uid="{69538AA4-45ED-49BB-83D7-933C71AE78A9}" name="Column1531" dataDxfId="14853"/>
    <tableColumn id="1532" xr3:uid="{64B0E58B-6952-45C9-A1C2-F033B223BB7A}" name="Column1532" dataDxfId="14852"/>
    <tableColumn id="1533" xr3:uid="{5876FA6B-A330-42CC-B952-12184376BFA4}" name="Column1533" dataDxfId="14851"/>
    <tableColumn id="1534" xr3:uid="{2F23BEF0-DCD8-40B1-B57F-BB22D3F8BAA2}" name="Column1534" dataDxfId="14850"/>
    <tableColumn id="1535" xr3:uid="{2AA94EA6-7DFC-4465-AADF-BC393C0FFD26}" name="Column1535" dataDxfId="14849"/>
    <tableColumn id="1536" xr3:uid="{62F099A7-A966-4205-86E4-F6E46DD3F547}" name="Column1536" dataDxfId="14848"/>
    <tableColumn id="1537" xr3:uid="{345D8182-AB31-4265-BC35-D19BE7EFBA9B}" name="Column1537" dataDxfId="14847"/>
    <tableColumn id="1538" xr3:uid="{AF9C8642-A4B5-4CEC-9BFB-3F7F3AE27106}" name="Column1538" dataDxfId="14846"/>
    <tableColumn id="1539" xr3:uid="{F0B266C6-3F63-44F4-8E45-78486C5E07CD}" name="Column1539" dataDxfId="14845"/>
    <tableColumn id="1540" xr3:uid="{5F653DDF-E90F-4E67-B040-4A4CD76D5976}" name="Column1540" dataDxfId="14844"/>
    <tableColumn id="1541" xr3:uid="{44468DE8-D947-4EE7-81C9-3675E88BA3BB}" name="Column1541" dataDxfId="14843"/>
    <tableColumn id="1542" xr3:uid="{3B47D00B-88F3-4F01-A969-BDDF3A229F5F}" name="Column1542" dataDxfId="14842"/>
    <tableColumn id="1543" xr3:uid="{FA899C06-BF0A-4BF3-B5FA-66D441F38AAD}" name="Column1543" dataDxfId="14841"/>
    <tableColumn id="1544" xr3:uid="{223EA0A5-DA1E-4817-8E36-75C0FBFE13C1}" name="Column1544" dataDxfId="14840"/>
    <tableColumn id="1545" xr3:uid="{9309D21C-E645-4ED4-AC5E-C1CFEE3C7F6A}" name="Column1545" dataDxfId="14839"/>
    <tableColumn id="1546" xr3:uid="{5FD5E27D-DF74-4BEC-8AD8-B40B577532D8}" name="Column1546" dataDxfId="14838"/>
    <tableColumn id="1547" xr3:uid="{D3D1565E-BFC6-4E6C-9EE2-3339D6A54457}" name="Column1547" dataDxfId="14837"/>
    <tableColumn id="1548" xr3:uid="{F6CC76C9-98B9-4FB1-8F4B-358E2E3BE866}" name="Column1548" dataDxfId="14836"/>
    <tableColumn id="1549" xr3:uid="{D85A2CC8-667D-4A15-A2FA-7095A2DEBA5C}" name="Column1549" dataDxfId="14835"/>
    <tableColumn id="1550" xr3:uid="{9BB4DF14-D605-41DB-BB30-93301A791EF3}" name="Column1550" dataDxfId="14834"/>
    <tableColumn id="1551" xr3:uid="{A2FBA988-C1DC-41EE-BBF5-8B0CA44A982A}" name="Column1551" dataDxfId="14833"/>
    <tableColumn id="1552" xr3:uid="{C4A9D8AC-BD28-45FB-97EA-153609028602}" name="Column1552" dataDxfId="14832"/>
    <tableColumn id="1553" xr3:uid="{E45CD601-8FCD-411A-9D87-EBA420091C5A}" name="Column1553" dataDxfId="14831"/>
    <tableColumn id="1554" xr3:uid="{04CCEDDA-88D9-45C0-AA89-BEEB034B51DC}" name="Column1554" dataDxfId="14830"/>
    <tableColumn id="1555" xr3:uid="{5C75DCF7-4AEC-4508-BCB0-BB821E7D65E3}" name="Column1555" dataDxfId="14829"/>
    <tableColumn id="1556" xr3:uid="{DDB3BED7-B287-4243-BB59-0D316B589AD2}" name="Column1556" dataDxfId="14828"/>
    <tableColumn id="1557" xr3:uid="{33A1DA0A-6D15-42AE-9BC1-13B25812AED6}" name="Column1557" dataDxfId="14827"/>
    <tableColumn id="1558" xr3:uid="{146FB065-103C-4F0F-BA42-C2DACC38D5CE}" name="Column1558" dataDxfId="14826"/>
    <tableColumn id="1559" xr3:uid="{E485BC68-26BB-4009-B163-7383B224DF3C}" name="Column1559" dataDxfId="14825"/>
    <tableColumn id="1560" xr3:uid="{BDF52032-3D8D-4AB5-A634-074225908387}" name="Column1560" dataDxfId="14824"/>
    <tableColumn id="1561" xr3:uid="{44097F98-0DB9-4A91-9964-EA7E2409F2C9}" name="Column1561" dataDxfId="14823"/>
    <tableColumn id="1562" xr3:uid="{864A5C3B-EF15-4C34-8672-C8E3A307DD68}" name="Column1562" dataDxfId="14822"/>
    <tableColumn id="1563" xr3:uid="{1C3D2621-C50F-4F0A-97D9-C4ACB46F22C6}" name="Column1563" dataDxfId="14821"/>
    <tableColumn id="1564" xr3:uid="{220E8E2F-C3B4-48D9-A7D3-0AC185348CA1}" name="Column1564" dataDxfId="14820"/>
    <tableColumn id="1565" xr3:uid="{B10DAAD5-72B3-4D12-8DA8-BD8918CAA5BE}" name="Column1565" dataDxfId="14819"/>
    <tableColumn id="1566" xr3:uid="{70C3C986-AAFC-4F8B-9A74-20AFC43755F7}" name="Column1566" dataDxfId="14818"/>
    <tableColumn id="1567" xr3:uid="{7C1C2F4E-DB1A-42E8-BF87-6C75A4B75CF9}" name="Column1567" dataDxfId="14817"/>
    <tableColumn id="1568" xr3:uid="{4D95CF33-79B5-419D-AC85-96C6CCE51A05}" name="Column1568" dataDxfId="14816"/>
    <tableColumn id="1569" xr3:uid="{D226952A-9363-4462-9D6B-B113D69009AE}" name="Column1569" dataDxfId="14815"/>
    <tableColumn id="1570" xr3:uid="{D48FA108-174E-44FF-91FB-582C3F177C10}" name="Column1570" dataDxfId="14814"/>
    <tableColumn id="1571" xr3:uid="{F365C665-A665-4E8E-AB74-5BA6C84AEB9B}" name="Column1571" dataDxfId="14813"/>
    <tableColumn id="1572" xr3:uid="{156E64D3-E40C-45E3-A193-3CD38E2862A9}" name="Column1572" dataDxfId="14812"/>
    <tableColumn id="1573" xr3:uid="{CCD478D0-7E9E-442D-BBDC-5838AF779925}" name="Column1573" dataDxfId="14811"/>
    <tableColumn id="1574" xr3:uid="{BBECB9E9-1494-48D1-9453-CFDE9320B5AD}" name="Column1574" dataDxfId="14810"/>
    <tableColumn id="1575" xr3:uid="{85D5943A-88A8-47C2-B4B6-CB3BC9E73D92}" name="Column1575" dataDxfId="14809"/>
    <tableColumn id="1576" xr3:uid="{9C4E7478-84AF-4516-BFCE-6AC29B16ED5B}" name="Column1576" dataDxfId="14808"/>
    <tableColumn id="1577" xr3:uid="{7037B040-A265-4C75-9072-5784772B28B5}" name="Column1577" dataDxfId="14807"/>
    <tableColumn id="1578" xr3:uid="{6A16074D-77EB-4940-84E2-0D3B53A0D009}" name="Column1578" dataDxfId="14806"/>
    <tableColumn id="1579" xr3:uid="{C42BD49C-FE15-4E6A-83F4-932EEAEA91A0}" name="Column1579" dataDxfId="14805"/>
    <tableColumn id="1580" xr3:uid="{2B77D9C7-DD57-4C69-A138-73830555156B}" name="Column1580" dataDxfId="14804"/>
    <tableColumn id="1581" xr3:uid="{9D59545E-A770-4FB1-8E50-9A846F24F4FE}" name="Column1581" dataDxfId="14803"/>
    <tableColumn id="1582" xr3:uid="{FB117506-020E-41E0-B6B6-95E0B10BA95B}" name="Column1582" dataDxfId="14802"/>
    <tableColumn id="1583" xr3:uid="{BC6AE180-3ED2-44FC-9CE8-2934CBD5B944}" name="Column1583" dataDxfId="14801"/>
    <tableColumn id="1584" xr3:uid="{8036DB1A-CB33-40DE-A785-502C793C340C}" name="Column1584" dataDxfId="14800"/>
    <tableColumn id="1585" xr3:uid="{60D3BE06-E1F2-4704-ADFB-398C20BA9C3C}" name="Column1585" dataDxfId="14799"/>
    <tableColumn id="1586" xr3:uid="{04085BD7-8F55-418F-8ACB-DD51D29FD785}" name="Column1586" dataDxfId="14798"/>
    <tableColumn id="1587" xr3:uid="{67436698-BA69-46AC-9092-B26BAE1DC303}" name="Column1587" dataDxfId="14797"/>
    <tableColumn id="1588" xr3:uid="{782D402D-17D7-45BA-9E38-8ACB6E736F79}" name="Column1588" dataDxfId="14796"/>
    <tableColumn id="1589" xr3:uid="{99B29CD5-CC87-489B-AC00-FB8F1A382299}" name="Column1589" dataDxfId="14795"/>
    <tableColumn id="1590" xr3:uid="{5A60CD9E-2B03-496D-B5D4-B8A89262BBBB}" name="Column1590" dataDxfId="14794"/>
    <tableColumn id="1591" xr3:uid="{CA85C6F8-D3D8-4214-8E83-08D4B04214EA}" name="Column1591" dataDxfId="14793"/>
    <tableColumn id="1592" xr3:uid="{324C1D2F-A8A0-4D1A-A508-B58366F05F2E}" name="Column1592" dataDxfId="14792"/>
    <tableColumn id="1593" xr3:uid="{71061B62-FADC-437D-86E2-88FE1B29AD77}" name="Column1593" dataDxfId="14791"/>
    <tableColumn id="1594" xr3:uid="{E68465DD-C606-434A-B9C7-64B69E1AC433}" name="Column1594" dataDxfId="14790"/>
    <tableColumn id="1595" xr3:uid="{440EADEA-05FE-4D0A-AAA8-794BB2F418DD}" name="Column1595" dataDxfId="14789"/>
    <tableColumn id="1596" xr3:uid="{FFA12278-DF53-45AE-BB64-164BD00D8C29}" name="Column1596" dataDxfId="14788"/>
    <tableColumn id="1597" xr3:uid="{6824B6F4-C97A-4B8B-AF97-D56567A3EDD5}" name="Column1597" dataDxfId="14787"/>
    <tableColumn id="1598" xr3:uid="{4154DF1D-F01A-42A4-9BA4-B269BD9C0767}" name="Column1598" dataDxfId="14786"/>
    <tableColumn id="1599" xr3:uid="{EAC8D752-3FBB-438E-9159-A6A4D8D686D2}" name="Column1599" dataDxfId="14785"/>
    <tableColumn id="1600" xr3:uid="{03DF396E-4F1C-4A6C-82FF-81D7EEEEFEF9}" name="Column1600" dataDxfId="14784"/>
    <tableColumn id="1601" xr3:uid="{0707A5B7-3C8C-4745-AB6D-EE154BF83D5F}" name="Column1601" dataDxfId="14783"/>
    <tableColumn id="1602" xr3:uid="{72E5D90B-0541-47C0-9B3C-EBB104B7FD6C}" name="Column1602" dataDxfId="14782"/>
    <tableColumn id="1603" xr3:uid="{E0AF9895-588A-4E34-8F75-45FAC415C833}" name="Column1603" dataDxfId="14781"/>
    <tableColumn id="1604" xr3:uid="{A99F1EEC-A660-481F-8706-33BBA382B613}" name="Column1604" dataDxfId="14780"/>
    <tableColumn id="1605" xr3:uid="{1FE93FCF-21E7-405A-8FA3-5F83286F0FA8}" name="Column1605" dataDxfId="14779"/>
    <tableColumn id="1606" xr3:uid="{E77039E0-DBDC-48A2-ACB2-B0742FEF5A3F}" name="Column1606" dataDxfId="14778"/>
    <tableColumn id="1607" xr3:uid="{C3C967A6-8E12-4102-B872-8DBE24C61FCF}" name="Column1607" dataDxfId="14777"/>
    <tableColumn id="1608" xr3:uid="{9B7BFFC5-B0ED-4ED6-8756-806C6F430AEB}" name="Column1608" dataDxfId="14776"/>
    <tableColumn id="1609" xr3:uid="{E87BD8F0-FB20-4919-B144-6E78CF330EFD}" name="Column1609" dataDxfId="14775"/>
    <tableColumn id="1610" xr3:uid="{2E01F5BE-610D-4851-AC80-AD65508985EA}" name="Column1610" dataDxfId="14774"/>
    <tableColumn id="1611" xr3:uid="{EBB5E634-A5AA-4632-B9D9-23BE70AA92E7}" name="Column1611" dataDxfId="14773"/>
    <tableColumn id="1612" xr3:uid="{415C3ADE-3C6D-4B2D-AB91-1FB19DCF6463}" name="Column1612" dataDxfId="14772"/>
    <tableColumn id="1613" xr3:uid="{2AAD44AC-8CE6-4F98-98A5-9BDD4A0B544C}" name="Column1613" dataDxfId="14771"/>
    <tableColumn id="1614" xr3:uid="{F78E90AB-CCB1-4FE4-8B7B-D56EE1A3931A}" name="Column1614" dataDxfId="14770"/>
    <tableColumn id="1615" xr3:uid="{0C0A9A24-5AE6-40EB-84A3-D5051AC92917}" name="Column1615" dataDxfId="14769"/>
    <tableColumn id="1616" xr3:uid="{E7975DAA-FDFE-4A3D-8C78-EDD7F1C5281F}" name="Column1616" dataDxfId="14768"/>
    <tableColumn id="1617" xr3:uid="{14A51DA6-F3C8-402C-A7D1-819D16307BE2}" name="Column1617" dataDxfId="14767"/>
    <tableColumn id="1618" xr3:uid="{C261B753-D1E6-4811-858B-B646819B3B4B}" name="Column1618" dataDxfId="14766"/>
    <tableColumn id="1619" xr3:uid="{A0ED4026-4FCB-44C6-A730-8F3F60EF293E}" name="Column1619" dataDxfId="14765"/>
    <tableColumn id="1620" xr3:uid="{94BC160B-A070-46B0-89FB-218D48E6C255}" name="Column1620" dataDxfId="14764"/>
    <tableColumn id="1621" xr3:uid="{9F337DE5-6442-461E-AFA7-19E39A2361A2}" name="Column1621" dataDxfId="14763"/>
    <tableColumn id="1622" xr3:uid="{C622FD12-FB82-4473-808F-D204523C00E0}" name="Column1622" dataDxfId="14762"/>
    <tableColumn id="1623" xr3:uid="{8327F518-91E0-4E67-AB4F-E33C7B313DD2}" name="Column1623" dataDxfId="14761"/>
    <tableColumn id="1624" xr3:uid="{31D56D89-969A-4452-BE7A-55C14C954C97}" name="Column1624" dataDxfId="14760"/>
    <tableColumn id="1625" xr3:uid="{9CBD6658-36A2-4D90-98A4-9F8DDE5A5D5D}" name="Column1625" dataDxfId="14759"/>
    <tableColumn id="1626" xr3:uid="{641B0ED2-C22D-40CA-BF21-2F623CA767CE}" name="Column1626" dataDxfId="14758"/>
    <tableColumn id="1627" xr3:uid="{A6559CC1-7ED7-42D0-8489-B7ECB726A5B4}" name="Column1627" dataDxfId="14757"/>
    <tableColumn id="1628" xr3:uid="{83C8E0CC-F711-47DD-AABA-93F8EA8EEB06}" name="Column1628" dataDxfId="14756"/>
    <tableColumn id="1629" xr3:uid="{6E4ACD75-6319-471F-AEF4-92EC16220998}" name="Column1629" dataDxfId="14755"/>
    <tableColumn id="1630" xr3:uid="{F004F1DA-DB6F-4359-95B9-185E95A6154D}" name="Column1630" dataDxfId="14754"/>
    <tableColumn id="1631" xr3:uid="{376B7CD7-0AE6-42DC-8D98-C763EC35F534}" name="Column1631" dataDxfId="14753"/>
    <tableColumn id="1632" xr3:uid="{CC4B259D-23B4-4738-B2A7-D8757A1E8D46}" name="Column1632" dataDxfId="14752"/>
    <tableColumn id="1633" xr3:uid="{4BB49C2E-F82A-4E46-8CED-CCBE879CA3E5}" name="Column1633" dataDxfId="14751"/>
    <tableColumn id="1634" xr3:uid="{BC92E1D0-04A6-4C76-A08D-86205C6D06B1}" name="Column1634" dataDxfId="14750"/>
    <tableColumn id="1635" xr3:uid="{186412AF-AA8F-455F-9B39-C4883AEC37E8}" name="Column1635" dataDxfId="14749"/>
    <tableColumn id="1636" xr3:uid="{5102A5A1-9C84-4559-8E10-872C223DC697}" name="Column1636" dataDxfId="14748"/>
    <tableColumn id="1637" xr3:uid="{261246D2-09F0-499E-9AB8-2D23DC921B0B}" name="Column1637" dataDxfId="14747"/>
    <tableColumn id="1638" xr3:uid="{7A3CE286-8373-4900-8CB6-1E795912BF84}" name="Column1638" dataDxfId="14746"/>
    <tableColumn id="1639" xr3:uid="{7AD10CC6-199E-419F-95FA-E99B58D4BE4F}" name="Column1639" dataDxfId="14745"/>
    <tableColumn id="1640" xr3:uid="{0166BA8B-29DF-4D0B-8C95-8256FD21A639}" name="Column1640" dataDxfId="14744"/>
    <tableColumn id="1641" xr3:uid="{8BED327B-E2A7-4FB9-9502-C62EB1678F41}" name="Column1641" dataDxfId="14743"/>
    <tableColumn id="1642" xr3:uid="{8CE1AC16-B8D9-489A-AE43-B6CBCD7972E9}" name="Column1642" dataDxfId="14742"/>
    <tableColumn id="1643" xr3:uid="{68106881-4F75-4D7E-A00A-255FE226DDF1}" name="Column1643" dataDxfId="14741"/>
    <tableColumn id="1644" xr3:uid="{0699B4B4-79B2-4CFC-AF45-D22F9F71628B}" name="Column1644" dataDxfId="14740"/>
    <tableColumn id="1645" xr3:uid="{550F923D-C4B9-4CC4-90B8-E55A33577B40}" name="Column1645" dataDxfId="14739"/>
    <tableColumn id="1646" xr3:uid="{4CB0D67A-CD51-44D8-A0DB-AC162DA31D9C}" name="Column1646" dataDxfId="14738"/>
    <tableColumn id="1647" xr3:uid="{9A932A4C-650B-44BF-B083-794EC7184760}" name="Column1647" dataDxfId="14737"/>
    <tableColumn id="1648" xr3:uid="{EC12C483-4DFB-4DDF-934C-98044A64E64A}" name="Column1648" dataDxfId="14736"/>
    <tableColumn id="1649" xr3:uid="{23E1461D-AC71-402A-85A3-162A5502E3C1}" name="Column1649" dataDxfId="14735"/>
    <tableColumn id="1650" xr3:uid="{708B22DF-D234-4CEC-8DDE-7C1BF8EC84EC}" name="Column1650" dataDxfId="14734"/>
    <tableColumn id="1651" xr3:uid="{94F55A1D-CB71-43D9-92C0-491B5E562F0F}" name="Column1651" dataDxfId="14733"/>
    <tableColumn id="1652" xr3:uid="{B47D8BB5-69EB-402D-AC94-CE0671DE9570}" name="Column1652" dataDxfId="14732"/>
    <tableColumn id="1653" xr3:uid="{25591473-E959-4726-816B-73F2FACD1FC7}" name="Column1653" dataDxfId="14731"/>
    <tableColumn id="1654" xr3:uid="{1A05E471-85BA-4DE5-B090-0BD72CE54CE1}" name="Column1654" dataDxfId="14730"/>
    <tableColumn id="1655" xr3:uid="{EE066CC0-495E-44B7-BD9E-69E33DAEA964}" name="Column1655" dataDxfId="14729"/>
    <tableColumn id="1656" xr3:uid="{81FAB350-3F85-4470-8CE6-FDD1BAE90BC6}" name="Column1656" dataDxfId="14728"/>
    <tableColumn id="1657" xr3:uid="{A865BA5E-8B85-489C-9F31-EB3778C35EAF}" name="Column1657" dataDxfId="14727"/>
    <tableColumn id="1658" xr3:uid="{5B5F9D7E-FF3E-4498-BE11-E5B7EB7DD17B}" name="Column1658" dataDxfId="14726"/>
    <tableColumn id="1659" xr3:uid="{8C4CA618-613D-4727-8361-4E1A671CA9B3}" name="Column1659" dataDxfId="14725"/>
    <tableColumn id="1660" xr3:uid="{9E4E8117-8DE8-4DC4-8E29-CEDA9FC6E862}" name="Column1660" dataDxfId="14724"/>
    <tableColumn id="1661" xr3:uid="{B7643428-CC06-451D-B43D-3672DA4E7342}" name="Column1661" dataDxfId="14723"/>
    <tableColumn id="1662" xr3:uid="{FAD5ED39-EF34-4E85-984B-D30456C7F94C}" name="Column1662" dataDxfId="14722"/>
    <tableColumn id="1663" xr3:uid="{64B36F2B-D67C-4D6B-A9E0-A0B7406BCBA7}" name="Column1663" dataDxfId="14721"/>
    <tableColumn id="1664" xr3:uid="{E558758C-1F5C-435A-B4AF-421113999CBC}" name="Column1664" dataDxfId="14720"/>
    <tableColumn id="1665" xr3:uid="{7256852A-10A0-44C8-B9D7-F8A0E457D6A0}" name="Column1665" dataDxfId="14719"/>
    <tableColumn id="1666" xr3:uid="{D724BA45-42F7-4142-A3FD-491F3C5E3CC7}" name="Column1666" dataDxfId="14718"/>
    <tableColumn id="1667" xr3:uid="{F8CDDFC5-CA94-4EE0-8A43-CBF9877D21CB}" name="Column1667" dataDxfId="14717"/>
    <tableColumn id="1668" xr3:uid="{E8C00F31-51A5-4B93-AA68-94E7B5A49C6B}" name="Column1668" dataDxfId="14716"/>
    <tableColumn id="1669" xr3:uid="{B0ACB630-932D-4B7A-B822-6FFAD787FC61}" name="Column1669" dataDxfId="14715"/>
    <tableColumn id="1670" xr3:uid="{BCA936F7-3464-4B09-8A29-D48465341D4B}" name="Column1670" dataDxfId="14714"/>
    <tableColumn id="1671" xr3:uid="{1865A050-114B-4093-B2C0-6B7636787CA2}" name="Column1671" dataDxfId="14713"/>
    <tableColumn id="1672" xr3:uid="{25BBA537-630E-4E1C-B6C7-193630F4190E}" name="Column1672" dataDxfId="14712"/>
    <tableColumn id="1673" xr3:uid="{802DC9A9-E5AC-40CC-A8DC-603E144ED06C}" name="Column1673" dataDxfId="14711"/>
    <tableColumn id="1674" xr3:uid="{D99B4B48-8E8B-46D2-B832-FF24D91ABAF4}" name="Column1674" dataDxfId="14710"/>
    <tableColumn id="1675" xr3:uid="{1BBC8C76-09F6-4367-BC9D-54C952D257CF}" name="Column1675" dataDxfId="14709"/>
    <tableColumn id="1676" xr3:uid="{93C645AB-581C-45A8-B00F-4B3BA862A9F5}" name="Column1676" dataDxfId="14708"/>
    <tableColumn id="1677" xr3:uid="{3D88AA4B-FF41-4989-9292-3354BD3D80BA}" name="Column1677" dataDxfId="14707"/>
    <tableColumn id="1678" xr3:uid="{DFB4AC87-F2CD-4507-B5BB-8D5526BCFA99}" name="Column1678" dataDxfId="14706"/>
    <tableColumn id="1679" xr3:uid="{EA580965-F9A7-47F9-B5AE-15B71C9BBD0A}" name="Column1679" dataDxfId="14705"/>
    <tableColumn id="1680" xr3:uid="{C715297E-79FF-4BB2-A603-8DBCB6C5F3D9}" name="Column1680" dataDxfId="14704"/>
    <tableColumn id="1681" xr3:uid="{89F2DB61-2E82-4117-BD52-094802BA364D}" name="Column1681" dataDxfId="14703"/>
    <tableColumn id="1682" xr3:uid="{4325CD23-9340-4AF1-95C6-1ED932BDB980}" name="Column1682" dataDxfId="14702"/>
    <tableColumn id="1683" xr3:uid="{55DBC3D9-276D-45DF-9051-52E9B1EB681D}" name="Column1683" dataDxfId="14701"/>
    <tableColumn id="1684" xr3:uid="{973DC326-C0EC-46F7-8B75-02E109B3BCBD}" name="Column1684" dataDxfId="14700"/>
    <tableColumn id="1685" xr3:uid="{490B8CDC-2FE5-497D-80FC-F87822BA1C3B}" name="Column1685" dataDxfId="14699"/>
    <tableColumn id="1686" xr3:uid="{E808CFE6-50D9-4DA6-A56F-67E9F85EF1DE}" name="Column1686" dataDxfId="14698"/>
    <tableColumn id="1687" xr3:uid="{B098258F-FD8E-49E8-B7DA-F2A6FDEA7138}" name="Column1687" dataDxfId="14697"/>
    <tableColumn id="1688" xr3:uid="{90FA7413-906E-4FAC-9560-7285C8CE0915}" name="Column1688" dataDxfId="14696"/>
    <tableColumn id="1689" xr3:uid="{5443C139-2702-4797-A68A-746BCD94D6C6}" name="Column1689" dataDxfId="14695"/>
    <tableColumn id="1690" xr3:uid="{766D787E-FC74-4F81-AC0A-01D1A7DCEEAD}" name="Column1690" dataDxfId="14694"/>
    <tableColumn id="1691" xr3:uid="{1604B9B8-276A-44FA-A310-E406AE744390}" name="Column1691" dataDxfId="14693"/>
    <tableColumn id="1692" xr3:uid="{C654EC8F-4773-49F3-BA81-761F3EC882F5}" name="Column1692" dataDxfId="14692"/>
    <tableColumn id="1693" xr3:uid="{34C775D3-EC7E-4EC3-BBA0-DEB521C9927A}" name="Column1693" dataDxfId="14691"/>
    <tableColumn id="1694" xr3:uid="{536FD6B6-25D3-4BFA-BF6B-D6395CB9970A}" name="Column1694" dataDxfId="14690"/>
    <tableColumn id="1695" xr3:uid="{DF1C1C9D-9C75-4A0B-AC50-53E9D8295DFF}" name="Column1695" dataDxfId="14689"/>
    <tableColumn id="1696" xr3:uid="{A2DD43EB-9EDA-4F4A-B6DA-AF7D2E5C47B5}" name="Column1696" dataDxfId="14688"/>
    <tableColumn id="1697" xr3:uid="{506482C6-8603-40B9-958A-92430B5695DD}" name="Column1697" dataDxfId="14687"/>
    <tableColumn id="1698" xr3:uid="{D1892AE9-0816-404B-8943-6DEEF25FC6C5}" name="Column1698" dataDxfId="14686"/>
    <tableColumn id="1699" xr3:uid="{884CA05F-6C67-4487-A062-93F14B4C0EB7}" name="Column1699" dataDxfId="14685"/>
    <tableColumn id="1700" xr3:uid="{BED6EB80-DCF5-45CF-BDCC-9D985268D933}" name="Column1700" dataDxfId="14684"/>
    <tableColumn id="1701" xr3:uid="{B577F6B1-AC23-4CC2-BDCA-452623560D02}" name="Column1701" dataDxfId="14683"/>
    <tableColumn id="1702" xr3:uid="{1BD54B20-5C2D-42FB-88CA-2EF928C4969C}" name="Column1702" dataDxfId="14682"/>
    <tableColumn id="1703" xr3:uid="{C49AF6B6-616C-45A3-A997-D6B9F19E967D}" name="Column1703" dataDxfId="14681"/>
    <tableColumn id="1704" xr3:uid="{324F866F-5BFD-45C2-AA28-758CBF093C09}" name="Column1704" dataDxfId="14680"/>
    <tableColumn id="1705" xr3:uid="{417B428A-6379-46F5-8D9D-92A8BA798AD1}" name="Column1705" dataDxfId="14679"/>
    <tableColumn id="1706" xr3:uid="{17F51BF1-E059-4797-999C-7A31088A70D9}" name="Column1706" dataDxfId="14678"/>
    <tableColumn id="1707" xr3:uid="{663E3E1B-D698-4C3A-AB91-10A1409B279E}" name="Column1707" dataDxfId="14677"/>
    <tableColumn id="1708" xr3:uid="{6634DD24-3AAB-402C-BC65-130851B43FC8}" name="Column1708" dataDxfId="14676"/>
    <tableColumn id="1709" xr3:uid="{03E30C10-807C-480B-851E-37C140067F13}" name="Column1709" dataDxfId="14675"/>
    <tableColumn id="1710" xr3:uid="{C8AAE87C-FD31-4265-B57E-20F6B5F16588}" name="Column1710" dataDxfId="14674"/>
    <tableColumn id="1711" xr3:uid="{D9528F78-EAF4-4157-A698-09AE14B261B7}" name="Column1711" dataDxfId="14673"/>
    <tableColumn id="1712" xr3:uid="{087B6D4B-97D0-4E97-82A3-A0B4327CDCDD}" name="Column1712" dataDxfId="14672"/>
    <tableColumn id="1713" xr3:uid="{01EF49D7-0504-43DA-9AAB-8EBE9A15D017}" name="Column1713" dataDxfId="14671"/>
    <tableColumn id="1714" xr3:uid="{8137A9DA-9023-4372-AFF8-F004D53B5160}" name="Column1714" dataDxfId="14670"/>
    <tableColumn id="1715" xr3:uid="{EFB6A379-C101-4EA3-83BC-80C8DE1185A5}" name="Column1715" dataDxfId="14669"/>
    <tableColumn id="1716" xr3:uid="{4E5EBBB3-3185-4351-8C17-20C3758F8DBE}" name="Column1716" dataDxfId="14668"/>
    <tableColumn id="1717" xr3:uid="{9C482F0B-D522-472D-BF96-5DD1134E98A3}" name="Column1717" dataDxfId="14667"/>
    <tableColumn id="1718" xr3:uid="{9B603688-87AF-4F29-8E84-C080D707E4DE}" name="Column1718" dataDxfId="14666"/>
    <tableColumn id="1719" xr3:uid="{0A5115FB-5FA6-4759-A42F-FDC47579E80C}" name="Column1719" dataDxfId="14665"/>
    <tableColumn id="1720" xr3:uid="{7107562E-3DFE-4109-B48B-0BF473FC1CEC}" name="Column1720" dataDxfId="14664"/>
    <tableColumn id="1721" xr3:uid="{021DFAAA-FA1A-4C09-BF8E-29300AFEAB10}" name="Column1721" dataDxfId="14663"/>
    <tableColumn id="1722" xr3:uid="{168DED32-BC6D-43AD-8214-8B5350D41F4A}" name="Column1722" dataDxfId="14662"/>
    <tableColumn id="1723" xr3:uid="{390ABDC7-860D-450F-80EF-57E962DE8D7C}" name="Column1723" dataDxfId="14661"/>
    <tableColumn id="1724" xr3:uid="{0215D32B-AE94-4C74-9ED7-F0CB7D85F440}" name="Column1724" dataDxfId="14660"/>
    <tableColumn id="1725" xr3:uid="{5D592F95-E8DF-4EC3-936A-8E07DB365E03}" name="Column1725" dataDxfId="14659"/>
    <tableColumn id="1726" xr3:uid="{79E53B5D-522C-41E0-8E9A-9A4D55540DEE}" name="Column1726" dataDxfId="14658"/>
    <tableColumn id="1727" xr3:uid="{3F653E84-00E0-4E2C-AF59-887CAD5B3CF9}" name="Column1727" dataDxfId="14657"/>
    <tableColumn id="1728" xr3:uid="{0D2A421D-1C7C-48FD-9BFE-9484A81B5892}" name="Column1728" dataDxfId="14656"/>
    <tableColumn id="1729" xr3:uid="{67DF8C22-6232-4D51-931E-893A7BF92988}" name="Column1729" dataDxfId="14655"/>
    <tableColumn id="1730" xr3:uid="{D712C0DE-FC84-4916-97CD-9B4380884E8D}" name="Column1730" dataDxfId="14654"/>
    <tableColumn id="1731" xr3:uid="{EE0023B6-5420-4602-BB1E-4609F9BC554B}" name="Column1731" dataDxfId="14653"/>
    <tableColumn id="1732" xr3:uid="{20B259BF-1BF4-4A68-829A-3D4AE792C29F}" name="Column1732" dataDxfId="14652"/>
    <tableColumn id="1733" xr3:uid="{527F616E-475E-4272-A2DD-5D3F0BF5A7AF}" name="Column1733" dataDxfId="14651"/>
    <tableColumn id="1734" xr3:uid="{45C56916-F607-4EB6-B205-A1729CABAA77}" name="Column1734" dataDxfId="14650"/>
    <tableColumn id="1735" xr3:uid="{540D5B0B-8567-4AF0-A7F3-1C19BCFD290A}" name="Column1735" dataDxfId="14649"/>
    <tableColumn id="1736" xr3:uid="{08D1F29C-74C0-4681-BC23-67835B154649}" name="Column1736" dataDxfId="14648"/>
    <tableColumn id="1737" xr3:uid="{0C7F41A8-05D4-495E-BD5B-7DAD6F4A81D5}" name="Column1737" dataDxfId="14647"/>
    <tableColumn id="1738" xr3:uid="{E0CFCEEA-444C-44CD-BB34-D1FBF438D568}" name="Column1738" dataDxfId="14646"/>
    <tableColumn id="1739" xr3:uid="{0E7E8AB4-6A78-4AB6-85AA-0A84A8FC92CF}" name="Column1739" dataDxfId="14645"/>
    <tableColumn id="1740" xr3:uid="{77685062-6D99-4E8F-9ECD-D40108EC7348}" name="Column1740" dataDxfId="14644"/>
    <tableColumn id="1741" xr3:uid="{EABEC7AC-7949-423E-9028-7529AE1CA9E6}" name="Column1741" dataDxfId="14643"/>
    <tableColumn id="1742" xr3:uid="{6191D8DA-9AB5-491E-99D7-4E1DBA13C62B}" name="Column1742" dataDxfId="14642"/>
    <tableColumn id="1743" xr3:uid="{5B02D976-7D11-4374-AFD3-1B03E2577A5E}" name="Column1743" dataDxfId="14641"/>
    <tableColumn id="1744" xr3:uid="{F7B4B9C0-0F18-4770-AF58-131BB2C61612}" name="Column1744" dataDxfId="14640"/>
    <tableColumn id="1745" xr3:uid="{D5333AB4-BAC9-444C-90B4-38D439C5FD9A}" name="Column1745" dataDxfId="14639"/>
    <tableColumn id="1746" xr3:uid="{07504130-528A-43C3-AD7D-212A9075B67A}" name="Column1746" dataDxfId="14638"/>
    <tableColumn id="1747" xr3:uid="{4997D732-F681-45B4-BD46-6D6410753FF6}" name="Column1747" dataDxfId="14637"/>
    <tableColumn id="1748" xr3:uid="{F68E9DF3-9A53-465D-89EA-62A2C5046D42}" name="Column1748" dataDxfId="14636"/>
    <tableColumn id="1749" xr3:uid="{327DB905-3A05-40E5-9571-A3B5F246AA25}" name="Column1749" dataDxfId="14635"/>
    <tableColumn id="1750" xr3:uid="{872CBBF2-7914-4F7A-B47E-08780A2AD1E6}" name="Column1750" dataDxfId="14634"/>
    <tableColumn id="1751" xr3:uid="{A13B6426-3A6E-4BC6-BDCA-E11DB8762774}" name="Column1751" dataDxfId="14633"/>
    <tableColumn id="1752" xr3:uid="{77DDC39B-BE2B-42F7-9F51-B6A608AB152B}" name="Column1752" dataDxfId="14632"/>
    <tableColumn id="1753" xr3:uid="{B5426B3E-1DC8-4063-97C9-15933AAC0B24}" name="Column1753" dataDxfId="14631"/>
    <tableColumn id="1754" xr3:uid="{124A8F15-802A-4122-BECB-F76AEBE418E1}" name="Column1754" dataDxfId="14630"/>
    <tableColumn id="1755" xr3:uid="{1CA4E5B0-0652-4F3B-A4EE-1459FA36A4A4}" name="Column1755" dataDxfId="14629"/>
    <tableColumn id="1756" xr3:uid="{D59CDE78-E53B-47F0-B510-3A5733CEBEC9}" name="Column1756" dataDxfId="14628"/>
    <tableColumn id="1757" xr3:uid="{D66FB6C7-6480-4EA9-8201-75868D389629}" name="Column1757" dataDxfId="14627"/>
    <tableColumn id="1758" xr3:uid="{007A93D1-8854-45BA-B26F-78E9DD352B0A}" name="Column1758" dataDxfId="14626"/>
    <tableColumn id="1759" xr3:uid="{5BD1DD1F-599C-492D-81CA-5379F5835B89}" name="Column1759" dataDxfId="14625"/>
    <tableColumn id="1760" xr3:uid="{CED4856D-A9A4-4808-A663-C662DC89F991}" name="Column1760" dataDxfId="14624"/>
    <tableColumn id="1761" xr3:uid="{6CD4FF88-7E4C-4995-A5AB-B568E8354780}" name="Column1761" dataDxfId="14623"/>
    <tableColumn id="1762" xr3:uid="{86D9BC3C-27C2-4EC8-8064-B56DC860491D}" name="Column1762" dataDxfId="14622"/>
    <tableColumn id="1763" xr3:uid="{04EA3779-765C-401C-822F-9F13DA14AF9F}" name="Column1763" dataDxfId="14621"/>
    <tableColumn id="1764" xr3:uid="{112A56FD-9E20-47AF-8AB1-01B3E5E72333}" name="Column1764" dataDxfId="14620"/>
    <tableColumn id="1765" xr3:uid="{94B14717-161F-450F-9BAF-BB9D70CF2365}" name="Column1765" dataDxfId="14619"/>
    <tableColumn id="1766" xr3:uid="{C6D1BFD9-A4E6-4E18-A645-CDBBA0C84963}" name="Column1766" dataDxfId="14618"/>
    <tableColumn id="1767" xr3:uid="{E3ED41BE-ACB8-4341-A7F7-FCEBBAD34A65}" name="Column1767" dataDxfId="14617"/>
    <tableColumn id="1768" xr3:uid="{46B3E35C-9EDD-4875-AB4C-4B574F2C8979}" name="Column1768" dataDxfId="14616"/>
    <tableColumn id="1769" xr3:uid="{1FDC2B06-C7E7-4AB7-99D9-86F6A1C5C845}" name="Column1769" dataDxfId="14615"/>
    <tableColumn id="1770" xr3:uid="{164BB135-E125-4452-B5CC-DF6E05DCE159}" name="Column1770" dataDxfId="14614"/>
    <tableColumn id="1771" xr3:uid="{210AE087-B823-42CA-BB9C-B5A306C80999}" name="Column1771" dataDxfId="14613"/>
    <tableColumn id="1772" xr3:uid="{72A099BB-3D0E-48B8-B16B-0F7AA47EF592}" name="Column1772" dataDxfId="14612"/>
    <tableColumn id="1773" xr3:uid="{DE81FC31-F861-49FB-9760-F3EF0E4E97B4}" name="Column1773" dataDxfId="14611"/>
    <tableColumn id="1774" xr3:uid="{50BEAEC9-4706-4F0F-9DC7-255DC0DB6C64}" name="Column1774" dataDxfId="14610"/>
    <tableColumn id="1775" xr3:uid="{4B02F2B9-BBB1-4D65-B838-64AC4E1056DC}" name="Column1775" dataDxfId="14609"/>
    <tableColumn id="1776" xr3:uid="{6D52AD86-2D42-4048-AAD6-6427CA84CEEC}" name="Column1776" dataDxfId="14608"/>
    <tableColumn id="1777" xr3:uid="{F1ED8DA3-4DD8-40C8-B435-8861A8EE60B5}" name="Column1777" dataDxfId="14607"/>
    <tableColumn id="1778" xr3:uid="{698FCE1F-2843-4127-8936-01B120F0421D}" name="Column1778" dataDxfId="14606"/>
    <tableColumn id="1779" xr3:uid="{41E690ED-9335-488A-AAC8-BA1F4B887165}" name="Column1779" dataDxfId="14605"/>
    <tableColumn id="1780" xr3:uid="{838D6942-80C6-48B3-B70C-FFF58A735FD6}" name="Column1780" dataDxfId="14604"/>
    <tableColumn id="1781" xr3:uid="{CA12174D-1463-421A-9C85-A2ABFDD7BD85}" name="Column1781" dataDxfId="14603"/>
    <tableColumn id="1782" xr3:uid="{EEE9CD51-7D6C-4A7B-B6EF-E7499DAD63D1}" name="Column1782" dataDxfId="14602"/>
    <tableColumn id="1783" xr3:uid="{EEC2187D-FE80-4E78-9E77-B9CC211A0EBE}" name="Column1783" dataDxfId="14601"/>
    <tableColumn id="1784" xr3:uid="{C5793693-B350-4604-8C79-36A3A55B742A}" name="Column1784" dataDxfId="14600"/>
    <tableColumn id="1785" xr3:uid="{68F56679-636C-4DC5-90ED-EEEF47BC8B6B}" name="Column1785" dataDxfId="14599"/>
    <tableColumn id="1786" xr3:uid="{2027C5D0-0608-45FB-9704-2C5BABA8B090}" name="Column1786" dataDxfId="14598"/>
    <tableColumn id="1787" xr3:uid="{086A2ACF-687E-462D-AAED-15AB16D15A58}" name="Column1787" dataDxfId="14597"/>
    <tableColumn id="1788" xr3:uid="{47A7462C-4515-4E85-9777-7BAD7CF7AB2E}" name="Column1788" dataDxfId="14596"/>
    <tableColumn id="1789" xr3:uid="{8AE5CCDF-629D-40E5-8E0E-FDC3176F29C5}" name="Column1789" dataDxfId="14595"/>
    <tableColumn id="1790" xr3:uid="{00845AA1-D26F-4FED-B343-5BF19DC2F932}" name="Column1790" dataDxfId="14594"/>
    <tableColumn id="1791" xr3:uid="{5B29E6D8-1A40-44B2-9A21-D8AF7BFD42C9}" name="Column1791" dataDxfId="14593"/>
    <tableColumn id="1792" xr3:uid="{8D3D1C58-7CC3-496C-9217-2FBFE64A306C}" name="Column1792" dataDxfId="14592"/>
    <tableColumn id="1793" xr3:uid="{1D8FC7C4-F9BB-4288-8BD0-19847DE277EC}" name="Column1793" dataDxfId="14591"/>
    <tableColumn id="1794" xr3:uid="{45DD2D40-153C-456C-993D-A9A9BE2F9862}" name="Column1794" dataDxfId="14590"/>
    <tableColumn id="1795" xr3:uid="{4E83D619-FB00-4935-9DA0-DB5B5A609ED2}" name="Column1795" dataDxfId="14589"/>
    <tableColumn id="1796" xr3:uid="{93F57EEB-6942-460F-A842-34D9AB26ACF4}" name="Column1796" dataDxfId="14588"/>
    <tableColumn id="1797" xr3:uid="{70C8D116-70DB-4972-BB4F-A7B76882C3B1}" name="Column1797" dataDxfId="14587"/>
    <tableColumn id="1798" xr3:uid="{0488B981-B4B6-4B71-A15E-A728FC66F899}" name="Column1798" dataDxfId="14586"/>
    <tableColumn id="1799" xr3:uid="{650DA35E-739B-4FAA-A025-535C7E20DE55}" name="Column1799" dataDxfId="14585"/>
    <tableColumn id="1800" xr3:uid="{5EB54E3F-ABFF-40F5-A965-AA612F564B87}" name="Column1800" dataDxfId="14584"/>
    <tableColumn id="1801" xr3:uid="{0D6E3321-7752-44A6-A1D1-BB0272B39527}" name="Column1801" dataDxfId="14583"/>
    <tableColumn id="1802" xr3:uid="{E4269FFE-9FD7-4E82-B42A-594879766AED}" name="Column1802" dataDxfId="14582"/>
    <tableColumn id="1803" xr3:uid="{496302CA-3935-469C-9946-91460802615D}" name="Column1803" dataDxfId="14581"/>
    <tableColumn id="1804" xr3:uid="{C97E6C30-682D-4FFB-AE12-902FA2CA14A2}" name="Column1804" dataDxfId="14580"/>
    <tableColumn id="1805" xr3:uid="{CF7F1147-B1F6-42D4-AB41-2A1D0C518352}" name="Column1805" dataDxfId="14579"/>
    <tableColumn id="1806" xr3:uid="{CD03F19F-C4F5-420B-A644-9FCB7395B9E3}" name="Column1806" dataDxfId="14578"/>
    <tableColumn id="1807" xr3:uid="{3E27A078-8380-42C2-B6A8-0B74E5F680E2}" name="Column1807" dataDxfId="14577"/>
    <tableColumn id="1808" xr3:uid="{E1567F2A-C4BD-4C18-8EBD-1C94BDDE85A2}" name="Column1808" dataDxfId="14576"/>
    <tableColumn id="1809" xr3:uid="{F65954FB-161D-44FD-B833-B2717E180A4D}" name="Column1809" dataDxfId="14575"/>
    <tableColumn id="1810" xr3:uid="{79B4EA3B-6522-4CF1-8758-16F7068F2E51}" name="Column1810" dataDxfId="14574"/>
    <tableColumn id="1811" xr3:uid="{161FD544-FA14-4A7E-BA83-FF1C4D9A597F}" name="Column1811" dataDxfId="14573"/>
    <tableColumn id="1812" xr3:uid="{4689FAA5-383E-43DF-B23F-E94F21792233}" name="Column1812" dataDxfId="14572"/>
    <tableColumn id="1813" xr3:uid="{234123B2-F133-46D6-AC08-7B6950853AB9}" name="Column1813" dataDxfId="14571"/>
    <tableColumn id="1814" xr3:uid="{2139A18B-6B53-4ECB-AD9C-1C51EDF1E381}" name="Column1814" dataDxfId="14570"/>
    <tableColumn id="1815" xr3:uid="{BA592CC6-78BC-4C67-B78B-52C4A2FDD598}" name="Column1815" dataDxfId="14569"/>
    <tableColumn id="1816" xr3:uid="{D3F1C86A-EC25-4F2A-8470-7012B7CB2AB5}" name="Column1816" dataDxfId="14568"/>
    <tableColumn id="1817" xr3:uid="{6A0342C4-7081-48E1-B62C-2FB52AF0532C}" name="Column1817" dataDxfId="14567"/>
    <tableColumn id="1818" xr3:uid="{3E378FCA-E9E0-4551-980A-738B2D4083F1}" name="Column1818" dataDxfId="14566"/>
    <tableColumn id="1819" xr3:uid="{BCC17548-771A-4849-84FE-39FA99750DE4}" name="Column1819" dataDxfId="14565"/>
    <tableColumn id="1820" xr3:uid="{468CAE63-D16C-45C6-9584-A0442BC77694}" name="Column1820" dataDxfId="14564"/>
    <tableColumn id="1821" xr3:uid="{7534BF56-0AE4-4B76-871A-B4F32469AB42}" name="Column1821" dataDxfId="14563"/>
    <tableColumn id="1822" xr3:uid="{1C7CE496-6EE4-4A8E-89CB-C227DD50BF08}" name="Column1822" dataDxfId="14562"/>
    <tableColumn id="1823" xr3:uid="{7B33FF41-A89B-4C98-8E01-73EB1E6D64FC}" name="Column1823" dataDxfId="14561"/>
    <tableColumn id="1824" xr3:uid="{3B0A8F95-CD5F-4F73-A1F3-DBD5A3FEA928}" name="Column1824" dataDxfId="14560"/>
    <tableColumn id="1825" xr3:uid="{F5A17D8F-8C51-48B9-88BA-0FDC19B63CA4}" name="Column1825" dataDxfId="14559"/>
    <tableColumn id="1826" xr3:uid="{9424066E-4782-4CC3-A790-E7AE5799719A}" name="Column1826" dataDxfId="14558"/>
    <tableColumn id="1827" xr3:uid="{94990E20-25F7-4703-97C1-F1882313057D}" name="Column1827" dataDxfId="14557"/>
    <tableColumn id="1828" xr3:uid="{7BAAE085-5728-47DE-B501-9F8480EAC923}" name="Column1828" dataDxfId="14556"/>
    <tableColumn id="1829" xr3:uid="{2CBBDE30-6859-43A8-A5A6-9D4149C1D626}" name="Column1829" dataDxfId="14555"/>
    <tableColumn id="1830" xr3:uid="{A019E854-A810-4328-B7C1-5DFD46CEE54B}" name="Column1830" dataDxfId="14554"/>
    <tableColumn id="1831" xr3:uid="{0847196C-3B91-4874-AFBB-C65D7C8F5F81}" name="Column1831" dataDxfId="14553"/>
    <tableColumn id="1832" xr3:uid="{A1B8F6A4-9601-4358-A409-CA4B15021B79}" name="Column1832" dataDxfId="14552"/>
    <tableColumn id="1833" xr3:uid="{FB118D93-EF80-45D9-A28F-F67ADA9EEFFA}" name="Column1833" dataDxfId="14551"/>
    <tableColumn id="1834" xr3:uid="{CC2A969A-B964-4303-B771-C4255446C2B1}" name="Column1834" dataDxfId="14550"/>
    <tableColumn id="1835" xr3:uid="{A5DF2067-ED8D-461B-B6CB-76186A379029}" name="Column1835" dataDxfId="14549"/>
    <tableColumn id="1836" xr3:uid="{87396B6A-5F9F-4CE0-83E5-982465810FF3}" name="Column1836" dataDxfId="14548"/>
    <tableColumn id="1837" xr3:uid="{E3CE07DD-33CB-47EC-A8D2-E7806D69760C}" name="Column1837" dataDxfId="14547"/>
    <tableColumn id="1838" xr3:uid="{8ABF1C4D-4FA8-4F02-BE90-76D619DF8C7A}" name="Column1838" dataDxfId="14546"/>
    <tableColumn id="1839" xr3:uid="{C57722F1-C7DA-44E3-AA53-A991FB100EAF}" name="Column1839" dataDxfId="14545"/>
    <tableColumn id="1840" xr3:uid="{217F35D3-1DF0-4027-B38C-D762E7813550}" name="Column1840" dataDxfId="14544"/>
    <tableColumn id="1841" xr3:uid="{D9B56F9A-C4E7-406D-A147-E9BEFEF87B49}" name="Column1841" dataDxfId="14543"/>
    <tableColumn id="1842" xr3:uid="{E930DA32-114B-4046-8786-B5B51EC0E9CD}" name="Column1842" dataDxfId="14542"/>
    <tableColumn id="1843" xr3:uid="{52E21608-A0C8-4C10-B965-89B737131233}" name="Column1843" dataDxfId="14541"/>
    <tableColumn id="1844" xr3:uid="{4A3D3B57-2BBB-453B-AD05-F93DB3D736BE}" name="Column1844" dataDxfId="14540"/>
    <tableColumn id="1845" xr3:uid="{5DECC086-3C9A-447B-9896-7C8BEE83596E}" name="Column1845" dataDxfId="14539"/>
    <tableColumn id="1846" xr3:uid="{0C970952-1BDF-4875-A324-5799DA0D789C}" name="Column1846" dataDxfId="14538"/>
    <tableColumn id="1847" xr3:uid="{29F1302B-E5C1-4BAA-8E36-3A47D4FB456C}" name="Column1847" dataDxfId="14537"/>
    <tableColumn id="1848" xr3:uid="{2D4856C2-E132-4C4D-A7C6-F16E2803F46E}" name="Column1848" dataDxfId="14536"/>
    <tableColumn id="1849" xr3:uid="{C452907B-1F4C-4D5F-A10D-A1ABDE8B2FE1}" name="Column1849" dataDxfId="14535"/>
    <tableColumn id="1850" xr3:uid="{5098BFC5-8533-4F9F-B545-863A797A2274}" name="Column1850" dataDxfId="14534"/>
    <tableColumn id="1851" xr3:uid="{7DDF6511-BCD9-4B66-BD11-BAD3B16AF1C7}" name="Column1851" dataDxfId="14533"/>
    <tableColumn id="1852" xr3:uid="{9C20C008-DB90-4714-9FBF-877CC2EAE5F5}" name="Column1852" dataDxfId="14532"/>
    <tableColumn id="1853" xr3:uid="{E29EFCF1-A6DB-4070-9175-2821591D7C62}" name="Column1853" dataDxfId="14531"/>
    <tableColumn id="1854" xr3:uid="{DBB2BCF3-97B2-4B31-AA3F-614D42970534}" name="Column1854" dataDxfId="14530"/>
    <tableColumn id="1855" xr3:uid="{523B63E8-8099-47C4-BC84-5AAA5033C255}" name="Column1855" dataDxfId="14529"/>
    <tableColumn id="1856" xr3:uid="{F25568E7-3E66-4EA2-A905-020F14F310D3}" name="Column1856" dataDxfId="14528"/>
    <tableColumn id="1857" xr3:uid="{77ED6758-9447-440D-9B77-E087DA553D22}" name="Column1857" dataDxfId="14527"/>
    <tableColumn id="1858" xr3:uid="{7D76B3D8-4E22-4BB7-AAE2-3AA82AFD1677}" name="Column1858" dataDxfId="14526"/>
    <tableColumn id="1859" xr3:uid="{DDF2344E-60DD-4A05-AC22-2B98523F6D5C}" name="Column1859" dataDxfId="14525"/>
    <tableColumn id="1860" xr3:uid="{EC2B43BD-C52F-45D4-8D1B-6642035490F3}" name="Column1860" dataDxfId="14524"/>
    <tableColumn id="1861" xr3:uid="{D5D62C68-0D0B-42D3-9D95-EE0ED5BD3F1A}" name="Column1861" dataDxfId="14523"/>
    <tableColumn id="1862" xr3:uid="{EF767118-4A49-43FF-A53B-4392F3AD2E52}" name="Column1862" dataDxfId="14522"/>
    <tableColumn id="1863" xr3:uid="{FA6E1C1F-F596-44B8-A3E1-06C35B874369}" name="Column1863" dataDxfId="14521"/>
    <tableColumn id="1864" xr3:uid="{7D033EB0-6CE8-44B9-8F10-5770BB1373A6}" name="Column1864" dataDxfId="14520"/>
    <tableColumn id="1865" xr3:uid="{7199A3B9-C7BB-4001-9168-A6FE6BA14964}" name="Column1865" dataDxfId="14519"/>
    <tableColumn id="1866" xr3:uid="{F2B8AE14-A414-448A-9B8D-E318AB201749}" name="Column1866" dataDxfId="14518"/>
    <tableColumn id="1867" xr3:uid="{7984E40C-E60A-4C55-A681-9A26F48375E3}" name="Column1867" dataDxfId="14517"/>
    <tableColumn id="1868" xr3:uid="{555EC540-0DC0-455A-A94B-9FE50C6B5FBF}" name="Column1868" dataDxfId="14516"/>
    <tableColumn id="1869" xr3:uid="{0D1F1A7E-54A9-43F5-B84A-33404E4EB080}" name="Column1869" dataDxfId="14515"/>
    <tableColumn id="1870" xr3:uid="{7C1AADA2-9D8A-40CC-AEE2-9243B8AEACCE}" name="Column1870" dataDxfId="14514"/>
    <tableColumn id="1871" xr3:uid="{7DE13CAA-2A1E-495C-9CD3-C79C73807ED2}" name="Column1871" dataDxfId="14513"/>
    <tableColumn id="1872" xr3:uid="{4992C2E7-1FDD-47C5-AE09-789AF582DC61}" name="Column1872" dataDxfId="14512"/>
    <tableColumn id="1873" xr3:uid="{0FEDE076-E00E-4752-8F50-DECF82948D59}" name="Column1873" dataDxfId="14511"/>
    <tableColumn id="1874" xr3:uid="{CB160339-23AF-42DD-909E-10CC00B176E9}" name="Column1874" dataDxfId="14510"/>
    <tableColumn id="1875" xr3:uid="{7C8EBFA4-CD3B-4418-8950-12A6546F1240}" name="Column1875" dataDxfId="14509"/>
    <tableColumn id="1876" xr3:uid="{3D5C27B5-10A6-43A4-8A33-FFDBD2C3FDCE}" name="Column1876" dataDxfId="14508"/>
    <tableColumn id="1877" xr3:uid="{637F64FD-C0A0-416D-B37F-E17FDBA169F7}" name="Column1877" dataDxfId="14507"/>
    <tableColumn id="1878" xr3:uid="{55C34BA1-18F1-4EA8-9284-00E9FDE3D0FC}" name="Column1878" dataDxfId="14506"/>
    <tableColumn id="1879" xr3:uid="{58030271-E58B-4FCF-B5E3-0F7FED55C6CC}" name="Column1879" dataDxfId="14505"/>
    <tableColumn id="1880" xr3:uid="{3840CBB3-31B5-4127-8AE3-346183C52517}" name="Column1880" dataDxfId="14504"/>
    <tableColumn id="1881" xr3:uid="{747B25C7-562D-4345-9D05-DA3C404B8373}" name="Column1881" dataDxfId="14503"/>
    <tableColumn id="1882" xr3:uid="{6673551C-F134-4F5F-A706-D90911E20A80}" name="Column1882" dataDxfId="14502"/>
    <tableColumn id="1883" xr3:uid="{5001AC13-D23D-41E1-9077-4E4DD24F8F30}" name="Column1883" dataDxfId="14501"/>
    <tableColumn id="1884" xr3:uid="{894A0911-67E1-4595-9E25-807780B0002D}" name="Column1884" dataDxfId="14500"/>
    <tableColumn id="1885" xr3:uid="{A79F173C-3E59-4872-8D68-A18FBF3A5192}" name="Column1885" dataDxfId="14499"/>
    <tableColumn id="1886" xr3:uid="{29601F21-1C35-4A33-84E7-B910149050CF}" name="Column1886" dataDxfId="14498"/>
    <tableColumn id="1887" xr3:uid="{F78FC4CC-9990-4C87-A496-6BEE937464EC}" name="Column1887" dataDxfId="14497"/>
    <tableColumn id="1888" xr3:uid="{3E423115-8B45-438E-A2FC-1BC37ECCB310}" name="Column1888" dataDxfId="14496"/>
    <tableColumn id="1889" xr3:uid="{317738F4-DEB1-41E1-B85A-BE13B255C543}" name="Column1889" dataDxfId="14495"/>
    <tableColumn id="1890" xr3:uid="{995E89B3-EFAF-446A-AA74-47A16DF61E54}" name="Column1890" dataDxfId="14494"/>
    <tableColumn id="1891" xr3:uid="{8C5F89D6-8090-4D96-BC8E-583A9CDAA404}" name="Column1891" dataDxfId="14493"/>
    <tableColumn id="1892" xr3:uid="{AD171487-C49C-49D6-80CC-3B5A86EA0833}" name="Column1892" dataDxfId="14492"/>
    <tableColumn id="1893" xr3:uid="{999667FA-D575-4806-91CF-9B61CAC16B03}" name="Column1893" dataDxfId="14491"/>
    <tableColumn id="1894" xr3:uid="{6F102A6E-18E8-40AC-B8B6-F663E934DAA6}" name="Column1894" dataDxfId="14490"/>
    <tableColumn id="1895" xr3:uid="{6987B7AA-8C82-4C2C-988C-74D1F357561A}" name="Column1895" dataDxfId="14489"/>
    <tableColumn id="1896" xr3:uid="{A03A2ADE-4AE3-4A9E-B146-3F28E4B19657}" name="Column1896" dataDxfId="14488"/>
    <tableColumn id="1897" xr3:uid="{CDCE0B96-0092-4F43-8D82-62951A7AE781}" name="Column1897" dataDxfId="14487"/>
    <tableColumn id="1898" xr3:uid="{91983A88-D179-4DD4-B75A-6169674112CC}" name="Column1898" dataDxfId="14486"/>
    <tableColumn id="1899" xr3:uid="{668CE057-882E-4FF2-8550-54D619302CB4}" name="Column1899" dataDxfId="14485"/>
    <tableColumn id="1900" xr3:uid="{79CB7A99-987C-48CE-91AE-10E50D617D3E}" name="Column1900" dataDxfId="14484"/>
    <tableColumn id="1901" xr3:uid="{15A17365-7EDD-42A5-A7EF-9AC8801F2CBF}" name="Column1901" dataDxfId="14483"/>
    <tableColumn id="1902" xr3:uid="{E51BA273-896C-41C0-8883-CB9A40FE3513}" name="Column1902" dataDxfId="14482"/>
    <tableColumn id="1903" xr3:uid="{605985A9-701D-484A-B6D6-95C6345DB298}" name="Column1903" dataDxfId="14481"/>
    <tableColumn id="1904" xr3:uid="{1D772BE7-C686-4F2F-92D6-3FF334CCFBB7}" name="Column1904" dataDxfId="14480"/>
    <tableColumn id="1905" xr3:uid="{477D0C83-9977-4769-BE53-F6A6D15A9BAC}" name="Column1905" dataDxfId="14479"/>
    <tableColumn id="1906" xr3:uid="{96329566-1A99-4FDD-8020-7B6E18DC4ED9}" name="Column1906" dataDxfId="14478"/>
    <tableColumn id="1907" xr3:uid="{B2D5344E-9D95-434A-BAE5-DA74DB75552A}" name="Column1907" dataDxfId="14477"/>
    <tableColumn id="1908" xr3:uid="{C6A22EDF-2A0D-4260-9CE9-1440C612C85A}" name="Column1908" dataDxfId="14476"/>
    <tableColumn id="1909" xr3:uid="{F424F978-4066-4293-B274-44AB173E479E}" name="Column1909" dataDxfId="14475"/>
    <tableColumn id="1910" xr3:uid="{BB57CEEA-8359-48B1-96B9-85B9E2EDCE78}" name="Column1910" dataDxfId="14474"/>
    <tableColumn id="1911" xr3:uid="{9DFF3B71-197A-44B3-B309-C5B9AD68C47E}" name="Column1911" dataDxfId="14473"/>
    <tableColumn id="1912" xr3:uid="{92D36EEC-56ED-4513-A731-3D8742383548}" name="Column1912" dataDxfId="14472"/>
    <tableColumn id="1913" xr3:uid="{76B7FC56-0973-40D3-B9EA-9F70CC447C1B}" name="Column1913" dataDxfId="14471"/>
    <tableColumn id="1914" xr3:uid="{382CF3B7-2A8E-4375-A2C2-F3D795E798B1}" name="Column1914" dataDxfId="14470"/>
    <tableColumn id="1915" xr3:uid="{F6F25E4E-AA60-4825-9656-A60D9F335AFC}" name="Column1915" dataDxfId="14469"/>
    <tableColumn id="1916" xr3:uid="{CFBFCDA4-796D-4762-8482-ED36193EE95B}" name="Column1916" dataDxfId="14468"/>
    <tableColumn id="1917" xr3:uid="{BE69046E-45D1-4076-B8F3-40BD1694916D}" name="Column1917" dataDxfId="14467"/>
    <tableColumn id="1918" xr3:uid="{329EA69C-9582-478B-85BE-04B833511CA8}" name="Column1918" dataDxfId="14466"/>
    <tableColumn id="1919" xr3:uid="{DBBB7AEE-3403-41CA-A1D5-6930D56B83FE}" name="Column1919" dataDxfId="14465"/>
    <tableColumn id="1920" xr3:uid="{B23C7D68-4D1E-4FF5-80AF-BAA7B1749EA3}" name="Column1920" dataDxfId="14464"/>
    <tableColumn id="1921" xr3:uid="{A712A941-9F23-4ACA-AD30-11DB718E06AF}" name="Column1921" dataDxfId="14463"/>
    <tableColumn id="1922" xr3:uid="{9B0CB8D2-7DD3-4A5C-8D77-AB629060C14D}" name="Column1922" dataDxfId="14462"/>
    <tableColumn id="1923" xr3:uid="{DB45AB0A-1511-4B16-BB96-B86CDDCF68E8}" name="Column1923" dataDxfId="14461"/>
    <tableColumn id="1924" xr3:uid="{060C6C41-895D-4984-93FE-D556C011F309}" name="Column1924" dataDxfId="14460"/>
    <tableColumn id="1925" xr3:uid="{A44AD3D7-E241-40FE-953E-31F12EB2B9C4}" name="Column1925" dataDxfId="14459"/>
    <tableColumn id="1926" xr3:uid="{7B1B2673-B50B-4CBA-AF4A-8D52876CCFE5}" name="Column1926" dataDxfId="14458"/>
    <tableColumn id="1927" xr3:uid="{53A305BD-490E-4E4F-867E-DB82D7F2C49E}" name="Column1927" dataDxfId="14457"/>
    <tableColumn id="1928" xr3:uid="{74662998-E238-4BF6-B514-7877B766882A}" name="Column1928" dataDxfId="14456"/>
    <tableColumn id="1929" xr3:uid="{32FA4060-CF61-4C7B-B3CA-51DB7506AAD7}" name="Column1929" dataDxfId="14455"/>
    <tableColumn id="1930" xr3:uid="{F3CBA18A-E3AD-4D49-8EE6-F5741A782B00}" name="Column1930" dataDxfId="14454"/>
    <tableColumn id="1931" xr3:uid="{9BBE6E40-9D89-4B0C-9918-D2911381200C}" name="Column1931" dataDxfId="14453"/>
    <tableColumn id="1932" xr3:uid="{6E82C753-0E9B-4ABC-A9F2-F6D909C7045B}" name="Column1932" dataDxfId="14452"/>
    <tableColumn id="1933" xr3:uid="{BA88F91A-1BF1-4850-8196-C34709E6AC80}" name="Column1933" dataDxfId="14451"/>
    <tableColumn id="1934" xr3:uid="{779B9352-A0D7-4E2A-B58E-B949E1828E65}" name="Column1934" dataDxfId="14450"/>
    <tableColumn id="1935" xr3:uid="{B188BDFC-04F9-425C-9FD1-63ADCF9963F5}" name="Column1935" dataDxfId="14449"/>
    <tableColumn id="1936" xr3:uid="{2115EAC4-3099-497F-9DD2-30E90B4A072F}" name="Column1936" dataDxfId="14448"/>
    <tableColumn id="1937" xr3:uid="{E510021C-A1BD-4BF1-93A0-84040936128A}" name="Column1937" dataDxfId="14447"/>
    <tableColumn id="1938" xr3:uid="{5A692F7C-947E-4353-9436-40D45729EDF0}" name="Column1938" dataDxfId="14446"/>
    <tableColumn id="1939" xr3:uid="{D29CCD91-B40B-4E56-B50F-46FAC239AA5F}" name="Column1939" dataDxfId="14445"/>
    <tableColumn id="1940" xr3:uid="{6A68D57E-8CEC-4FD8-9F92-61B7DE8699B6}" name="Column1940" dataDxfId="14444"/>
    <tableColumn id="1941" xr3:uid="{12638206-C4C3-4860-B378-03A8F7F965D0}" name="Column1941" dataDxfId="14443"/>
    <tableColumn id="1942" xr3:uid="{B2DB2087-9238-440C-8759-A3D9C5C3F344}" name="Column1942" dataDxfId="14442"/>
    <tableColumn id="1943" xr3:uid="{75B966C8-E68E-4F84-94A5-6D1B897E7D41}" name="Column1943" dataDxfId="14441"/>
    <tableColumn id="1944" xr3:uid="{FA33EC1A-608F-40A9-B41E-5170270371F9}" name="Column1944" dataDxfId="14440"/>
    <tableColumn id="1945" xr3:uid="{4817A143-F6E8-4F3E-BB41-0316617C83E3}" name="Column1945" dataDxfId="14439"/>
    <tableColumn id="1946" xr3:uid="{1D221F60-304C-45FD-A10F-6E0C8138BCD8}" name="Column1946" dataDxfId="14438"/>
    <tableColumn id="1947" xr3:uid="{E0C73125-7C57-493F-97A1-7E53CCF099E9}" name="Column1947" dataDxfId="14437"/>
    <tableColumn id="1948" xr3:uid="{1DECD39D-F985-47C4-BA1C-46F6157C5C40}" name="Column1948" dataDxfId="14436"/>
    <tableColumn id="1949" xr3:uid="{5DD725DA-C684-4148-BC5F-D98EB93B99D8}" name="Column1949" dataDxfId="14435"/>
    <tableColumn id="1950" xr3:uid="{8F2CFC78-2F6A-4558-9329-9189532C8C54}" name="Column1950" dataDxfId="14434"/>
    <tableColumn id="1951" xr3:uid="{3C8C6C55-8D40-47CB-BC56-13E07E70C4C6}" name="Column1951" dataDxfId="14433"/>
    <tableColumn id="1952" xr3:uid="{036FCF4F-70A6-4104-B10F-AA28701D25C2}" name="Column1952" dataDxfId="14432"/>
    <tableColumn id="1953" xr3:uid="{6F4AA4F0-48F2-416F-A1E8-5553D477F118}" name="Column1953" dataDxfId="14431"/>
    <tableColumn id="1954" xr3:uid="{D5227C00-18E2-49D2-9369-D400C08E706B}" name="Column1954" dataDxfId="14430"/>
    <tableColumn id="1955" xr3:uid="{00DED146-0609-435F-B8D8-E328797C8E8A}" name="Column1955" dataDxfId="14429"/>
    <tableColumn id="1956" xr3:uid="{1A032A5C-F16B-4FAA-80BF-E6FD0878BDE4}" name="Column1956" dataDxfId="14428"/>
    <tableColumn id="1957" xr3:uid="{CDC216BE-38BC-4EA1-AA63-71FEF2E6F70E}" name="Column1957" dataDxfId="14427"/>
    <tableColumn id="1958" xr3:uid="{E4E9811E-53E7-4AB7-8245-779D1D715D57}" name="Column1958" dataDxfId="14426"/>
    <tableColumn id="1959" xr3:uid="{C1A770D0-C65D-4F23-B977-F580999AB77E}" name="Column1959" dataDxfId="14425"/>
    <tableColumn id="1960" xr3:uid="{C6CDC4F8-56B9-4F3E-BB0D-6138981F6ED0}" name="Column1960" dataDxfId="14424"/>
    <tableColumn id="1961" xr3:uid="{40F97408-73C7-42AD-AE02-2CD406E74BBD}" name="Column1961" dataDxfId="14423"/>
    <tableColumn id="1962" xr3:uid="{6AD99F98-835D-4D92-B2F7-C3BBD3E605F0}" name="Column1962" dataDxfId="14422"/>
    <tableColumn id="1963" xr3:uid="{522B0303-4526-42A0-B3B2-535DC639FEE0}" name="Column1963" dataDxfId="14421"/>
    <tableColumn id="1964" xr3:uid="{A934BB29-4087-45F7-8BB8-4E1F04C1480E}" name="Column1964" dataDxfId="14420"/>
    <tableColumn id="1965" xr3:uid="{314F2289-9F90-4DB9-9FA3-1AED8E0C64EA}" name="Column1965" dataDxfId="14419"/>
    <tableColumn id="1966" xr3:uid="{76D59BD8-CB01-4F1C-A155-3B435C931E79}" name="Column1966" dataDxfId="14418"/>
    <tableColumn id="1967" xr3:uid="{9E65D52F-5994-42EB-8282-567F86436321}" name="Column1967" dataDxfId="14417"/>
    <tableColumn id="1968" xr3:uid="{E950EB08-7027-4369-BC61-F1376E748CCC}" name="Column1968" dataDxfId="14416"/>
    <tableColumn id="1969" xr3:uid="{28DA4F28-4786-482B-89E4-E6A9376F364C}" name="Column1969" dataDxfId="14415"/>
    <tableColumn id="1970" xr3:uid="{8B2D7116-9FDD-4B8D-9548-FB05247281D8}" name="Column1970" dataDxfId="14414"/>
    <tableColumn id="1971" xr3:uid="{267D90A5-BB37-4C30-9FBB-87ECB5F8D65B}" name="Column1971" dataDxfId="14413"/>
    <tableColumn id="1972" xr3:uid="{3D89A3A0-1C0E-4337-9F3F-8DAEC188A03C}" name="Column1972" dataDxfId="14412"/>
    <tableColumn id="1973" xr3:uid="{B94F5ADE-C419-407E-A2BB-6AB7397DBD71}" name="Column1973" dataDxfId="14411"/>
    <tableColumn id="1974" xr3:uid="{F9D78DB6-9EFC-4254-9E99-52C851F69790}" name="Column1974" dataDxfId="14410"/>
    <tableColumn id="1975" xr3:uid="{63DEA77E-FB08-46B3-A65A-BD50D4BA28CB}" name="Column1975" dataDxfId="14409"/>
    <tableColumn id="1976" xr3:uid="{36762B19-8895-43B1-BAB3-638029A76E03}" name="Column1976" dataDxfId="14408"/>
    <tableColumn id="1977" xr3:uid="{D58A25D3-89EF-46F9-AE62-928942E12735}" name="Column1977" dataDxfId="14407"/>
    <tableColumn id="1978" xr3:uid="{0F3BE355-A6FC-47C9-9459-8633B2C62C63}" name="Column1978" dataDxfId="14406"/>
    <tableColumn id="1979" xr3:uid="{4BC2222B-C85C-4FD0-A944-64FC830CD9BD}" name="Column1979" dataDxfId="14405"/>
    <tableColumn id="1980" xr3:uid="{E5E7F4F5-C1BE-4BD0-BED6-35D0EFDB06E1}" name="Column1980" dataDxfId="14404"/>
    <tableColumn id="1981" xr3:uid="{A07BD94D-84F8-4EC5-B788-8ADBB063119C}" name="Column1981" dataDxfId="14403"/>
    <tableColumn id="1982" xr3:uid="{0E319FDD-917A-4BDF-8EC1-26D5EA6E5411}" name="Column1982" dataDxfId="14402"/>
    <tableColumn id="1983" xr3:uid="{DDE8CA66-B58D-4272-8600-FDFF6A9FCA8E}" name="Column1983" dataDxfId="14401"/>
    <tableColumn id="1984" xr3:uid="{ECBBB34C-025D-4C60-B1B0-A69B7F584E83}" name="Column1984" dataDxfId="14400"/>
    <tableColumn id="1985" xr3:uid="{CB851EC5-2B1A-4BCD-9F2C-FF07CC787814}" name="Column1985" dataDxfId="14399"/>
    <tableColumn id="1986" xr3:uid="{6BFE1E3E-509E-4932-84BE-2AECC84C0A8A}" name="Column1986" dataDxfId="14398"/>
    <tableColumn id="1987" xr3:uid="{3B62CA7F-D560-4F46-B7EB-8A9F0D244AA5}" name="Column1987" dataDxfId="14397"/>
    <tableColumn id="1988" xr3:uid="{F69F2649-8098-4AD0-AD4F-52C394CEBC2B}" name="Column1988" dataDxfId="14396"/>
    <tableColumn id="1989" xr3:uid="{4151A52E-B743-4843-8866-F078EC5E7928}" name="Column1989" dataDxfId="14395"/>
    <tableColumn id="1990" xr3:uid="{76D146BE-EAA4-4298-850D-155FECF9A6D2}" name="Column1990" dataDxfId="14394"/>
    <tableColumn id="1991" xr3:uid="{406E7488-0E09-4900-BAFA-BCF7582BAEE7}" name="Column1991" dataDxfId="14393"/>
    <tableColumn id="1992" xr3:uid="{ECED7066-3AF1-4EC9-8845-0C13BC27CAF9}" name="Column1992" dataDxfId="14392"/>
    <tableColumn id="1993" xr3:uid="{2C8B79BB-1DDA-41C0-955B-825A665E4FCB}" name="Column1993" dataDxfId="14391"/>
    <tableColumn id="1994" xr3:uid="{FCDC860E-924E-48A3-A65C-58AC7D043A70}" name="Column1994" dataDxfId="14390"/>
    <tableColumn id="1995" xr3:uid="{B1FC2012-ABC3-4032-A54C-210B3B826BC3}" name="Column1995" dataDxfId="14389"/>
    <tableColumn id="1996" xr3:uid="{980B5FFB-F5F7-4EF8-B0C3-29788DC5C66B}" name="Column1996" dataDxfId="14388"/>
    <tableColumn id="1997" xr3:uid="{86A0B262-13B9-4767-B23A-286986CF7D63}" name="Column1997" dataDxfId="14387"/>
    <tableColumn id="1998" xr3:uid="{964E9227-DD6B-4EAE-B9D0-C8247506E158}" name="Column1998" dataDxfId="14386"/>
    <tableColumn id="1999" xr3:uid="{DBFC3347-1D25-4F24-9853-CCDB43011C46}" name="Column1999" dataDxfId="14385"/>
    <tableColumn id="2000" xr3:uid="{28130469-0298-4A03-9D87-926F8163A6CD}" name="Column2000" dataDxfId="14384"/>
    <tableColumn id="2001" xr3:uid="{067B23F7-8524-4416-B57D-C0D220EA6C0E}" name="Column2001" dataDxfId="14383"/>
    <tableColumn id="2002" xr3:uid="{AEDE050C-67E7-4B4F-A6E1-34C4E6027B9F}" name="Column2002" dataDxfId="14382"/>
    <tableColumn id="2003" xr3:uid="{55F2A863-F2FA-4AD0-9574-534FA3CD636A}" name="Column2003" dataDxfId="14381"/>
    <tableColumn id="2004" xr3:uid="{F13F8908-51A6-4F60-8EC3-AC7A1C24E62B}" name="Column2004" dataDxfId="14380"/>
    <tableColumn id="2005" xr3:uid="{A9818A16-C285-4844-ACA2-6E92C1252B5F}" name="Column2005" dataDxfId="14379"/>
    <tableColumn id="2006" xr3:uid="{3BFC4182-F556-486F-984E-37663D9A505A}" name="Column2006" dataDxfId="14378"/>
    <tableColumn id="2007" xr3:uid="{DD782ADE-24EF-494D-B48E-AD3A7BF14CEC}" name="Column2007" dataDxfId="14377"/>
    <tableColumn id="2008" xr3:uid="{CF3481B3-8A65-4945-9578-185521D8E7D5}" name="Column2008" dataDxfId="14376"/>
    <tableColumn id="2009" xr3:uid="{F7FB3270-6E50-4071-B002-631D588C6CEC}" name="Column2009" dataDxfId="14375"/>
    <tableColumn id="2010" xr3:uid="{882A7179-DFA7-4F01-A3A4-B8D4F3718C38}" name="Column2010" dataDxfId="14374"/>
    <tableColumn id="2011" xr3:uid="{23CF64F0-85CB-4CE0-9921-EB5ECDC4BA9C}" name="Column2011" dataDxfId="14373"/>
    <tableColumn id="2012" xr3:uid="{FBC20087-13D0-4B0A-B8D6-A73D82CD46DC}" name="Column2012" dataDxfId="14372"/>
    <tableColumn id="2013" xr3:uid="{BD56EA99-9647-44E4-A7DB-4AD414B2900B}" name="Column2013" dataDxfId="14371"/>
    <tableColumn id="2014" xr3:uid="{740AE1F4-D107-482E-9686-76EDD930E176}" name="Column2014" dataDxfId="14370"/>
    <tableColumn id="2015" xr3:uid="{36FB5E8D-EC8C-4262-B34D-FB7D77EBC501}" name="Column2015" dataDxfId="14369"/>
    <tableColumn id="2016" xr3:uid="{B1AF28EB-F27D-4797-A509-0411F615B5F4}" name="Column2016" dataDxfId="14368"/>
    <tableColumn id="2017" xr3:uid="{BD3CC54D-6BED-4EC3-880B-C211A4A32994}" name="Column2017" dataDxfId="14367"/>
    <tableColumn id="2018" xr3:uid="{B098CB02-9D4D-4F93-8B2E-8F7767F610D6}" name="Column2018" dataDxfId="14366"/>
    <tableColumn id="2019" xr3:uid="{AFC43655-60A4-4DC0-A72B-426D8EF7BD6D}" name="Column2019" dataDxfId="14365"/>
    <tableColumn id="2020" xr3:uid="{A6F6F280-937A-42B6-9625-57A3B78B656B}" name="Column2020" dataDxfId="14364"/>
    <tableColumn id="2021" xr3:uid="{B08D0B3D-D724-47F8-B571-7EC92E0FC6F6}" name="Column2021" dataDxfId="14363"/>
    <tableColumn id="2022" xr3:uid="{182DB2BD-43D4-4BE5-806F-F0C2F2BAE54B}" name="Column2022" dataDxfId="14362"/>
    <tableColumn id="2023" xr3:uid="{5E2C10E4-E05D-4341-8A02-DA6FFB4AA4CE}" name="Column2023" dataDxfId="14361"/>
    <tableColumn id="2024" xr3:uid="{5987415D-C7B8-43D5-89BB-982F0DE54FAB}" name="Column2024" dataDxfId="14360"/>
    <tableColumn id="2025" xr3:uid="{9E84BA65-D482-49AE-97FF-EFB050B05C97}" name="Column2025" dataDxfId="14359"/>
    <tableColumn id="2026" xr3:uid="{648253D6-6DFB-4F12-A6D7-E8A31765AA75}" name="Column2026" dataDxfId="14358"/>
    <tableColumn id="2027" xr3:uid="{A7928D95-1C8C-4348-9381-C37446E4BDF3}" name="Column2027" dataDxfId="14357"/>
    <tableColumn id="2028" xr3:uid="{B25EB0A8-601C-4508-9ADA-9A50FA2DB4AC}" name="Column2028" dataDxfId="14356"/>
    <tableColumn id="2029" xr3:uid="{449D4ED3-156B-4BCF-B83F-1B94105B443E}" name="Column2029" dataDxfId="14355"/>
    <tableColumn id="2030" xr3:uid="{7D9719E0-D967-4C73-B9B1-63414CA23F0E}" name="Column2030" dataDxfId="14354"/>
    <tableColumn id="2031" xr3:uid="{CA543C29-A691-4B48-98C7-5A4F3D091E40}" name="Column2031" dataDxfId="14353"/>
    <tableColumn id="2032" xr3:uid="{C8899D1C-4474-4582-B915-411EC59E9FD8}" name="Column2032" dataDxfId="14352"/>
    <tableColumn id="2033" xr3:uid="{6F56BEF9-0D92-4483-A06B-2BDFBB368274}" name="Column2033" dataDxfId="14351"/>
    <tableColumn id="2034" xr3:uid="{AD559E28-5611-41B4-B57A-C169164CC1C7}" name="Column2034" dataDxfId="14350"/>
    <tableColumn id="2035" xr3:uid="{1F26559F-E4FF-4475-A0EB-D9FB6FD09F9F}" name="Column2035" dataDxfId="14349"/>
    <tableColumn id="2036" xr3:uid="{12D36391-2BEB-40C0-A862-54B3725A58A0}" name="Column2036" dataDxfId="14348"/>
    <tableColumn id="2037" xr3:uid="{94C34512-F27F-4983-A0C7-DA3CA0129A33}" name="Column2037" dataDxfId="14347"/>
    <tableColumn id="2038" xr3:uid="{1FB03DDB-382B-4CF3-8732-6E9CF5C27818}" name="Column2038" dataDxfId="14346"/>
    <tableColumn id="2039" xr3:uid="{5D302B83-1BAC-43C2-B012-556EA92868DF}" name="Column2039" dataDxfId="14345"/>
    <tableColumn id="2040" xr3:uid="{0409A56D-EBC1-425B-A4EB-37C041A362F2}" name="Column2040" dataDxfId="14344"/>
    <tableColumn id="2041" xr3:uid="{F774DEDC-47EA-4BA1-AE04-FCB17014AD16}" name="Column2041" dataDxfId="14343"/>
    <tableColumn id="2042" xr3:uid="{82A5E7F3-69F7-48BC-8E49-777A0CF7369A}" name="Column2042" dataDxfId="14342"/>
    <tableColumn id="2043" xr3:uid="{E719A253-E44C-4846-81A5-7CDDED69407D}" name="Column2043" dataDxfId="14341"/>
    <tableColumn id="2044" xr3:uid="{353AD3BA-DE72-4582-BF9E-7B219FC0EECE}" name="Column2044" dataDxfId="14340"/>
    <tableColumn id="2045" xr3:uid="{DB848FE1-5BE4-48E7-8019-CDD5D2327092}" name="Column2045" dataDxfId="14339"/>
    <tableColumn id="2046" xr3:uid="{4460DD47-1B6F-4DB4-BBCE-22BE76C727B1}" name="Column2046" dataDxfId="14338"/>
    <tableColumn id="2047" xr3:uid="{6F81167D-B537-49A2-A1E7-55B72B973021}" name="Column2047" dataDxfId="14337"/>
    <tableColumn id="2048" xr3:uid="{DE30A25A-5E92-4F6C-A849-44B0A32ADF96}" name="Column2048" dataDxfId="14336"/>
    <tableColumn id="2049" xr3:uid="{D58405B3-A23C-4F4B-9C23-70572238A836}" name="Column2049" dataDxfId="14335"/>
    <tableColumn id="2050" xr3:uid="{9746725F-9715-498C-8983-074876902CFF}" name="Column2050" dataDxfId="14334"/>
    <tableColumn id="2051" xr3:uid="{48853E20-CF22-4E42-83FD-3687A23C9C69}" name="Column2051" dataDxfId="14333"/>
    <tableColumn id="2052" xr3:uid="{7BA0C293-9C87-438B-94E0-272F58A3E11D}" name="Column2052" dataDxfId="14332"/>
    <tableColumn id="2053" xr3:uid="{277C6732-5093-4A1F-B941-09AD09BD9257}" name="Column2053" dataDxfId="14331"/>
    <tableColumn id="2054" xr3:uid="{66980079-D679-4EE3-B78E-237B7D25ECF5}" name="Column2054" dataDxfId="14330"/>
    <tableColumn id="2055" xr3:uid="{ADE39960-E1B3-4B49-8F35-0FBBA39141CD}" name="Column2055" dataDxfId="14329"/>
    <tableColumn id="2056" xr3:uid="{39D3461F-9192-4429-A87D-14885840B739}" name="Column2056" dataDxfId="14328"/>
    <tableColumn id="2057" xr3:uid="{1AB41CA9-1492-48A2-9822-3B1CF134F2D7}" name="Column2057" dataDxfId="14327"/>
    <tableColumn id="2058" xr3:uid="{8D47AD53-379A-4D43-95D1-3F10504CCC60}" name="Column2058" dataDxfId="14326"/>
    <tableColumn id="2059" xr3:uid="{784D575A-A327-4A61-827D-E68AAEDBF414}" name="Column2059" dataDxfId="14325"/>
    <tableColumn id="2060" xr3:uid="{3B8B06C4-CA0D-4BAD-8C7B-6B1B9286F5DD}" name="Column2060" dataDxfId="14324"/>
    <tableColumn id="2061" xr3:uid="{C5022E52-DF26-45AB-83AA-00A34D9A09DC}" name="Column2061" dataDxfId="14323"/>
    <tableColumn id="2062" xr3:uid="{01FFB452-06BC-4F98-8E5F-A1443D599261}" name="Column2062" dataDxfId="14322"/>
    <tableColumn id="2063" xr3:uid="{CDB95F28-953A-4494-ADDC-17F6C7EFBC28}" name="Column2063" dataDxfId="14321"/>
    <tableColumn id="2064" xr3:uid="{6B3A64D2-5303-4D1D-8132-7B95CFE63349}" name="Column2064" dataDxfId="14320"/>
    <tableColumn id="2065" xr3:uid="{6ADBDA07-A02C-4E90-86B7-20FADCC2B1CC}" name="Column2065" dataDxfId="14319"/>
    <tableColumn id="2066" xr3:uid="{562F1E7B-7174-4323-A8F1-A9B19BCADE28}" name="Column2066" dataDxfId="14318"/>
    <tableColumn id="2067" xr3:uid="{F13D8C91-C4E0-476C-8446-3D68AA49AB3F}" name="Column2067" dataDxfId="14317"/>
    <tableColumn id="2068" xr3:uid="{D26716D2-FDF4-4278-8C46-41FD2C4AD862}" name="Column2068" dataDxfId="14316"/>
    <tableColumn id="2069" xr3:uid="{D32AAFAA-02F1-4F6B-BE5B-E30551D9F99B}" name="Column2069" dataDxfId="14315"/>
    <tableColumn id="2070" xr3:uid="{60E1F0A3-93DF-4B79-9E25-1259FA965C60}" name="Column2070" dataDxfId="14314"/>
    <tableColumn id="2071" xr3:uid="{699AD88D-9FEB-4E59-B387-7F5D75065173}" name="Column2071" dataDxfId="14313"/>
    <tableColumn id="2072" xr3:uid="{4344AA3B-882E-42B3-8D3B-733C094448C9}" name="Column2072" dataDxfId="14312"/>
    <tableColumn id="2073" xr3:uid="{605477F2-E64C-441F-B4B8-0A74A271B3F4}" name="Column2073" dataDxfId="14311"/>
    <tableColumn id="2074" xr3:uid="{A2A0F874-5452-4A86-B898-2C8C3F1A43C2}" name="Column2074" dataDxfId="14310"/>
    <tableColumn id="2075" xr3:uid="{47764784-27F7-43B4-A0C1-0D7A198410A5}" name="Column2075" dataDxfId="14309"/>
    <tableColumn id="2076" xr3:uid="{0AADAE47-AB68-442F-B5E2-5FB1FCA78107}" name="Column2076" dataDxfId="14308"/>
    <tableColumn id="2077" xr3:uid="{30DE56FF-8D0D-4105-AF57-3CB5643B7861}" name="Column2077" dataDxfId="14307"/>
    <tableColumn id="2078" xr3:uid="{9523515B-55DE-4F4C-869D-5EF0F6922358}" name="Column2078" dataDxfId="14306"/>
    <tableColumn id="2079" xr3:uid="{ECDEA1CB-1645-407D-A04F-2A120C43A2C5}" name="Column2079" dataDxfId="14305"/>
    <tableColumn id="2080" xr3:uid="{39A84446-3050-4C7E-A3BA-016406551A63}" name="Column2080" dataDxfId="14304"/>
    <tableColumn id="2081" xr3:uid="{68387F3A-8F7B-4C8A-B481-AA1901BF3B2E}" name="Column2081" dataDxfId="14303"/>
    <tableColumn id="2082" xr3:uid="{9F69DBEC-F6FC-4AC6-A56F-E527EE6D0630}" name="Column2082" dataDxfId="14302"/>
    <tableColumn id="2083" xr3:uid="{5FC64B04-7BBD-474C-8AF0-552936508DB5}" name="Column2083" dataDxfId="14301"/>
    <tableColumn id="2084" xr3:uid="{0EB86D54-31BA-4741-898D-6FF7AD7A55AC}" name="Column2084" dataDxfId="14300"/>
    <tableColumn id="2085" xr3:uid="{0945BA2B-754E-438A-8497-D8DBEA262F97}" name="Column2085" dataDxfId="14299"/>
    <tableColumn id="2086" xr3:uid="{1059F264-1698-40B0-8873-AAE49BF0D456}" name="Column2086" dataDxfId="14298"/>
    <tableColumn id="2087" xr3:uid="{C1F8C364-50CF-4D0E-A7E8-E21A04E41852}" name="Column2087" dataDxfId="14297"/>
    <tableColumn id="2088" xr3:uid="{9485529E-3DE9-4636-BBB2-79986973885D}" name="Column2088" dataDxfId="14296"/>
    <tableColumn id="2089" xr3:uid="{91C723B9-5722-4B37-850A-F77E466FC73F}" name="Column2089" dataDxfId="14295"/>
    <tableColumn id="2090" xr3:uid="{B1469A49-45E1-4269-B18C-5F73AC2697EA}" name="Column2090" dataDxfId="14294"/>
    <tableColumn id="2091" xr3:uid="{5888E29F-ED41-43D9-83BB-EA2A4BA1E844}" name="Column2091" dataDxfId="14293"/>
    <tableColumn id="2092" xr3:uid="{0FC89460-1BAB-4A23-B575-94250A651AD5}" name="Column2092" dataDxfId="14292"/>
    <tableColumn id="2093" xr3:uid="{B73954D9-84C7-46F6-8421-84409CB5DCB8}" name="Column2093" dataDxfId="14291"/>
    <tableColumn id="2094" xr3:uid="{50D76A99-E267-4B0D-B482-C3D68B6BAAA0}" name="Column2094" dataDxfId="14290"/>
    <tableColumn id="2095" xr3:uid="{5A018165-7FE4-4329-BB07-ED9DE03F5F86}" name="Column2095" dataDxfId="14289"/>
    <tableColumn id="2096" xr3:uid="{7CB9DD09-0068-443A-A26E-19EC0F301900}" name="Column2096" dataDxfId="14288"/>
    <tableColumn id="2097" xr3:uid="{4D502C3F-56D7-4590-A3AB-E74FB2E5ABB8}" name="Column2097" dataDxfId="14287"/>
    <tableColumn id="2098" xr3:uid="{9156C5CC-42A3-46F7-8EA2-5F07BB93882D}" name="Column2098" dataDxfId="14286"/>
    <tableColumn id="2099" xr3:uid="{8B0BB8B5-0105-444A-BA87-AF74992E3822}" name="Column2099" dataDxfId="14285"/>
    <tableColumn id="2100" xr3:uid="{6A6C0489-0B8A-4CE4-B743-CCBF8E29C19F}" name="Column2100" dataDxfId="14284"/>
    <tableColumn id="2101" xr3:uid="{272C5DB0-DB75-4520-83D4-925F3D9FB6B0}" name="Column2101" dataDxfId="14283"/>
    <tableColumn id="2102" xr3:uid="{9080F403-AAA5-4740-B67D-080EACA3CCD0}" name="Column2102" dataDxfId="14282"/>
    <tableColumn id="2103" xr3:uid="{9681196E-70BA-4455-BF0D-0E59CA0230C6}" name="Column2103" dataDxfId="14281"/>
    <tableColumn id="2104" xr3:uid="{8F3CAE0B-F49C-4B3F-91C0-9E522230ABA3}" name="Column2104" dataDxfId="14280"/>
    <tableColumn id="2105" xr3:uid="{7BA58CBE-F1CE-4897-85ED-83B24758942C}" name="Column2105" dataDxfId="14279"/>
    <tableColumn id="2106" xr3:uid="{E8746045-E26E-4648-9428-6699B4D0B879}" name="Column2106" dataDxfId="14278"/>
    <tableColumn id="2107" xr3:uid="{C1F1A357-3793-4F06-B51C-F686A88C3268}" name="Column2107" dataDxfId="14277"/>
    <tableColumn id="2108" xr3:uid="{8920E395-D39E-4BDC-B1B9-D3661B47B21A}" name="Column2108" dataDxfId="14276"/>
    <tableColumn id="2109" xr3:uid="{DEC7D212-594B-4EB8-8831-2512E84A8A08}" name="Column2109" dataDxfId="14275"/>
    <tableColumn id="2110" xr3:uid="{0067EF1C-C877-416A-B93B-25D766DEC711}" name="Column2110" dataDxfId="14274"/>
    <tableColumn id="2111" xr3:uid="{AB42A57D-9994-4285-B2EC-8DED399CAF9E}" name="Column2111" dataDxfId="14273"/>
    <tableColumn id="2112" xr3:uid="{0E9E8432-73C2-433F-9746-B62011C85379}" name="Column2112" dataDxfId="14272"/>
    <tableColumn id="2113" xr3:uid="{A4EE29D9-CD86-402D-B6B3-BE03229E1CA0}" name="Column2113" dataDxfId="14271"/>
    <tableColumn id="2114" xr3:uid="{EA16E0D8-FAF1-4F57-B9BD-96FB0A6D9DB7}" name="Column2114" dataDxfId="14270"/>
    <tableColumn id="2115" xr3:uid="{623E3EA5-6B8F-40E8-92F1-96F5E84B1F93}" name="Column2115" dataDxfId="14269"/>
    <tableColumn id="2116" xr3:uid="{4F0A6D56-EF19-4FAA-A2B0-BC5F7B77ECA0}" name="Column2116" dataDxfId="14268"/>
    <tableColumn id="2117" xr3:uid="{93AEFCAC-7A3D-4CB9-9B9E-957C99BDDA04}" name="Column2117" dataDxfId="14267"/>
    <tableColumn id="2118" xr3:uid="{C6D22760-09A6-4687-9126-77A2829C70CF}" name="Column2118" dataDxfId="14266"/>
    <tableColumn id="2119" xr3:uid="{E6CE70FE-CAFD-46C0-A4C9-F4796034CBD9}" name="Column2119" dataDxfId="14265"/>
    <tableColumn id="2120" xr3:uid="{0773CE55-DB46-4FCC-96A4-08B03BC92F87}" name="Column2120" dataDxfId="14264"/>
    <tableColumn id="2121" xr3:uid="{CA16C3F4-BF44-41FB-AB05-CE543860B309}" name="Column2121" dataDxfId="14263"/>
    <tableColumn id="2122" xr3:uid="{F80A9979-7FFF-46F0-A3F5-49CA2F197389}" name="Column2122" dataDxfId="14262"/>
    <tableColumn id="2123" xr3:uid="{7BE9E914-6A49-4710-B341-827B515159C7}" name="Column2123" dataDxfId="14261"/>
    <tableColumn id="2124" xr3:uid="{8F257B3E-051F-449B-9457-A9479AB17F3A}" name="Column2124" dataDxfId="14260"/>
    <tableColumn id="2125" xr3:uid="{4AAF5D95-1DB0-4C48-9C14-5DAC204C6463}" name="Column2125" dataDxfId="14259"/>
    <tableColumn id="2126" xr3:uid="{BCB82FC3-5DB7-49DF-BE4B-9E942A1F3FD2}" name="Column2126" dataDxfId="14258"/>
    <tableColumn id="2127" xr3:uid="{25EAF2FF-06C8-4773-9D21-08FBFEB1219E}" name="Column2127" dataDxfId="14257"/>
    <tableColumn id="2128" xr3:uid="{4C2F5861-7163-402D-BA52-EE6225051EF8}" name="Column2128" dataDxfId="14256"/>
    <tableColumn id="2129" xr3:uid="{26B3ED13-750A-4C7D-9E82-51A6A2D329AF}" name="Column2129" dataDxfId="14255"/>
    <tableColumn id="2130" xr3:uid="{21F4A956-A975-4B89-B71B-524CF7F481A5}" name="Column2130" dataDxfId="14254"/>
    <tableColumn id="2131" xr3:uid="{029CFE98-4BE6-47AD-85FE-F9C414E0368A}" name="Column2131" dataDxfId="14253"/>
    <tableColumn id="2132" xr3:uid="{FD5522BE-16A5-42D0-9518-7230F3785427}" name="Column2132" dataDxfId="14252"/>
    <tableColumn id="2133" xr3:uid="{219A268A-D3AE-47A3-8684-6971D113D3B5}" name="Column2133" dataDxfId="14251"/>
    <tableColumn id="2134" xr3:uid="{9F1B7FE7-D1B0-4508-93D6-EEB2474D9625}" name="Column2134" dataDxfId="14250"/>
    <tableColumn id="2135" xr3:uid="{643F21D7-B22E-4CE6-BAF4-5F5EC03B2BB9}" name="Column2135" dataDxfId="14249"/>
    <tableColumn id="2136" xr3:uid="{F0C7F40F-37E4-42A9-831B-02DC7DB7291E}" name="Column2136" dataDxfId="14248"/>
    <tableColumn id="2137" xr3:uid="{985BB522-270E-4C5D-BFF9-8075C42754D0}" name="Column2137" dataDxfId="14247"/>
    <tableColumn id="2138" xr3:uid="{545069AF-013A-4807-98D4-BAEA15A8021B}" name="Column2138" dataDxfId="14246"/>
    <tableColumn id="2139" xr3:uid="{E2A91B98-A3A2-4046-A316-7E74ADB66A2D}" name="Column2139" dataDxfId="14245"/>
    <tableColumn id="2140" xr3:uid="{53E07638-999C-48D0-BAEA-0C3264CDF62A}" name="Column2140" dataDxfId="14244"/>
    <tableColumn id="2141" xr3:uid="{4333EB9E-91D2-4A22-A100-B5AE8CD16B55}" name="Column2141" dataDxfId="14243"/>
    <tableColumn id="2142" xr3:uid="{02C53C9E-44BD-4395-BC6E-69A901F01880}" name="Column2142" dataDxfId="14242"/>
    <tableColumn id="2143" xr3:uid="{0EA55C8A-D4F8-4A2E-BB69-BC265668B082}" name="Column2143" dataDxfId="14241"/>
    <tableColumn id="2144" xr3:uid="{D1B57218-94B8-495F-9CE0-38E9ECE86F26}" name="Column2144" dataDxfId="14240"/>
    <tableColumn id="2145" xr3:uid="{9E705AC7-BB34-4FDB-88B9-6965F0789CBD}" name="Column2145" dataDxfId="14239"/>
    <tableColumn id="2146" xr3:uid="{98837E7E-C457-43E8-A6BD-A53270662E39}" name="Column2146" dataDxfId="14238"/>
    <tableColumn id="2147" xr3:uid="{38F1BB2D-E8FA-4AF1-A600-4A5E2AD6788A}" name="Column2147" dataDxfId="14237"/>
    <tableColumn id="2148" xr3:uid="{5D37EDA8-D2E9-4666-B50D-30B67139CB73}" name="Column2148" dataDxfId="14236"/>
    <tableColumn id="2149" xr3:uid="{7081E028-E2A2-4DF9-81AD-FEF36A66176F}" name="Column2149" dataDxfId="14235"/>
    <tableColumn id="2150" xr3:uid="{872F75C8-3028-4084-91D8-17A139D6DDDA}" name="Column2150" dataDxfId="14234"/>
    <tableColumn id="2151" xr3:uid="{B3908CB3-CEB5-4684-8C3C-285F6D04178C}" name="Column2151" dataDxfId="14233"/>
    <tableColumn id="2152" xr3:uid="{D1361AEE-BBF8-46DE-B7D1-6CDD179C124F}" name="Column2152" dataDxfId="14232"/>
    <tableColumn id="2153" xr3:uid="{B6D78E33-EB73-4DC0-87C1-3234671B5A33}" name="Column2153" dataDxfId="14231"/>
    <tableColumn id="2154" xr3:uid="{F3364023-D253-48F3-AB6B-D063E950F149}" name="Column2154" dataDxfId="14230"/>
    <tableColumn id="2155" xr3:uid="{25AD6064-A294-4D7F-9892-61251A282818}" name="Column2155" dataDxfId="14229"/>
    <tableColumn id="2156" xr3:uid="{6AF9D044-8368-4135-86BB-BBC1AF7BEE04}" name="Column2156" dataDxfId="14228"/>
    <tableColumn id="2157" xr3:uid="{4CF48824-1EC5-42D1-B66F-9D7FB4C89F59}" name="Column2157" dataDxfId="14227"/>
    <tableColumn id="2158" xr3:uid="{03C73773-6526-4B0B-AB21-972E81FCA578}" name="Column2158" dataDxfId="14226"/>
    <tableColumn id="2159" xr3:uid="{306F04AB-EA28-413F-BD4C-4591B085D1E2}" name="Column2159" dataDxfId="14225"/>
    <tableColumn id="2160" xr3:uid="{C395B8DD-418F-4C06-9370-E6B3A763EF6A}" name="Column2160" dataDxfId="14224"/>
    <tableColumn id="2161" xr3:uid="{725475C0-A494-400B-8AD3-969DDEF2EE7F}" name="Column2161" dataDxfId="14223"/>
    <tableColumn id="2162" xr3:uid="{7F850A5B-1931-417A-8DB5-18ED9ACBFCBB}" name="Column2162" dataDxfId="14222"/>
    <tableColumn id="2163" xr3:uid="{14213F65-4970-413A-99DB-3F0C0BD09854}" name="Column2163" dataDxfId="14221"/>
    <tableColumn id="2164" xr3:uid="{DB03D56A-BA24-476E-8986-333EA0679987}" name="Column2164" dataDxfId="14220"/>
    <tableColumn id="2165" xr3:uid="{B7DD1EBA-45B8-4107-957A-EB64075842B8}" name="Column2165" dataDxfId="14219"/>
    <tableColumn id="2166" xr3:uid="{2FDDB08D-1FA9-4EFF-94F1-B399FA839BAD}" name="Column2166" dataDxfId="14218"/>
    <tableColumn id="2167" xr3:uid="{F54E2C32-29FD-4B30-B9B2-D9420BB910BF}" name="Column2167" dataDxfId="14217"/>
    <tableColumn id="2168" xr3:uid="{11A04CF5-4FC8-458F-9EDB-F1AE69FD00EC}" name="Column2168" dataDxfId="14216"/>
    <tableColumn id="2169" xr3:uid="{3E1AB3FC-BE8E-4B38-9DED-BE7D9F0AB392}" name="Column2169" dataDxfId="14215"/>
    <tableColumn id="2170" xr3:uid="{5B3C0FD2-5548-4509-B97D-743D478CD9BF}" name="Column2170" dataDxfId="14214"/>
    <tableColumn id="2171" xr3:uid="{BF43C548-3E94-4178-977C-506A60C96E26}" name="Column2171" dataDxfId="14213"/>
    <tableColumn id="2172" xr3:uid="{0F7C2A8D-7834-431A-B5CE-FA401F52B090}" name="Column2172" dataDxfId="14212"/>
    <tableColumn id="2173" xr3:uid="{DF28C9DD-A9FD-485C-BD33-C4F5C827401F}" name="Column2173" dataDxfId="14211"/>
    <tableColumn id="2174" xr3:uid="{2E1443D6-2DF6-4F87-9072-4CB9354DA747}" name="Column2174" dataDxfId="14210"/>
    <tableColumn id="2175" xr3:uid="{D4DAEA01-2429-4C29-9763-A8DDD5C36F70}" name="Column2175" dataDxfId="14209"/>
    <tableColumn id="2176" xr3:uid="{C67128F1-FEE3-43D6-82FF-58DD0C829F72}" name="Column2176" dataDxfId="14208"/>
    <tableColumn id="2177" xr3:uid="{53FCA562-37B2-4CE9-BC26-FDA1A11CADAC}" name="Column2177" dataDxfId="14207"/>
    <tableColumn id="2178" xr3:uid="{FF0925EA-A624-486A-A6A8-6BAA4C463890}" name="Column2178" dataDxfId="14206"/>
    <tableColumn id="2179" xr3:uid="{903126BD-714A-42FC-9FA0-4B71105EC77C}" name="Column2179" dataDxfId="14205"/>
    <tableColumn id="2180" xr3:uid="{977E11A1-EEF1-4E3A-A799-1E55BFE81A93}" name="Column2180" dataDxfId="14204"/>
    <tableColumn id="2181" xr3:uid="{580C6A21-CDB5-44B1-A67C-0300B4F1869E}" name="Column2181" dataDxfId="14203"/>
    <tableColumn id="2182" xr3:uid="{1F8F6015-ED1E-4BA7-A7FF-7F2D6B874AD3}" name="Column2182" dataDxfId="14202"/>
    <tableColumn id="2183" xr3:uid="{6B3A4C41-6459-4260-96F4-BB733A6F2395}" name="Column2183" dataDxfId="14201"/>
    <tableColumn id="2184" xr3:uid="{AEE21089-A5CB-4430-B346-21A96BCA52E7}" name="Column2184" dataDxfId="14200"/>
    <tableColumn id="2185" xr3:uid="{A2639C18-75A7-48E7-8596-F3CCF2D71320}" name="Column2185" dataDxfId="14199"/>
    <tableColumn id="2186" xr3:uid="{3ECC6F62-72B3-41D4-BCB6-C577712299B4}" name="Column2186" dataDxfId="14198"/>
    <tableColumn id="2187" xr3:uid="{ABEB75BF-0409-452B-A644-1437057701C5}" name="Column2187" dataDxfId="14197"/>
    <tableColumn id="2188" xr3:uid="{B8EE6A4F-E790-4E20-886A-9524E6687527}" name="Column2188" dataDxfId="14196"/>
    <tableColumn id="2189" xr3:uid="{1BA34572-D46C-4837-88A7-6A28CB578468}" name="Column2189" dataDxfId="14195"/>
    <tableColumn id="2190" xr3:uid="{0247E5A8-B6DB-4064-8F67-986F97E7CFAD}" name="Column2190" dataDxfId="14194"/>
    <tableColumn id="2191" xr3:uid="{9C7AD7E0-E3BE-4B4E-B2BF-1C1DAF00F81F}" name="Column2191" dataDxfId="14193"/>
    <tableColumn id="2192" xr3:uid="{604487F6-8C7C-44D1-910B-942D57F89E7E}" name="Column2192" dataDxfId="14192"/>
    <tableColumn id="2193" xr3:uid="{6145920C-7B21-4925-8A5F-ABE271587F81}" name="Column2193" dataDxfId="14191"/>
    <tableColumn id="2194" xr3:uid="{892F7A0A-EE7D-427F-8682-22F1FBA0ADA4}" name="Column2194" dataDxfId="14190"/>
    <tableColumn id="2195" xr3:uid="{8781344C-D79E-460F-9F32-42E1E11ADA4F}" name="Column2195" dataDxfId="14189"/>
    <tableColumn id="2196" xr3:uid="{DC139729-50A2-4484-B609-4599196AD1AE}" name="Column2196" dataDxfId="14188"/>
    <tableColumn id="2197" xr3:uid="{F56129AC-1D62-41EC-8E51-5F0C6DEC16CC}" name="Column2197" dataDxfId="14187"/>
    <tableColumn id="2198" xr3:uid="{4DD7726B-A667-4AE4-881D-48C8E2692256}" name="Column2198" dataDxfId="14186"/>
    <tableColumn id="2199" xr3:uid="{556B49D3-11E0-41EE-A9B6-BE4202A104FB}" name="Column2199" dataDxfId="14185"/>
    <tableColumn id="2200" xr3:uid="{F0A67350-FF37-470C-B7F4-61C45913A0D6}" name="Column2200" dataDxfId="14184"/>
    <tableColumn id="2201" xr3:uid="{B397C09F-871D-420B-849A-29AC8B47B596}" name="Column2201" dataDxfId="14183"/>
    <tableColumn id="2202" xr3:uid="{BB4CB0E8-8227-4917-AA5D-C98436499AC2}" name="Column2202" dataDxfId="14182"/>
    <tableColumn id="2203" xr3:uid="{8B05CC62-BEBA-4A72-824E-1A4B7DC72887}" name="Column2203" dataDxfId="14181"/>
    <tableColumn id="2204" xr3:uid="{77994DD2-B4F7-4191-BAA1-6D2A59020F17}" name="Column2204" dataDxfId="14180"/>
    <tableColumn id="2205" xr3:uid="{1D5CECED-4BA7-481E-A13C-228A96A0DD94}" name="Column2205" dataDxfId="14179"/>
    <tableColumn id="2206" xr3:uid="{293F8DF1-CBF0-4215-9ED2-162DB90D3E55}" name="Column2206" dataDxfId="14178"/>
    <tableColumn id="2207" xr3:uid="{7A183231-77DA-4DFB-AD92-9307FB6EEF7C}" name="Column2207" dataDxfId="14177"/>
    <tableColumn id="2208" xr3:uid="{ADCF9389-9BE7-4BC8-ACD9-0D781AE42D40}" name="Column2208" dataDxfId="14176"/>
    <tableColumn id="2209" xr3:uid="{D4CC17C4-6292-4637-90B9-0610FDAECFAB}" name="Column2209" dataDxfId="14175"/>
    <tableColumn id="2210" xr3:uid="{B9922DFB-9C91-4816-AE15-3C34E70E370F}" name="Column2210" dataDxfId="14174"/>
    <tableColumn id="2211" xr3:uid="{6BE23BE5-D27D-412A-98C5-63D00DD6AA25}" name="Column2211" dataDxfId="14173"/>
    <tableColumn id="2212" xr3:uid="{B2EF733E-6751-474B-B80B-AEA3B90EA293}" name="Column2212" dataDxfId="14172"/>
    <tableColumn id="2213" xr3:uid="{D3D6F4F7-3236-4580-B2FC-859486DEFCE1}" name="Column2213" dataDxfId="14171"/>
    <tableColumn id="2214" xr3:uid="{7FF43D43-367B-4D3B-8275-217B9765418B}" name="Column2214" dataDxfId="14170"/>
    <tableColumn id="2215" xr3:uid="{0C56B734-73FE-4EC3-A44B-62F045CB024B}" name="Column2215" dataDxfId="14169"/>
    <tableColumn id="2216" xr3:uid="{D6AA7A3B-492C-4161-B0BC-646348844052}" name="Column2216" dataDxfId="14168"/>
    <tableColumn id="2217" xr3:uid="{2E970D1A-24F6-4B3C-B4C0-675CE66D898E}" name="Column2217" dataDxfId="14167"/>
    <tableColumn id="2218" xr3:uid="{8198FD39-5E06-4098-823A-8A2302D42F2C}" name="Column2218" dataDxfId="14166"/>
    <tableColumn id="2219" xr3:uid="{7CCD8FD6-C4EF-4ABB-956D-0520D852AB77}" name="Column2219" dataDxfId="14165"/>
    <tableColumn id="2220" xr3:uid="{DECD57C7-893D-44FC-856E-E3B5E0B714CD}" name="Column2220" dataDxfId="14164"/>
    <tableColumn id="2221" xr3:uid="{5946013F-E12C-47FF-B252-A08582E6680B}" name="Column2221" dataDxfId="14163"/>
    <tableColumn id="2222" xr3:uid="{DD5A33DE-D1D9-450E-A240-38D44B4AA253}" name="Column2222" dataDxfId="14162"/>
    <tableColumn id="2223" xr3:uid="{C5B41C87-B731-4DA9-9CB2-8B2F7C7F5844}" name="Column2223" dataDxfId="14161"/>
    <tableColumn id="2224" xr3:uid="{BE6EA393-77D3-41D2-A1CC-47C4A783F70A}" name="Column2224" dataDxfId="14160"/>
    <tableColumn id="2225" xr3:uid="{73AC6C6D-0AB2-41A5-A2C9-6A4C81467B1E}" name="Column2225" dataDxfId="14159"/>
    <tableColumn id="2226" xr3:uid="{ED80338E-2484-48DB-9448-60720DB2BCEA}" name="Column2226" dataDxfId="14158"/>
    <tableColumn id="2227" xr3:uid="{5511D699-2B04-45A0-87B5-95AFF25861F0}" name="Column2227" dataDxfId="14157"/>
    <tableColumn id="2228" xr3:uid="{AA031953-553F-483D-AC05-3E1B08AC6FC0}" name="Column2228" dataDxfId="14156"/>
    <tableColumn id="2229" xr3:uid="{61D2A7C5-7A91-4460-8E1D-A7BEC2F5B034}" name="Column2229" dataDxfId="14155"/>
    <tableColumn id="2230" xr3:uid="{1FD80D88-85A5-405C-877D-D10EE1DD93D6}" name="Column2230" dataDxfId="14154"/>
    <tableColumn id="2231" xr3:uid="{71ED7214-8CB8-44EC-855F-82AB80BF7B6C}" name="Column2231" dataDxfId="14153"/>
    <tableColumn id="2232" xr3:uid="{F6F7A1A9-4D13-44A7-AA75-7A7D422FC5CE}" name="Column2232" dataDxfId="14152"/>
    <tableColumn id="2233" xr3:uid="{9736EE56-3AB0-4110-9328-9BD2E539723E}" name="Column2233" dataDxfId="14151"/>
    <tableColumn id="2234" xr3:uid="{A09BC381-F740-4C88-AA52-B31E7C946848}" name="Column2234" dataDxfId="14150"/>
    <tableColumn id="2235" xr3:uid="{B43EC897-F97C-44E6-BECE-5676B66F854C}" name="Column2235" dataDxfId="14149"/>
    <tableColumn id="2236" xr3:uid="{D0C616BF-8EE4-4101-9B0C-18DB8C99129B}" name="Column2236" dataDxfId="14148"/>
    <tableColumn id="2237" xr3:uid="{8A5EE712-746B-4A36-9DE2-19900489809F}" name="Column2237" dataDxfId="14147"/>
    <tableColumn id="2238" xr3:uid="{F1BEC1DB-D875-4914-AB24-03021A6D6EE6}" name="Column2238" dataDxfId="14146"/>
    <tableColumn id="2239" xr3:uid="{44992A0A-2334-4C34-BEAA-6E50CC45DD80}" name="Column2239" dataDxfId="14145"/>
    <tableColumn id="2240" xr3:uid="{D0F15FB1-B63D-4DFD-A608-96056BAE83E0}" name="Column2240" dataDxfId="14144"/>
    <tableColumn id="2241" xr3:uid="{3D758F00-F537-40D8-BC50-84214371B038}" name="Column2241" dataDxfId="14143"/>
    <tableColumn id="2242" xr3:uid="{A15B6D9F-FD2B-45CB-B216-4A6E759F8633}" name="Column2242" dataDxfId="14142"/>
    <tableColumn id="2243" xr3:uid="{AE366B7B-CA11-4796-8DAC-6B28F31EA49A}" name="Column2243" dataDxfId="14141"/>
    <tableColumn id="2244" xr3:uid="{5E257573-D4B6-4ED6-95B5-EFF5C9323B03}" name="Column2244" dataDxfId="14140"/>
    <tableColumn id="2245" xr3:uid="{A3708271-6CCC-4438-AF61-AFD4148DEC2F}" name="Column2245" dataDxfId="14139"/>
    <tableColumn id="2246" xr3:uid="{0A9FBFD1-6F19-4FDA-A225-60D5E567E75F}" name="Column2246" dataDxfId="14138"/>
    <tableColumn id="2247" xr3:uid="{A474C0AE-E55B-41B3-B7EB-D1A25CCB7722}" name="Column2247" dataDxfId="14137"/>
    <tableColumn id="2248" xr3:uid="{E2E75AF2-E4F1-460A-B1FA-6B564BF15080}" name="Column2248" dataDxfId="14136"/>
    <tableColumn id="2249" xr3:uid="{57A54478-8532-4D88-AB21-CB205189607B}" name="Column2249" dataDxfId="14135"/>
    <tableColumn id="2250" xr3:uid="{72D26CFF-BA74-419D-A66C-1BE109CED597}" name="Column2250" dataDxfId="14134"/>
    <tableColumn id="2251" xr3:uid="{CAD017E9-C874-4CFE-AEAE-ECB81E035B54}" name="Column2251" dataDxfId="14133"/>
    <tableColumn id="2252" xr3:uid="{2FAB158C-B254-4DA2-8D3C-403198AF775A}" name="Column2252" dataDxfId="14132"/>
    <tableColumn id="2253" xr3:uid="{A5909DF2-6638-46D5-891B-364C2DE9F6A6}" name="Column2253" dataDxfId="14131"/>
    <tableColumn id="2254" xr3:uid="{21D3D953-F5D3-4765-AD67-F0F584C87E12}" name="Column2254" dataDxfId="14130"/>
    <tableColumn id="2255" xr3:uid="{B7A119CA-21B9-4DB5-AD55-3259E5000C1F}" name="Column2255" dataDxfId="14129"/>
    <tableColumn id="2256" xr3:uid="{6809D3F8-22DF-4F9A-B33B-4FE39799A47B}" name="Column2256" dataDxfId="14128"/>
    <tableColumn id="2257" xr3:uid="{FC383006-8842-4EC2-A176-F77209F51DDC}" name="Column2257" dataDxfId="14127"/>
    <tableColumn id="2258" xr3:uid="{F4C8D4BD-F360-479A-AE0C-1A529AFF9096}" name="Column2258" dataDxfId="14126"/>
    <tableColumn id="2259" xr3:uid="{59A7174D-637C-47DD-B30F-B677F72D0046}" name="Column2259" dataDxfId="14125"/>
    <tableColumn id="2260" xr3:uid="{733E6674-A764-4671-AE7D-7687CF0B6D5C}" name="Column2260" dataDxfId="14124"/>
    <tableColumn id="2261" xr3:uid="{A4AD48DF-8114-4399-92B2-AF80D499FE56}" name="Column2261" dataDxfId="14123"/>
    <tableColumn id="2262" xr3:uid="{FAAEBF3A-CF67-467A-BD82-7E12C6B8DFFE}" name="Column2262" dataDxfId="14122"/>
    <tableColumn id="2263" xr3:uid="{C5DDC20B-1958-46A6-B703-A257451BE683}" name="Column2263" dataDxfId="14121"/>
    <tableColumn id="2264" xr3:uid="{AC6765F9-3C72-4720-86FE-EB5CDFFE7DC9}" name="Column2264" dataDxfId="14120"/>
    <tableColumn id="2265" xr3:uid="{96B5ACAD-F198-4346-9596-47F668983C5A}" name="Column2265" dataDxfId="14119"/>
    <tableColumn id="2266" xr3:uid="{433DCFE6-59B3-42AB-9AD7-DD5CF15521D6}" name="Column2266" dataDxfId="14118"/>
    <tableColumn id="2267" xr3:uid="{81C3C7E4-7676-48B2-8F1E-0BE8B7EE50A9}" name="Column2267" dataDxfId="14117"/>
    <tableColumn id="2268" xr3:uid="{F42A363D-5877-4F29-B89B-5CD96D48E345}" name="Column2268" dataDxfId="14116"/>
    <tableColumn id="2269" xr3:uid="{96D1E406-E0E3-4B4B-AD37-D9333B206F9A}" name="Column2269" dataDxfId="14115"/>
    <tableColumn id="2270" xr3:uid="{A3A706F5-3070-47C5-9257-ED01322B85FF}" name="Column2270" dataDxfId="14114"/>
    <tableColumn id="2271" xr3:uid="{3903F39B-C6AF-4138-A42B-7B53FFB59F8F}" name="Column2271" dataDxfId="14113"/>
    <tableColumn id="2272" xr3:uid="{45D7BE8A-7E7E-4047-9B90-6C126AEB4D7B}" name="Column2272" dataDxfId="14112"/>
    <tableColumn id="2273" xr3:uid="{3B568F55-63AE-44F5-A33E-AF5E778DC5AA}" name="Column2273" dataDxfId="14111"/>
    <tableColumn id="2274" xr3:uid="{1BF89BFE-D8A2-4C63-9A05-A0E2C44460F6}" name="Column2274" dataDxfId="14110"/>
    <tableColumn id="2275" xr3:uid="{9CAAB1A7-FF4F-432C-A8B5-927BAC4E1216}" name="Column2275" dataDxfId="14109"/>
    <tableColumn id="2276" xr3:uid="{F2399FBB-925B-4046-96C7-F522E047BEDB}" name="Column2276" dataDxfId="14108"/>
    <tableColumn id="2277" xr3:uid="{3280FF98-4B95-446C-9A77-5FB74757E916}" name="Column2277" dataDxfId="14107"/>
    <tableColumn id="2278" xr3:uid="{EA9C309A-D893-42BB-B3BB-4F40DB8AC48B}" name="Column2278" dataDxfId="14106"/>
    <tableColumn id="2279" xr3:uid="{2881E6C7-8689-430F-9F0D-996899F554C4}" name="Column2279" dataDxfId="14105"/>
    <tableColumn id="2280" xr3:uid="{A0B4CD1F-7C5F-4421-BFB9-CE216F241F17}" name="Column2280" dataDxfId="14104"/>
    <tableColumn id="2281" xr3:uid="{B6003389-C0F8-4FCF-AECB-5DF9C2D4B482}" name="Column2281" dataDxfId="14103"/>
    <tableColumn id="2282" xr3:uid="{3E23B0FD-A2AE-4C35-AC12-FF8C1E5A1141}" name="Column2282" dataDxfId="14102"/>
    <tableColumn id="2283" xr3:uid="{2FD499CB-3B85-434C-AD74-1351F4311CB2}" name="Column2283" dataDxfId="14101"/>
    <tableColumn id="2284" xr3:uid="{4A2592B7-6AAF-4B91-92E2-6BD469AF8A0E}" name="Column2284" dataDxfId="14100"/>
    <tableColumn id="2285" xr3:uid="{0BAE2B35-5756-4F09-B9D2-9FFFBAB00C5A}" name="Column2285" dataDxfId="14099"/>
    <tableColumn id="2286" xr3:uid="{67D82297-B905-4A62-975A-32E454D1D5C6}" name="Column2286" dataDxfId="14098"/>
    <tableColumn id="2287" xr3:uid="{8A1BB08D-FD35-4021-AD70-E251CC75ADD4}" name="Column2287" dataDxfId="14097"/>
    <tableColumn id="2288" xr3:uid="{0BEC9FB9-9E11-4DBA-9727-2634065D1D1E}" name="Column2288" dataDxfId="14096"/>
    <tableColumn id="2289" xr3:uid="{0E49C8A1-F125-48BC-A781-7AC4FDA50BE3}" name="Column2289" dataDxfId="14095"/>
    <tableColumn id="2290" xr3:uid="{24180E8C-CCD7-447C-902D-5F5E37033BEC}" name="Column2290" dataDxfId="14094"/>
    <tableColumn id="2291" xr3:uid="{637F1595-C755-4FF5-9D1B-88427A98F35B}" name="Column2291" dataDxfId="14093"/>
    <tableColumn id="2292" xr3:uid="{D325F8DB-28E1-49FE-AC05-6123C275D8AE}" name="Column2292" dataDxfId="14092"/>
    <tableColumn id="2293" xr3:uid="{FB24457F-F35B-4251-90E2-B38829F26AE8}" name="Column2293" dataDxfId="14091"/>
    <tableColumn id="2294" xr3:uid="{566E70D4-63D3-4E79-B421-E599246AD4DE}" name="Column2294" dataDxfId="14090"/>
    <tableColumn id="2295" xr3:uid="{1F009D5D-7033-49B6-93C7-647D6BC06799}" name="Column2295" dataDxfId="14089"/>
    <tableColumn id="2296" xr3:uid="{D690BA79-B4CB-4065-96D3-F8D8A249BB2A}" name="Column2296" dataDxfId="14088"/>
    <tableColumn id="2297" xr3:uid="{DD391D9D-FC83-42C0-937E-533EF550D16F}" name="Column2297" dataDxfId="14087"/>
    <tableColumn id="2298" xr3:uid="{A5FEAC17-0AC4-4CAB-A369-131EF390BE6B}" name="Column2298" dataDxfId="14086"/>
    <tableColumn id="2299" xr3:uid="{8DE50B88-767F-42AF-AA6E-F5FC46BCC1B0}" name="Column2299" dataDxfId="14085"/>
    <tableColumn id="2300" xr3:uid="{3486F064-EB1B-46DA-87C7-403D3625A01B}" name="Column2300" dataDxfId="14084"/>
    <tableColumn id="2301" xr3:uid="{13A30008-535D-413A-9168-70B6EE20DBD7}" name="Column2301" dataDxfId="14083"/>
    <tableColumn id="2302" xr3:uid="{9A74C917-AA50-494C-B94D-BDEB024FA755}" name="Column2302" dataDxfId="14082"/>
    <tableColumn id="2303" xr3:uid="{3BEF823F-3DFA-416C-886B-8D990DB0838F}" name="Column2303" dataDxfId="14081"/>
    <tableColumn id="2304" xr3:uid="{B507F02B-5411-4B07-B521-3FBEFA640BD2}" name="Column2304" dataDxfId="14080"/>
    <tableColumn id="2305" xr3:uid="{1679BDC1-0853-4A52-AED9-709D8F8DFE73}" name="Column2305" dataDxfId="14079"/>
    <tableColumn id="2306" xr3:uid="{0DDF0CFB-5F4B-41E3-86C5-CD16BF7CDE60}" name="Column2306" dataDxfId="14078"/>
    <tableColumn id="2307" xr3:uid="{BC894C40-955A-4669-AA58-A1A6F15BBDBA}" name="Column2307" dataDxfId="14077"/>
    <tableColumn id="2308" xr3:uid="{9416A305-A480-4809-903E-A9EBC253E02D}" name="Column2308" dataDxfId="14076"/>
    <tableColumn id="2309" xr3:uid="{3CBDF72B-FE86-40FC-A92C-2237625002F2}" name="Column2309" dataDxfId="14075"/>
    <tableColumn id="2310" xr3:uid="{5DCD9F36-8FE8-4276-AB26-D2319F189CD7}" name="Column2310" dataDxfId="14074"/>
    <tableColumn id="2311" xr3:uid="{1FCAC163-D1E5-49EC-A1F4-DD311BB51418}" name="Column2311" dataDxfId="14073"/>
    <tableColumn id="2312" xr3:uid="{CBD7F3AA-B7FB-4025-A685-5497C4E7D96A}" name="Column2312" dataDxfId="14072"/>
    <tableColumn id="2313" xr3:uid="{F604B4C8-06E5-4700-B209-BC848B56FEF4}" name="Column2313" dataDxfId="14071"/>
    <tableColumn id="2314" xr3:uid="{71BD7460-BD0E-42A0-9A69-FC89FF3A46FD}" name="Column2314" dataDxfId="14070"/>
    <tableColumn id="2315" xr3:uid="{83A59201-A7C2-4BB6-B128-E357D9C69DE1}" name="Column2315" dataDxfId="14069"/>
    <tableColumn id="2316" xr3:uid="{1EE6EEE1-649A-4876-A321-D8F05FC12E2A}" name="Column2316" dataDxfId="14068"/>
    <tableColumn id="2317" xr3:uid="{2C4FA7E2-13FD-49F3-8B0D-0656BBB81D48}" name="Column2317" dataDxfId="14067"/>
    <tableColumn id="2318" xr3:uid="{C8B729AA-860D-4970-8FDE-E5EC84A7019C}" name="Column2318" dataDxfId="14066"/>
    <tableColumn id="2319" xr3:uid="{77632369-2F03-46F8-BBC7-427BE4497A08}" name="Column2319" dataDxfId="14065"/>
    <tableColumn id="2320" xr3:uid="{6887DF3A-D8EB-41D7-9630-024A6F289DE1}" name="Column2320" dataDxfId="14064"/>
    <tableColumn id="2321" xr3:uid="{8672425B-74F2-437C-BB1C-906B1E54893F}" name="Column2321" dataDxfId="14063"/>
    <tableColumn id="2322" xr3:uid="{B171C6E8-154A-4A9C-A143-156AB38C54DC}" name="Column2322" dataDxfId="14062"/>
    <tableColumn id="2323" xr3:uid="{09A097E5-F525-4602-802B-D29EBB6B97D6}" name="Column2323" dataDxfId="14061"/>
    <tableColumn id="2324" xr3:uid="{26FFC725-F13B-478A-96D8-9CB70CDF4A2B}" name="Column2324" dataDxfId="14060"/>
    <tableColumn id="2325" xr3:uid="{F2AEE3DE-0A6D-4C42-8A17-AF8F81C143C6}" name="Column2325" dataDxfId="14059"/>
    <tableColumn id="2326" xr3:uid="{276E5FE0-9C09-4CD9-B073-5466E29A2317}" name="Column2326" dataDxfId="14058"/>
    <tableColumn id="2327" xr3:uid="{2161C9C9-8570-4DA4-87A7-27BDC908E1F4}" name="Column2327" dataDxfId="14057"/>
    <tableColumn id="2328" xr3:uid="{7EC0608C-CC4C-4ABB-B6F7-F17A7A7A6C9B}" name="Column2328" dataDxfId="14056"/>
    <tableColumn id="2329" xr3:uid="{B5988103-CCC5-4063-B3A5-7A509DC1E895}" name="Column2329" dataDxfId="14055"/>
    <tableColumn id="2330" xr3:uid="{E3003881-B550-434B-B7B1-9AF4F1F88894}" name="Column2330" dataDxfId="14054"/>
    <tableColumn id="2331" xr3:uid="{F7F53DDB-3543-43B7-BD82-FA285D9509B4}" name="Column2331" dataDxfId="14053"/>
    <tableColumn id="2332" xr3:uid="{7B38669D-8B88-4FF1-87C8-5BFD65E89CA6}" name="Column2332" dataDxfId="14052"/>
    <tableColumn id="2333" xr3:uid="{56B74264-F6F4-4AA1-A0BE-33479196988B}" name="Column2333" dataDxfId="14051"/>
    <tableColumn id="2334" xr3:uid="{96C0A8D0-EB71-4945-AEC0-AD5DBEF857F3}" name="Column2334" dataDxfId="14050"/>
    <tableColumn id="2335" xr3:uid="{25355B01-4BD2-4DC8-9508-CFE39CB1AEFF}" name="Column2335" dataDxfId="14049"/>
    <tableColumn id="2336" xr3:uid="{0AE6FA05-CD85-4436-81A4-C2FD90E0F723}" name="Column2336" dataDxfId="14048"/>
    <tableColumn id="2337" xr3:uid="{3AF4574B-C9F1-4E82-A2BF-2A886DDE9E9D}" name="Column2337" dataDxfId="14047"/>
    <tableColumn id="2338" xr3:uid="{BBB8771D-4226-4AA0-A378-8AC7CEDA232B}" name="Column2338" dataDxfId="14046"/>
    <tableColumn id="2339" xr3:uid="{6C15E515-5278-49CF-BBB8-09DA04D5AC39}" name="Column2339" dataDxfId="14045"/>
    <tableColumn id="2340" xr3:uid="{8FF31A7E-FFE9-49F8-A8F8-DEC3F4AC653B}" name="Column2340" dataDxfId="14044"/>
    <tableColumn id="2341" xr3:uid="{44E2CF9A-6964-499B-9083-DA293209B4E2}" name="Column2341" dataDxfId="14043"/>
    <tableColumn id="2342" xr3:uid="{3E06A9AD-0508-4954-869A-17610DCBB854}" name="Column2342" dataDxfId="14042"/>
    <tableColumn id="2343" xr3:uid="{2A66B0EC-8FF2-4A9C-9ACC-D6C09AFE0915}" name="Column2343" dataDxfId="14041"/>
    <tableColumn id="2344" xr3:uid="{F427F9CB-EC05-4BE6-8B7B-2C1DB0DA995F}" name="Column2344" dataDxfId="14040"/>
    <tableColumn id="2345" xr3:uid="{8CB27E35-4F20-40BF-BD64-366C727BD38C}" name="Column2345" dataDxfId="14039"/>
    <tableColumn id="2346" xr3:uid="{89A9BC7F-37C5-456F-90EA-AFDFD93464B3}" name="Column2346" dataDxfId="14038"/>
    <tableColumn id="2347" xr3:uid="{A6514F37-1C99-4D6E-A53F-E7C8B45BF24E}" name="Column2347" dataDxfId="14037"/>
    <tableColumn id="2348" xr3:uid="{2A2F9AB0-1FDE-42FF-A2E4-22C9FB830BA0}" name="Column2348" dataDxfId="14036"/>
    <tableColumn id="2349" xr3:uid="{0BDC3CA1-ACC4-4106-BF06-A7FC057B2184}" name="Column2349" dataDxfId="14035"/>
    <tableColumn id="2350" xr3:uid="{816E69A3-36AB-444E-B98D-24B4762C9624}" name="Column2350" dataDxfId="14034"/>
    <tableColumn id="2351" xr3:uid="{EDD020BF-8B2E-4065-B9DA-D62D67655B88}" name="Column2351" dataDxfId="14033"/>
    <tableColumn id="2352" xr3:uid="{008FCD74-37ED-4BCB-88BB-250C559EB7C2}" name="Column2352" dataDxfId="14032"/>
    <tableColumn id="2353" xr3:uid="{96B2D0CA-8DE3-4410-B12F-DC2F6165A97A}" name="Column2353" dataDxfId="14031"/>
    <tableColumn id="2354" xr3:uid="{1ED6832E-8B0D-4B2B-9B89-EC993B622313}" name="Column2354" dataDxfId="14030"/>
    <tableColumn id="2355" xr3:uid="{DF7D05B0-6C81-4C2C-80C7-40842357391F}" name="Column2355" dataDxfId="14029"/>
    <tableColumn id="2356" xr3:uid="{A0FD9043-8B38-4A4D-874F-078B9A74D096}" name="Column2356" dataDxfId="14028"/>
    <tableColumn id="2357" xr3:uid="{CC23EFAD-00E0-4CC4-BDC1-AC21CA8EC7EE}" name="Column2357" dataDxfId="14027"/>
    <tableColumn id="2358" xr3:uid="{AB46BD82-BFD8-477E-9BAD-BF86CAEBCC74}" name="Column2358" dataDxfId="14026"/>
    <tableColumn id="2359" xr3:uid="{68ABCB94-8B01-4D6A-BE85-EAEE7A1BB672}" name="Column2359" dataDxfId="14025"/>
    <tableColumn id="2360" xr3:uid="{FF925319-0D2F-49FE-A6D0-D3AE23AE83D5}" name="Column2360" dataDxfId="14024"/>
    <tableColumn id="2361" xr3:uid="{641E4C8B-DD4E-45A0-9BA4-A83C4A9F563C}" name="Column2361" dataDxfId="14023"/>
    <tableColumn id="2362" xr3:uid="{D6425BBC-7D21-4DB2-8B99-BF3153561DB2}" name="Column2362" dataDxfId="14022"/>
    <tableColumn id="2363" xr3:uid="{97D47EE3-2981-43FC-8A2F-99012E5C3508}" name="Column2363" dataDxfId="14021"/>
    <tableColumn id="2364" xr3:uid="{30547B77-D2FE-4D0F-97D0-ACA5DD3AD081}" name="Column2364" dataDxfId="14020"/>
    <tableColumn id="2365" xr3:uid="{D9D12F00-DDE7-4B8F-A690-E59C5B763ED8}" name="Column2365" dataDxfId="14019"/>
    <tableColumn id="2366" xr3:uid="{A2BF5365-7A80-4FC7-837C-B5C356C0F161}" name="Column2366" dataDxfId="14018"/>
    <tableColumn id="2367" xr3:uid="{24BA0FEE-95A3-42C7-8FB7-69E43252854A}" name="Column2367" dataDxfId="14017"/>
    <tableColumn id="2368" xr3:uid="{3B348277-0C1A-4712-B6C8-AE998C14EFF9}" name="Column2368" dataDxfId="14016"/>
    <tableColumn id="2369" xr3:uid="{F97E48F6-FC37-4D5A-9FF3-35058281227F}" name="Column2369" dataDxfId="14015"/>
    <tableColumn id="2370" xr3:uid="{D1242720-5E8C-4216-8234-FF7FCBBF1E78}" name="Column2370" dataDxfId="14014"/>
    <tableColumn id="2371" xr3:uid="{72435C5A-979C-4EC1-9C23-124482205605}" name="Column2371" dataDxfId="14013"/>
    <tableColumn id="2372" xr3:uid="{51B48A4B-68B7-4F8C-8480-8EE05991385F}" name="Column2372" dataDxfId="14012"/>
    <tableColumn id="2373" xr3:uid="{3F59C91D-AF24-49CB-8C35-4AC49D6E3887}" name="Column2373" dataDxfId="14011"/>
    <tableColumn id="2374" xr3:uid="{FED6861C-783D-4583-943D-1D79E6A721F3}" name="Column2374" dataDxfId="14010"/>
    <tableColumn id="2375" xr3:uid="{7350DC9F-797F-447C-B001-752F62702AB6}" name="Column2375" dataDxfId="14009"/>
    <tableColumn id="2376" xr3:uid="{B72B6881-C6BE-47FB-8972-6E1773127457}" name="Column2376" dataDxfId="14008"/>
    <tableColumn id="2377" xr3:uid="{FC3A21FA-F452-43FF-8299-7A8DCD2552E4}" name="Column2377" dataDxfId="14007"/>
    <tableColumn id="2378" xr3:uid="{D96164FF-CCE9-4FF3-9755-2CE6E8CDA1AE}" name="Column2378" dataDxfId="14006"/>
    <tableColumn id="2379" xr3:uid="{3BCC853A-6023-47C9-BD37-285AAECAF161}" name="Column2379" dataDxfId="14005"/>
    <tableColumn id="2380" xr3:uid="{4C3E38AA-8E43-4531-8626-935306897471}" name="Column2380" dataDxfId="14004"/>
    <tableColumn id="2381" xr3:uid="{32798A3E-094A-44C1-9810-6CEB22550520}" name="Column2381" dataDxfId="14003"/>
    <tableColumn id="2382" xr3:uid="{8408E010-D625-4F28-A68D-3B9807234F87}" name="Column2382" dataDxfId="14002"/>
    <tableColumn id="2383" xr3:uid="{F9D2C7D9-79CC-421D-BCCE-F00DF6A31A95}" name="Column2383" dataDxfId="14001"/>
    <tableColumn id="2384" xr3:uid="{790DD6BE-45C3-4904-9444-AA19579BD9FC}" name="Column2384" dataDxfId="14000"/>
    <tableColumn id="2385" xr3:uid="{1E39BDC7-F4A2-44F8-B6E3-121A4535B93D}" name="Column2385" dataDxfId="13999"/>
    <tableColumn id="2386" xr3:uid="{1CB63C6A-74E3-4DAE-8A51-790B0616FFDA}" name="Column2386" dataDxfId="13998"/>
    <tableColumn id="2387" xr3:uid="{C494EF5B-9DEB-4D0A-942F-8EAFB406A12E}" name="Column2387" dataDxfId="13997"/>
    <tableColumn id="2388" xr3:uid="{4320EDE1-D24B-49C8-85AB-2760F8687FE3}" name="Column2388" dataDxfId="13996"/>
    <tableColumn id="2389" xr3:uid="{945B9C94-E6A8-4B00-82D2-B8536535C429}" name="Column2389" dataDxfId="13995"/>
    <tableColumn id="2390" xr3:uid="{B4FA6643-A506-432C-B8B9-A5C9D231E646}" name="Column2390" dataDxfId="13994"/>
    <tableColumn id="2391" xr3:uid="{CE86904C-9C86-41F1-987E-2BD2970F3BE1}" name="Column2391" dataDxfId="13993"/>
    <tableColumn id="2392" xr3:uid="{DD3CD5C2-2BCA-4103-A2E7-A31A087CF5B0}" name="Column2392" dataDxfId="13992"/>
    <tableColumn id="2393" xr3:uid="{10DAF0B7-1A16-48B6-818A-F6551AED38E8}" name="Column2393" dataDxfId="13991"/>
    <tableColumn id="2394" xr3:uid="{3FBEBCD9-6B80-4B1F-AA59-6D3DA598303E}" name="Column2394" dataDxfId="13990"/>
    <tableColumn id="2395" xr3:uid="{B502038D-571A-4DA6-B1CE-E76E78257CBC}" name="Column2395" dataDxfId="13989"/>
    <tableColumn id="2396" xr3:uid="{547808C9-D40F-4C45-9C97-6CD6061F722B}" name="Column2396" dataDxfId="13988"/>
    <tableColumn id="2397" xr3:uid="{1B24BAE1-91AF-405D-8C46-2BA399C6C017}" name="Column2397" dataDxfId="13987"/>
    <tableColumn id="2398" xr3:uid="{5E1FC21B-FBE7-4323-BFAD-57E781104D94}" name="Column2398" dataDxfId="13986"/>
    <tableColumn id="2399" xr3:uid="{088E996A-F421-4B37-8FD0-D33CE68A1C3F}" name="Column2399" dataDxfId="13985"/>
    <tableColumn id="2400" xr3:uid="{E981CC1B-78DD-4B44-8668-B9633154E04A}" name="Column2400" dataDxfId="13984"/>
    <tableColumn id="2401" xr3:uid="{5FB6E082-8AF6-42E5-AA86-36974333B32C}" name="Column2401" dataDxfId="13983"/>
    <tableColumn id="2402" xr3:uid="{5D42D1BE-89A7-4468-ABFC-62725C473982}" name="Column2402" dataDxfId="13982"/>
    <tableColumn id="2403" xr3:uid="{19080ADE-E3B9-471F-8DFD-3002DDEFF4E9}" name="Column2403" dataDxfId="13981"/>
    <tableColumn id="2404" xr3:uid="{5EEB5B34-0F37-466D-B4DC-4B7019F6AA16}" name="Column2404" dataDxfId="13980"/>
    <tableColumn id="2405" xr3:uid="{01566D34-33D2-4634-B603-B590E41A23B8}" name="Column2405" dataDxfId="13979"/>
    <tableColumn id="2406" xr3:uid="{9BB6ADD9-CAF8-4B65-BE27-3B4AD74CC559}" name="Column2406" dataDxfId="13978"/>
    <tableColumn id="2407" xr3:uid="{B632B700-2C8F-4B02-AB4E-6C388ED177A5}" name="Column2407" dataDxfId="13977"/>
    <tableColumn id="2408" xr3:uid="{213C3677-011E-4022-9BDB-1ED8DD06B10D}" name="Column2408" dataDxfId="13976"/>
    <tableColumn id="2409" xr3:uid="{E2DDB7B9-593C-4E86-ACC7-2BA70D63E91F}" name="Column2409" dataDxfId="13975"/>
    <tableColumn id="2410" xr3:uid="{02667FB7-71A8-4AF5-AA70-1876DB5C56BB}" name="Column2410" dataDxfId="13974"/>
    <tableColumn id="2411" xr3:uid="{1A038BAE-ECBB-4CDD-98FC-4FD9AD939D72}" name="Column2411" dataDxfId="13973"/>
    <tableColumn id="2412" xr3:uid="{26CC8C04-6DB7-4E63-B9D8-2570D974F084}" name="Column2412" dataDxfId="13972"/>
    <tableColumn id="2413" xr3:uid="{D8FFC700-D8B9-4B5D-9249-78061918720F}" name="Column2413" dataDxfId="13971"/>
    <tableColumn id="2414" xr3:uid="{28DED369-4231-443F-8CDD-7A9E4D9BD926}" name="Column2414" dataDxfId="13970"/>
    <tableColumn id="2415" xr3:uid="{83EBC28B-F0B8-4605-A086-FC10BD4F1A5E}" name="Column2415" dataDxfId="13969"/>
    <tableColumn id="2416" xr3:uid="{551CC7BD-7B9D-43BA-99F3-0302C9F25705}" name="Column2416" dataDxfId="13968"/>
    <tableColumn id="2417" xr3:uid="{5B4F9135-441E-47BC-8605-0381A95923C6}" name="Column2417" dataDxfId="13967"/>
    <tableColumn id="2418" xr3:uid="{59A681BF-3B61-49A8-90D6-01B8C55FBB9C}" name="Column2418" dataDxfId="13966"/>
    <tableColumn id="2419" xr3:uid="{AE07E6EA-483C-4C3F-BEAB-CC1BCA5EA0CD}" name="Column2419" dataDxfId="13965"/>
    <tableColumn id="2420" xr3:uid="{BB337B27-811F-4C36-81B0-655D289E2ED9}" name="Column2420" dataDxfId="13964"/>
    <tableColumn id="2421" xr3:uid="{7FCCF924-931C-4561-A306-D59299117AB9}" name="Column2421" dataDxfId="13963"/>
    <tableColumn id="2422" xr3:uid="{C27D7703-52CA-4624-A4A2-3E6E518626B4}" name="Column2422" dataDxfId="13962"/>
    <tableColumn id="2423" xr3:uid="{EE2BCD55-2841-475C-AE9E-AAFCF53C46BD}" name="Column2423" dataDxfId="13961"/>
    <tableColumn id="2424" xr3:uid="{FE284ADE-82F3-4026-9B8F-74070DD8F88D}" name="Column2424" dataDxfId="13960"/>
    <tableColumn id="2425" xr3:uid="{8A6CCB09-00C3-40F8-91C7-DB376C5B848D}" name="Column2425" dataDxfId="13959"/>
    <tableColumn id="2426" xr3:uid="{B229459E-BC50-4AF6-8C37-A8F4D9072F37}" name="Column2426" dataDxfId="13958"/>
    <tableColumn id="2427" xr3:uid="{F8A1AC41-084E-4FDF-BD26-62120276E951}" name="Column2427" dataDxfId="13957"/>
    <tableColumn id="2428" xr3:uid="{4B2380AD-0552-453D-884D-12FB0F91BB70}" name="Column2428" dataDxfId="13956"/>
    <tableColumn id="2429" xr3:uid="{763D28CD-BE16-46BE-808D-11DA912B9493}" name="Column2429" dataDxfId="13955"/>
    <tableColumn id="2430" xr3:uid="{F8CAE7F7-5C5E-450D-9FBF-70819085C575}" name="Column2430" dataDxfId="13954"/>
    <tableColumn id="2431" xr3:uid="{E906C64A-B53D-4386-B121-6DD8BFD141F5}" name="Column2431" dataDxfId="13953"/>
    <tableColumn id="2432" xr3:uid="{775FF6F2-E4A8-408D-9737-53F80365D3D7}" name="Column2432" dataDxfId="13952"/>
    <tableColumn id="2433" xr3:uid="{404A4AE7-24B7-4940-8C98-8FF90E54E753}" name="Column2433" dataDxfId="13951"/>
    <tableColumn id="2434" xr3:uid="{0BC81B2D-A7AF-4FE6-A4E3-A9FE71831800}" name="Column2434" dataDxfId="13950"/>
    <tableColumn id="2435" xr3:uid="{91ABC058-30D1-426E-9734-FCBB87E1F05C}" name="Column2435" dataDxfId="13949"/>
    <tableColumn id="2436" xr3:uid="{C14C8C84-7053-4519-AB0D-3A2FF5625AF4}" name="Column2436" dataDxfId="13948"/>
    <tableColumn id="2437" xr3:uid="{2A274561-BFBC-4BBE-A5E2-CBFCC00BBB6A}" name="Column2437" dataDxfId="13947"/>
    <tableColumn id="2438" xr3:uid="{D81ACECD-0C50-4D9F-BF27-8B18C9CE8EF2}" name="Column2438" dataDxfId="13946"/>
    <tableColumn id="2439" xr3:uid="{35A4600F-B4C2-48B0-B2B3-E4C8ECAF2C87}" name="Column2439" dataDxfId="13945"/>
    <tableColumn id="2440" xr3:uid="{9F3D0014-C4D6-403C-8388-95C1775ABB61}" name="Column2440" dataDxfId="13944"/>
    <tableColumn id="2441" xr3:uid="{9EDD6DBE-706F-4244-87BC-AD584071DA5C}" name="Column2441" dataDxfId="13943"/>
    <tableColumn id="2442" xr3:uid="{714C3EFF-97ED-4D4A-A322-21F72A5118BC}" name="Column2442" dataDxfId="13942"/>
    <tableColumn id="2443" xr3:uid="{EC90875E-C697-4D51-9C8A-93BA921E5040}" name="Column2443" dataDxfId="13941"/>
    <tableColumn id="2444" xr3:uid="{4D91B36B-A527-4C00-806E-5FAA539C3CF1}" name="Column2444" dataDxfId="13940"/>
    <tableColumn id="2445" xr3:uid="{CC9675BF-9E27-4240-8772-6E705CE72F3B}" name="Column2445" dataDxfId="13939"/>
    <tableColumn id="2446" xr3:uid="{89B5C872-7AC0-4CCE-83FB-E4DE2AB3420C}" name="Column2446" dataDxfId="13938"/>
    <tableColumn id="2447" xr3:uid="{A17A9DFC-3FF5-434B-9E0B-47A6A6AE2D97}" name="Column2447" dataDxfId="13937"/>
    <tableColumn id="2448" xr3:uid="{678991FE-B7AA-4673-87C2-031FFD78634E}" name="Column2448" dataDxfId="13936"/>
    <tableColumn id="2449" xr3:uid="{F0D9E326-E7D7-4245-99EA-FD588A475275}" name="Column2449" dataDxfId="13935"/>
    <tableColumn id="2450" xr3:uid="{75B259AE-E499-43A5-94E9-659F39C2CD2E}" name="Column2450" dataDxfId="13934"/>
    <tableColumn id="2451" xr3:uid="{33DA9027-674F-4563-AE84-8F4ACA539D62}" name="Column2451" dataDxfId="13933"/>
    <tableColumn id="2452" xr3:uid="{68C38777-9317-409C-839D-34FE851F9599}" name="Column2452" dataDxfId="13932"/>
    <tableColumn id="2453" xr3:uid="{5153E445-E6A7-4779-8294-CD0FCE87831F}" name="Column2453" dataDxfId="13931"/>
    <tableColumn id="2454" xr3:uid="{00B95AF9-E44C-4DFA-BCF0-70F0636D0750}" name="Column2454" dataDxfId="13930"/>
    <tableColumn id="2455" xr3:uid="{4995081B-8193-46D6-B2F4-16C9DCBB4F64}" name="Column2455" dataDxfId="13929"/>
    <tableColumn id="2456" xr3:uid="{E1895EAA-7511-4ED8-A3F1-FA5A9C0AA1D1}" name="Column2456" dataDxfId="13928"/>
    <tableColumn id="2457" xr3:uid="{E7934AF3-64CB-4290-B29C-A6EEA39F3016}" name="Column2457" dataDxfId="13927"/>
    <tableColumn id="2458" xr3:uid="{267C0366-4BEF-486F-B3C9-59869AEB382B}" name="Column2458" dataDxfId="13926"/>
    <tableColumn id="2459" xr3:uid="{107F07E6-3B16-40A1-A518-4BF4AF7931CA}" name="Column2459" dataDxfId="13925"/>
    <tableColumn id="2460" xr3:uid="{11BBC53F-9886-46EB-A62D-0AC49B2C2392}" name="Column2460" dataDxfId="13924"/>
    <tableColumn id="2461" xr3:uid="{7F213BD2-DBA7-4DFA-B678-0489459D78EB}" name="Column2461" dataDxfId="13923"/>
    <tableColumn id="2462" xr3:uid="{FD38912E-26D6-4760-8072-34F1AEFD3C5F}" name="Column2462" dataDxfId="13922"/>
    <tableColumn id="2463" xr3:uid="{277789A5-9C41-4B1B-8A87-05E6D9FB7A47}" name="Column2463" dataDxfId="13921"/>
    <tableColumn id="2464" xr3:uid="{245EEEAE-6617-4B39-BA64-A17A8C891C38}" name="Column2464" dataDxfId="13920"/>
    <tableColumn id="2465" xr3:uid="{199792E1-1155-467E-BAFD-F4C9E879DE0F}" name="Column2465" dataDxfId="13919"/>
    <tableColumn id="2466" xr3:uid="{AE43C41B-9F73-40D0-AD36-A8D35DC871C8}" name="Column2466" dataDxfId="13918"/>
    <tableColumn id="2467" xr3:uid="{A8E6F83C-2BB7-4CAB-BE1D-435255DA24DF}" name="Column2467" dataDxfId="13917"/>
    <tableColumn id="2468" xr3:uid="{3E68F684-31FC-4D15-A493-4B2A0F5986C2}" name="Column2468" dataDxfId="13916"/>
    <tableColumn id="2469" xr3:uid="{EADE958F-4C29-4F65-B3E4-643AD86FC32F}" name="Column2469" dataDxfId="13915"/>
    <tableColumn id="2470" xr3:uid="{991019DE-8704-4FEE-A9E6-6FED5E640B03}" name="Column2470" dataDxfId="13914"/>
    <tableColumn id="2471" xr3:uid="{5EEB59B0-2A31-4D0C-8E8F-8B99CF603D3C}" name="Column2471" dataDxfId="13913"/>
    <tableColumn id="2472" xr3:uid="{4ED908E1-5FD0-4059-B993-366F9F94F641}" name="Column2472" dataDxfId="13912"/>
    <tableColumn id="2473" xr3:uid="{1DCB064A-E614-40C0-BF92-0D1F133438A7}" name="Column2473" dataDxfId="13911"/>
    <tableColumn id="2474" xr3:uid="{F021F827-2A47-4982-955E-73649BC5D69A}" name="Column2474" dataDxfId="13910"/>
    <tableColumn id="2475" xr3:uid="{62E66334-3198-4C3C-98B6-B81D42E701ED}" name="Column2475" dataDxfId="13909"/>
    <tableColumn id="2476" xr3:uid="{5F941080-AA39-4414-B9CC-78DBF2048A6D}" name="Column2476" dataDxfId="13908"/>
    <tableColumn id="2477" xr3:uid="{97ED6B70-B19D-4467-9FF2-72DB38780841}" name="Column2477" dataDxfId="13907"/>
    <tableColumn id="2478" xr3:uid="{F63F00AB-F01F-4AA2-A379-87A3533B591E}" name="Column2478" dataDxfId="13906"/>
    <tableColumn id="2479" xr3:uid="{FBE77F90-A6B4-4F6C-81D5-45A9D102F3CA}" name="Column2479" dataDxfId="13905"/>
    <tableColumn id="2480" xr3:uid="{78DECEEC-248F-4A57-8701-4F0CE56CB08A}" name="Column2480" dataDxfId="13904"/>
    <tableColumn id="2481" xr3:uid="{5FF0DF96-DCE7-4E58-94BE-42C0C361CE87}" name="Column2481" dataDxfId="13903"/>
    <tableColumn id="2482" xr3:uid="{1C3F88D3-8AFF-449D-ACFB-6869763F22D7}" name="Column2482" dataDxfId="13902"/>
    <tableColumn id="2483" xr3:uid="{4EDD29C3-0C27-4E3B-AEE3-87CBD8CE4E29}" name="Column2483" dataDxfId="13901"/>
    <tableColumn id="2484" xr3:uid="{732BCB19-67E7-4A87-A023-410BB7415C4B}" name="Column2484" dataDxfId="13900"/>
    <tableColumn id="2485" xr3:uid="{E8544F51-C47F-4913-8665-4C09A7615699}" name="Column2485" dataDxfId="13899"/>
    <tableColumn id="2486" xr3:uid="{0E30820E-8B12-4D24-B7DA-DE00D3492987}" name="Column2486" dataDxfId="13898"/>
    <tableColumn id="2487" xr3:uid="{D5B326C6-D190-46F1-87B3-05358A0882CF}" name="Column2487" dataDxfId="13897"/>
    <tableColumn id="2488" xr3:uid="{8F0E3FAB-B941-4786-AF10-E0A3EB0AEA9D}" name="Column2488" dataDxfId="13896"/>
    <tableColumn id="2489" xr3:uid="{9491292D-8D4D-4276-8CD7-7EBE2563A535}" name="Column2489" dataDxfId="13895"/>
    <tableColumn id="2490" xr3:uid="{0740EC99-38C2-4A0C-B771-55909BADED9A}" name="Column2490" dataDxfId="13894"/>
    <tableColumn id="2491" xr3:uid="{07A3FDB9-CFA3-4F8A-B1BB-4FB97D2CBE18}" name="Column2491" dataDxfId="13893"/>
    <tableColumn id="2492" xr3:uid="{6D980332-3A15-4CBF-8252-198E8ADD0CB4}" name="Column2492" dataDxfId="13892"/>
    <tableColumn id="2493" xr3:uid="{92E3E4F7-F09B-4B89-8D0E-39F5F9957220}" name="Column2493" dataDxfId="13891"/>
    <tableColumn id="2494" xr3:uid="{7CB6299A-A11A-4CF8-951D-C3B7D4D72C48}" name="Column2494" dataDxfId="13890"/>
    <tableColumn id="2495" xr3:uid="{3F1F0078-132C-4CCB-82E6-8296FDE860E4}" name="Column2495" dataDxfId="13889"/>
    <tableColumn id="2496" xr3:uid="{19C9CD71-61A6-4512-B70B-AFE8870838CF}" name="Column2496" dataDxfId="13888"/>
    <tableColumn id="2497" xr3:uid="{43A2CE36-99C7-48CD-BDE7-688EBCE4AE7A}" name="Column2497" dataDxfId="13887"/>
    <tableColumn id="2498" xr3:uid="{3B4E6901-A45F-4F00-8D4D-82B195698AD7}" name="Column2498" dataDxfId="13886"/>
    <tableColumn id="2499" xr3:uid="{11CF4F8A-D838-4452-AEE2-DD5FAD2D70C0}" name="Column2499" dataDxfId="13885"/>
    <tableColumn id="2500" xr3:uid="{FC86803C-90EE-4C07-9D77-5A238370AA37}" name="Column2500" dataDxfId="13884"/>
    <tableColumn id="2501" xr3:uid="{E28B2DB0-EF8A-4758-9002-B51D132896AA}" name="Column2501" dataDxfId="13883"/>
    <tableColumn id="2502" xr3:uid="{4516EB4C-79AA-4E67-98F5-447CAE53E124}" name="Column2502" dataDxfId="13882"/>
    <tableColumn id="2503" xr3:uid="{9B104587-C552-4ED6-98FE-83F3C867FEA4}" name="Column2503" dataDxfId="13881"/>
    <tableColumn id="2504" xr3:uid="{BF23DF48-8208-47A7-867A-421EAB3062A9}" name="Column2504" dataDxfId="13880"/>
    <tableColumn id="2505" xr3:uid="{D1D9849E-3FA4-4C40-86EF-6EED3905AB48}" name="Column2505" dataDxfId="13879"/>
    <tableColumn id="2506" xr3:uid="{342CD43D-56F2-4117-96ED-DD4F310D92C3}" name="Column2506" dataDxfId="13878"/>
    <tableColumn id="2507" xr3:uid="{E6654CFD-5330-4C41-8D40-A166892027A5}" name="Column2507" dataDxfId="13877"/>
    <tableColumn id="2508" xr3:uid="{4A5CEA6C-4EFE-4753-9C05-181BB4B2BF1A}" name="Column2508" dataDxfId="13876"/>
    <tableColumn id="2509" xr3:uid="{C4798D1C-9C4C-41C7-9610-EDB4116EE80F}" name="Column2509" dataDxfId="13875"/>
    <tableColumn id="2510" xr3:uid="{5A43F494-954E-4590-9BBD-3D9973A030A7}" name="Column2510" dataDxfId="13874"/>
    <tableColumn id="2511" xr3:uid="{E2843833-8171-410F-9977-19462CAA0A3E}" name="Column2511" dataDxfId="13873"/>
    <tableColumn id="2512" xr3:uid="{0354DEEB-CA81-4D2F-800F-9F55BFA0B598}" name="Column2512" dataDxfId="13872"/>
    <tableColumn id="2513" xr3:uid="{FF782936-2AA0-4CDB-9976-79DECEB5AED0}" name="Column2513" dataDxfId="13871"/>
    <tableColumn id="2514" xr3:uid="{503B1D93-549B-459F-9F7C-358F3B1EECEA}" name="Column2514" dataDxfId="13870"/>
    <tableColumn id="2515" xr3:uid="{3748AD98-92D4-41BF-8983-F463C82BE2C1}" name="Column2515" dataDxfId="13869"/>
    <tableColumn id="2516" xr3:uid="{2878E14E-AD1F-453F-86A0-0DF073946367}" name="Column2516" dataDxfId="13868"/>
    <tableColumn id="2517" xr3:uid="{3A7E07E1-90F3-4195-9C33-CB12868A61BC}" name="Column2517" dataDxfId="13867"/>
    <tableColumn id="2518" xr3:uid="{CE23909B-D234-4ABB-8F4B-194F5C60BBEE}" name="Column2518" dataDxfId="13866"/>
    <tableColumn id="2519" xr3:uid="{C4B5C7DF-A748-4F91-B2FE-406C0FE39678}" name="Column2519" dataDxfId="13865"/>
    <tableColumn id="2520" xr3:uid="{BDE4F713-6A98-4C14-9F3C-F8B209046617}" name="Column2520" dataDxfId="13864"/>
    <tableColumn id="2521" xr3:uid="{442CF1E6-9380-4496-BA8E-41595DCEC8F9}" name="Column2521" dataDxfId="13863"/>
    <tableColumn id="2522" xr3:uid="{8FF58CEA-FF00-45BE-B791-E6F9AEC958C4}" name="Column2522" dataDxfId="13862"/>
    <tableColumn id="2523" xr3:uid="{4AF7CA5F-1936-405D-901F-AE96A2EBB140}" name="Column2523" dataDxfId="13861"/>
    <tableColumn id="2524" xr3:uid="{4978828C-3184-4EBA-BD63-745677D0879D}" name="Column2524" dataDxfId="13860"/>
    <tableColumn id="2525" xr3:uid="{2CBBF036-B25F-4862-AE65-F5B5BC568BA5}" name="Column2525" dataDxfId="13859"/>
    <tableColumn id="2526" xr3:uid="{550F8757-379C-44CC-95EE-17385E74BE5A}" name="Column2526" dataDxfId="13858"/>
    <tableColumn id="2527" xr3:uid="{79A86AEB-641F-4499-8D0D-54F28EE5C208}" name="Column2527" dataDxfId="13857"/>
    <tableColumn id="2528" xr3:uid="{4D1277F5-45BA-454A-A7AC-E2AC54F7026F}" name="Column2528" dataDxfId="13856"/>
    <tableColumn id="2529" xr3:uid="{A13987A1-7CA6-40AA-A696-041C65E85795}" name="Column2529" dataDxfId="13855"/>
    <tableColumn id="2530" xr3:uid="{E727419C-294E-4F41-9586-B960BE0D5F61}" name="Column2530" dataDxfId="13854"/>
    <tableColumn id="2531" xr3:uid="{65491186-01BA-42DC-B1EF-45A998E57C7F}" name="Column2531" dataDxfId="13853"/>
    <tableColumn id="2532" xr3:uid="{C52A6980-5818-42CA-A6CE-B7B1C4B4B6A0}" name="Column2532" dataDxfId="13852"/>
    <tableColumn id="2533" xr3:uid="{72E97A11-64A2-496E-8400-CD7C284F1CC6}" name="Column2533" dataDxfId="13851"/>
    <tableColumn id="2534" xr3:uid="{274D643E-2AB6-4A18-A3EC-53696A0F55DC}" name="Column2534" dataDxfId="13850"/>
    <tableColumn id="2535" xr3:uid="{758918AC-2C84-446E-B60C-34803D8363E3}" name="Column2535" dataDxfId="13849"/>
    <tableColumn id="2536" xr3:uid="{97F645B7-3186-4357-BC4D-C664A2905DC1}" name="Column2536" dataDxfId="13848"/>
    <tableColumn id="2537" xr3:uid="{4B2D223F-5159-47E5-BA9F-3C8EA91CB88D}" name="Column2537" dataDxfId="13847"/>
    <tableColumn id="2538" xr3:uid="{46BC0F68-D1DA-49C2-8EA8-FEE049F74044}" name="Column2538" dataDxfId="13846"/>
    <tableColumn id="2539" xr3:uid="{6C708450-CC9C-453B-BA89-8CC868E5CB0F}" name="Column2539" dataDxfId="13845"/>
    <tableColumn id="2540" xr3:uid="{DF45CAB4-FD91-4F5F-A53A-7C694A5362BE}" name="Column2540" dataDxfId="13844"/>
    <tableColumn id="2541" xr3:uid="{E2E3AC5B-1BC9-403D-8EE8-584BB0B84697}" name="Column2541" dataDxfId="13843"/>
    <tableColumn id="2542" xr3:uid="{FEE52DAF-55F0-4999-90B4-3A5BBEC701C0}" name="Column2542" dataDxfId="13842"/>
    <tableColumn id="2543" xr3:uid="{0A086256-E13E-4DAA-A737-6BD0FCBE1A97}" name="Column2543" dataDxfId="13841"/>
    <tableColumn id="2544" xr3:uid="{08C27BED-F70B-4891-B6E9-D1DE5FC02234}" name="Column2544" dataDxfId="13840"/>
    <tableColumn id="2545" xr3:uid="{69E68476-E76D-448D-BBCD-96B99789A78A}" name="Column2545" dataDxfId="13839"/>
    <tableColumn id="2546" xr3:uid="{6C099169-B7C9-4A70-BB71-0E38D4F166B5}" name="Column2546" dataDxfId="13838"/>
    <tableColumn id="2547" xr3:uid="{FF046747-E7F1-4D96-92F0-915A1B13283F}" name="Column2547" dataDxfId="13837"/>
    <tableColumn id="2548" xr3:uid="{7E783B41-8EE8-4556-AE05-4FB252B3E563}" name="Column2548" dataDxfId="13836"/>
    <tableColumn id="2549" xr3:uid="{E84DAD85-FFB0-41CB-81AC-BF4D311D370F}" name="Column2549" dataDxfId="13835"/>
    <tableColumn id="2550" xr3:uid="{EEF84108-86D9-4171-A0D4-E8A2E67C70D4}" name="Column2550" dataDxfId="13834"/>
    <tableColumn id="2551" xr3:uid="{52122806-E804-46C4-9920-49BC55D094CD}" name="Column2551" dataDxfId="13833"/>
    <tableColumn id="2552" xr3:uid="{DEBDB3C4-D5E8-40B4-855E-7C975088E6D6}" name="Column2552" dataDxfId="13832"/>
    <tableColumn id="2553" xr3:uid="{4D5BAF81-2742-41A6-A650-14B04B7379FC}" name="Column2553" dataDxfId="13831"/>
    <tableColumn id="2554" xr3:uid="{4C023123-1E17-4CD3-BA1E-D8AD3FFEE6CC}" name="Column2554" dataDxfId="13830"/>
    <tableColumn id="2555" xr3:uid="{89D87DD6-DEC4-42DE-A543-F3311D32A82C}" name="Column2555" dataDxfId="13829"/>
    <tableColumn id="2556" xr3:uid="{16D65AB3-F61F-4CA7-98DF-ABF38F54B136}" name="Column2556" dataDxfId="13828"/>
    <tableColumn id="2557" xr3:uid="{E7EC0FBC-A175-4C46-AD8B-EF774446A828}" name="Column2557" dataDxfId="13827"/>
    <tableColumn id="2558" xr3:uid="{85CC32FC-2C26-4229-8254-9515D63BD518}" name="Column2558" dataDxfId="13826"/>
    <tableColumn id="2559" xr3:uid="{407C7AAE-C0A9-413D-ABBA-B7C1F2231E0E}" name="Column2559" dataDxfId="13825"/>
    <tableColumn id="2560" xr3:uid="{A537F9A7-280A-40F0-BDC4-881230705801}" name="Column2560" dataDxfId="13824"/>
    <tableColumn id="2561" xr3:uid="{D2A8B395-CFCF-43EF-A065-C21D1A944B09}" name="Column2561" dataDxfId="13823"/>
    <tableColumn id="2562" xr3:uid="{37AA8BA3-2D4E-4C0E-A8B9-6563C753D020}" name="Column2562" dataDxfId="13822"/>
    <tableColumn id="2563" xr3:uid="{71E21184-A871-4913-B0E8-D1C2193D79B8}" name="Column2563" dataDxfId="13821"/>
    <tableColumn id="2564" xr3:uid="{74442B87-1AB4-4803-B687-53AAA021A380}" name="Column2564" dataDxfId="13820"/>
    <tableColumn id="2565" xr3:uid="{DC8B5CDC-05C8-49C3-A317-A81655712758}" name="Column2565" dataDxfId="13819"/>
    <tableColumn id="2566" xr3:uid="{42EB5F3B-371D-4357-BFA9-03260E3CC98B}" name="Column2566" dataDxfId="13818"/>
    <tableColumn id="2567" xr3:uid="{D745AD54-6484-4724-A376-4212BCB1DACD}" name="Column2567" dataDxfId="13817"/>
    <tableColumn id="2568" xr3:uid="{20FD4938-CD83-4951-8D9F-5B35953371A1}" name="Column2568" dataDxfId="13816"/>
    <tableColumn id="2569" xr3:uid="{3F273DE1-2DFA-476A-9293-036B198603CC}" name="Column2569" dataDxfId="13815"/>
    <tableColumn id="2570" xr3:uid="{BE9FFA72-B0D3-4B18-A486-F6BC5FD90A25}" name="Column2570" dataDxfId="13814"/>
    <tableColumn id="2571" xr3:uid="{F6C8799E-8598-47C9-93FC-9F967925B683}" name="Column2571" dataDxfId="13813"/>
    <tableColumn id="2572" xr3:uid="{3610E628-84AC-44DA-9833-B5D5B8378800}" name="Column2572" dataDxfId="13812"/>
    <tableColumn id="2573" xr3:uid="{196BC3FB-8F42-4869-B136-52174A847AC0}" name="Column2573" dataDxfId="13811"/>
    <tableColumn id="2574" xr3:uid="{B4E8E4C6-EC36-49B5-B9F1-B2E925C22530}" name="Column2574" dataDxfId="13810"/>
    <tableColumn id="2575" xr3:uid="{60994AA4-6453-453D-8A7E-6709048DD31F}" name="Column2575" dataDxfId="13809"/>
    <tableColumn id="2576" xr3:uid="{79DBF904-A861-4999-B06B-72A3AA693C6C}" name="Column2576" dataDxfId="13808"/>
    <tableColumn id="2577" xr3:uid="{7D762604-60C6-4236-A588-73344D5A11C7}" name="Column2577" dataDxfId="13807"/>
    <tableColumn id="2578" xr3:uid="{3AD570DC-0ACF-4FBD-9330-5DB9C39EF94E}" name="Column2578" dataDxfId="13806"/>
    <tableColumn id="2579" xr3:uid="{2A7FD383-8922-48D2-BAAC-1D158EF4ADD0}" name="Column2579" dataDxfId="13805"/>
    <tableColumn id="2580" xr3:uid="{A00C8C00-06C9-4F92-95D4-49E29169737B}" name="Column2580" dataDxfId="13804"/>
    <tableColumn id="2581" xr3:uid="{CB511B0A-1327-4322-BB49-885E2FFD8FCD}" name="Column2581" dataDxfId="13803"/>
    <tableColumn id="2582" xr3:uid="{7C357F4C-DFF5-4A4E-9749-60DF1B87A963}" name="Column2582" dataDxfId="13802"/>
    <tableColumn id="2583" xr3:uid="{485DBD38-BB7E-45A0-B4C0-B141C79806CC}" name="Column2583" dataDxfId="13801"/>
    <tableColumn id="2584" xr3:uid="{2FCA7C61-2C13-43C0-9F26-0A276EE31B2E}" name="Column2584" dataDxfId="13800"/>
    <tableColumn id="2585" xr3:uid="{41DA1B83-F90D-4B50-AC74-96AE761942BC}" name="Column2585" dataDxfId="13799"/>
    <tableColumn id="2586" xr3:uid="{D35AAF15-9ED9-4728-B35B-E8BD039B544B}" name="Column2586" dataDxfId="13798"/>
    <tableColumn id="2587" xr3:uid="{4881D294-46EE-403F-9BD8-C5EA56EB25D0}" name="Column2587" dataDxfId="13797"/>
    <tableColumn id="2588" xr3:uid="{CB01EFAA-0609-4D2F-B010-D03172C19433}" name="Column2588" dataDxfId="13796"/>
    <tableColumn id="2589" xr3:uid="{6E0ADAE4-B50D-45D6-ADD1-F90F182392C9}" name="Column2589" dataDxfId="13795"/>
    <tableColumn id="2590" xr3:uid="{449CB401-ACF2-4BEC-A763-1451DB6F2C36}" name="Column2590" dataDxfId="13794"/>
    <tableColumn id="2591" xr3:uid="{983E3FA9-EDCA-4978-ABE7-C0D29B54B0FA}" name="Column2591" dataDxfId="13793"/>
    <tableColumn id="2592" xr3:uid="{901BF71F-3BC9-4DFF-8C6A-2274357A468D}" name="Column2592" dataDxfId="13792"/>
    <tableColumn id="2593" xr3:uid="{69EABCA8-A99C-4C8A-8845-DBB14F7DF961}" name="Column2593" dataDxfId="13791"/>
    <tableColumn id="2594" xr3:uid="{6936F862-0789-4DD3-B155-ECAD683C9284}" name="Column2594" dataDxfId="13790"/>
    <tableColumn id="2595" xr3:uid="{2E96154D-0311-4FDB-AAA8-D5EFAD14E535}" name="Column2595" dataDxfId="13789"/>
    <tableColumn id="2596" xr3:uid="{104F5C16-BCED-43EB-93AE-D030C477D3D5}" name="Column2596" dataDxfId="13788"/>
    <tableColumn id="2597" xr3:uid="{67D133F5-50C2-44F9-8092-505821389370}" name="Column2597" dataDxfId="13787"/>
    <tableColumn id="2598" xr3:uid="{A7515162-E035-440F-8F01-1661A1D25174}" name="Column2598" dataDxfId="13786"/>
    <tableColumn id="2599" xr3:uid="{012D82DD-E62A-4BA4-B921-0AD1DC4E3D91}" name="Column2599" dataDxfId="13785"/>
    <tableColumn id="2600" xr3:uid="{32121E7A-063C-409B-9C73-0396730A5A80}" name="Column2600" dataDxfId="13784"/>
    <tableColumn id="2601" xr3:uid="{7E2E4BCD-4AA7-4A4F-A8C6-B1C975E100FA}" name="Column2601" dataDxfId="13783"/>
    <tableColumn id="2602" xr3:uid="{52124479-CADD-49B9-B680-3C35B1B56D48}" name="Column2602" dataDxfId="13782"/>
    <tableColumn id="2603" xr3:uid="{0782E3B0-9839-4034-92E4-16AAB8EA911D}" name="Column2603" dataDxfId="13781"/>
    <tableColumn id="2604" xr3:uid="{9D779D06-02B8-4BCD-9FF2-3AEEAB32045C}" name="Column2604" dataDxfId="13780"/>
    <tableColumn id="2605" xr3:uid="{A48B1BDA-FE37-4D50-A807-49F05AB66416}" name="Column2605" dataDxfId="13779"/>
    <tableColumn id="2606" xr3:uid="{54FFCEED-D44B-4A65-A8CE-8379B64D26C1}" name="Column2606" dataDxfId="13778"/>
    <tableColumn id="2607" xr3:uid="{7037084A-46EE-4576-B606-BF0A0CC87919}" name="Column2607" dataDxfId="13777"/>
    <tableColumn id="2608" xr3:uid="{BFD3D865-6DAD-48EC-BD96-7C138187004B}" name="Column2608" dataDxfId="13776"/>
    <tableColumn id="2609" xr3:uid="{EB49E72B-DD59-469E-8987-32AED2E74213}" name="Column2609" dataDxfId="13775"/>
    <tableColumn id="2610" xr3:uid="{72A27494-F939-4D26-AB63-1AF7E5690CEE}" name="Column2610" dataDxfId="13774"/>
    <tableColumn id="2611" xr3:uid="{2D3221ED-9F95-4C06-9A33-248AFBF21AE5}" name="Column2611" dataDxfId="13773"/>
    <tableColumn id="2612" xr3:uid="{86C6E0BB-C55E-4E16-A56C-BA564BD3E30B}" name="Column2612" dataDxfId="13772"/>
    <tableColumn id="2613" xr3:uid="{11D41AF1-9D31-4D19-B8CC-30B0B72F166F}" name="Column2613" dataDxfId="13771"/>
    <tableColumn id="2614" xr3:uid="{E7028642-5D47-4B3E-B2C8-BC1271CA15A9}" name="Column2614" dataDxfId="13770"/>
    <tableColumn id="2615" xr3:uid="{AF0A500D-0A12-43AA-AB6B-4BBC027ADB3E}" name="Column2615" dataDxfId="13769"/>
    <tableColumn id="2616" xr3:uid="{D47F2C05-B358-49E4-8C4F-303AF9FA395D}" name="Column2616" dataDxfId="13768"/>
    <tableColumn id="2617" xr3:uid="{31DF09DC-6BB7-4F96-8E4F-EF5EF17EBCCF}" name="Column2617" dataDxfId="13767"/>
    <tableColumn id="2618" xr3:uid="{8FA8D525-09F6-4054-977C-55C618909666}" name="Column2618" dataDxfId="13766"/>
    <tableColumn id="2619" xr3:uid="{226D2560-5A54-461D-AF46-A483B20A5D34}" name="Column2619" dataDxfId="13765"/>
    <tableColumn id="2620" xr3:uid="{D78FF718-830C-41E9-B51E-01FF85BE23FF}" name="Column2620" dataDxfId="13764"/>
    <tableColumn id="2621" xr3:uid="{95F93901-38AC-4779-990E-6E8113F8D6EF}" name="Column2621" dataDxfId="13763"/>
    <tableColumn id="2622" xr3:uid="{0E4502C6-3FEC-427F-9740-5A91FEA921C6}" name="Column2622" dataDxfId="13762"/>
    <tableColumn id="2623" xr3:uid="{B10C596B-94A4-4CA6-BEAD-ED970F2D1BF7}" name="Column2623" dataDxfId="13761"/>
    <tableColumn id="2624" xr3:uid="{F189B6E1-9725-48F0-A4F4-7D3149E3F2A9}" name="Column2624" dataDxfId="13760"/>
    <tableColumn id="2625" xr3:uid="{08B777AC-6406-4C1F-91CB-12AEF002AA97}" name="Column2625" dataDxfId="13759"/>
    <tableColumn id="2626" xr3:uid="{6FCD7F18-12ED-4B56-93EB-A7643B400E54}" name="Column2626" dataDxfId="13758"/>
    <tableColumn id="2627" xr3:uid="{DC490E30-93C5-4A41-922B-DF171A97F729}" name="Column2627" dataDxfId="13757"/>
    <tableColumn id="2628" xr3:uid="{0859F354-62EE-4537-97AF-3B7254D6EF98}" name="Column2628" dataDxfId="13756"/>
    <tableColumn id="2629" xr3:uid="{4BE01819-7F6F-4DA0-BF57-B54EF34E0C69}" name="Column2629" dataDxfId="13755"/>
    <tableColumn id="2630" xr3:uid="{708F3EA2-5C30-4E2C-99E5-D7619E1834D5}" name="Column2630" dataDxfId="13754"/>
    <tableColumn id="2631" xr3:uid="{1104AFC1-4D8E-4A31-9C99-414900013D4B}" name="Column2631" dataDxfId="13753"/>
    <tableColumn id="2632" xr3:uid="{797BF794-704D-4DDF-8592-37C6AE6A75C3}" name="Column2632" dataDxfId="13752"/>
    <tableColumn id="2633" xr3:uid="{909E829E-3D5C-412A-B45F-A1008FD2F4A4}" name="Column2633" dataDxfId="13751"/>
    <tableColumn id="2634" xr3:uid="{69218FD7-F41A-4D5F-A26D-56A95C1DF437}" name="Column2634" dataDxfId="13750"/>
    <tableColumn id="2635" xr3:uid="{33FD2D1C-2432-4C51-AEB1-99F644BF62CC}" name="Column2635" dataDxfId="13749"/>
    <tableColumn id="2636" xr3:uid="{67E916C2-A3CF-4F79-A9B5-F6C1A008F87D}" name="Column2636" dataDxfId="13748"/>
    <tableColumn id="2637" xr3:uid="{F84992A2-FE68-4B99-8E2B-800DD4654B5D}" name="Column2637" dataDxfId="13747"/>
    <tableColumn id="2638" xr3:uid="{96239C33-3139-420F-9323-60A2B0822EA6}" name="Column2638" dataDxfId="13746"/>
    <tableColumn id="2639" xr3:uid="{9AA5AF1C-E8FD-46BB-AF34-15860576D120}" name="Column2639" dataDxfId="13745"/>
    <tableColumn id="2640" xr3:uid="{85C7BB6D-80C8-4D33-B54D-96208CA694DB}" name="Column2640" dataDxfId="13744"/>
    <tableColumn id="2641" xr3:uid="{69E340D7-8A7B-4E25-AEE3-63D6D36EF8C1}" name="Column2641" dataDxfId="13743"/>
    <tableColumn id="2642" xr3:uid="{E3ECAC0E-B9F0-4767-86FA-5F8A65B361D2}" name="Column2642" dataDxfId="13742"/>
    <tableColumn id="2643" xr3:uid="{E306556B-6881-4A0B-9BEB-101983E315C5}" name="Column2643" dataDxfId="13741"/>
    <tableColumn id="2644" xr3:uid="{74C40E86-308C-4B15-B106-0AF18CA8A97C}" name="Column2644" dataDxfId="13740"/>
    <tableColumn id="2645" xr3:uid="{CC28998E-299D-4CA8-A5FE-3018347181E8}" name="Column2645" dataDxfId="13739"/>
    <tableColumn id="2646" xr3:uid="{45EE0C94-02CB-4853-A3E2-736C6FD83218}" name="Column2646" dataDxfId="13738"/>
    <tableColumn id="2647" xr3:uid="{5093228D-9D53-403F-AD6D-C1E82276BED7}" name="Column2647" dataDxfId="13737"/>
    <tableColumn id="2648" xr3:uid="{B02E803F-7578-4B00-8645-CBFFFB82DFE5}" name="Column2648" dataDxfId="13736"/>
    <tableColumn id="2649" xr3:uid="{EB4A69C5-D109-47B6-9888-7822C17C5905}" name="Column2649" dataDxfId="13735"/>
    <tableColumn id="2650" xr3:uid="{17531A27-3C35-4E85-8DD3-A647FD6B0FC0}" name="Column2650" dataDxfId="13734"/>
    <tableColumn id="2651" xr3:uid="{83CCE932-6F18-481C-8FFF-AAFDC4A40B27}" name="Column2651" dataDxfId="13733"/>
    <tableColumn id="2652" xr3:uid="{8657826E-6B88-46D6-B6A4-2DD7EC3B7A90}" name="Column2652" dataDxfId="13732"/>
    <tableColumn id="2653" xr3:uid="{4305F2F3-472D-4664-9067-62D5B0BAB487}" name="Column2653" dataDxfId="13731"/>
    <tableColumn id="2654" xr3:uid="{13B8286A-DA05-403F-9A86-98DFBDF2F434}" name="Column2654" dataDxfId="13730"/>
    <tableColumn id="2655" xr3:uid="{36425C2C-A015-4895-B7D4-71B1C5410371}" name="Column2655" dataDxfId="13729"/>
    <tableColumn id="2656" xr3:uid="{9E6330D8-EB29-4420-B228-6C261DE4683F}" name="Column2656" dataDxfId="13728"/>
    <tableColumn id="2657" xr3:uid="{312C74B5-9DBE-4A86-94DC-6A1FB2097692}" name="Column2657" dataDxfId="13727"/>
    <tableColumn id="2658" xr3:uid="{3BDE8184-6782-4677-8BC6-C16A182D129F}" name="Column2658" dataDxfId="13726"/>
    <tableColumn id="2659" xr3:uid="{7E3DC73C-DFFD-4FC2-8F2C-DA3390DC52A0}" name="Column2659" dataDxfId="13725"/>
    <tableColumn id="2660" xr3:uid="{D01A73DE-0CA3-4635-A746-2DEAC4968830}" name="Column2660" dataDxfId="13724"/>
    <tableColumn id="2661" xr3:uid="{2ABFD058-4A1A-4FDF-AC0C-C1116212C9E0}" name="Column2661" dataDxfId="13723"/>
    <tableColumn id="2662" xr3:uid="{A2A6C061-6A4B-43C4-8209-313DB8B43987}" name="Column2662" dataDxfId="13722"/>
    <tableColumn id="2663" xr3:uid="{A6F235B0-EDC3-4C12-BF01-4955847D44A1}" name="Column2663" dataDxfId="13721"/>
    <tableColumn id="2664" xr3:uid="{3EB898E9-369B-4A92-9F8C-724D86063ACD}" name="Column2664" dataDxfId="13720"/>
    <tableColumn id="2665" xr3:uid="{C5346EFF-A699-45C3-87C0-248C0E21B5C5}" name="Column2665" dataDxfId="13719"/>
    <tableColumn id="2666" xr3:uid="{1A00AE86-4BD5-4220-80B0-90749D62274B}" name="Column2666" dataDxfId="13718"/>
    <tableColumn id="2667" xr3:uid="{3B8606B7-E2B3-4F4D-A5D9-502AC2DEDFFE}" name="Column2667" dataDxfId="13717"/>
    <tableColumn id="2668" xr3:uid="{96B2864D-6F08-4A67-8478-5E6D8C8A8B8C}" name="Column2668" dataDxfId="13716"/>
    <tableColumn id="2669" xr3:uid="{37342C2D-1E3D-447C-A141-97BF75F3EF2D}" name="Column2669" dataDxfId="13715"/>
    <tableColumn id="2670" xr3:uid="{F1766AF4-ECB8-450E-86FA-2F7B35CB7A45}" name="Column2670" dataDxfId="13714"/>
    <tableColumn id="2671" xr3:uid="{10F69B2F-C306-40B4-9EF5-90A5476F18C0}" name="Column2671" dataDxfId="13713"/>
    <tableColumn id="2672" xr3:uid="{749F5038-B0FE-4601-B4F8-C676DE25C5E3}" name="Column2672" dataDxfId="13712"/>
    <tableColumn id="2673" xr3:uid="{89DA9A27-F991-43D6-90AB-402BC10FB6A3}" name="Column2673" dataDxfId="13711"/>
    <tableColumn id="2674" xr3:uid="{AB859721-FB38-45FB-A0AD-CE46E40A3709}" name="Column2674" dataDxfId="13710"/>
    <tableColumn id="2675" xr3:uid="{A22E5272-A310-4A97-B515-02E449523EA2}" name="Column2675" dataDxfId="13709"/>
    <tableColumn id="2676" xr3:uid="{4E5F5163-C1AF-47F7-AFAB-D8F3A1C51E2F}" name="Column2676" dataDxfId="13708"/>
    <tableColumn id="2677" xr3:uid="{2E700334-E8BC-4EBC-B4A5-60837F2FC5E6}" name="Column2677" dataDxfId="13707"/>
    <tableColumn id="2678" xr3:uid="{B375C6CB-2823-4454-8EB5-FFDADFB5B4FC}" name="Column2678" dataDxfId="13706"/>
    <tableColumn id="2679" xr3:uid="{E40F2700-713C-4CD0-A8FB-986017ECEAE2}" name="Column2679" dataDxfId="13705"/>
    <tableColumn id="2680" xr3:uid="{7BED41CA-11B4-4C16-BB4C-7AFACDE2071B}" name="Column2680" dataDxfId="13704"/>
    <tableColumn id="2681" xr3:uid="{5B10C4FD-B35E-4D61-B042-11DE52CC27C3}" name="Column2681" dataDxfId="13703"/>
    <tableColumn id="2682" xr3:uid="{5DE2CBD1-03F9-4667-9278-25DA31248B7D}" name="Column2682" dataDxfId="13702"/>
    <tableColumn id="2683" xr3:uid="{4A190FC2-7651-49EC-B8B1-F9587D14F25C}" name="Column2683" dataDxfId="13701"/>
    <tableColumn id="2684" xr3:uid="{7252D2E8-4AC2-44AE-B947-FE0D83FD7D60}" name="Column2684" dataDxfId="13700"/>
    <tableColumn id="2685" xr3:uid="{E777011A-1B81-47BB-A190-95761A1106FF}" name="Column2685" dataDxfId="13699"/>
    <tableColumn id="2686" xr3:uid="{C6433CD7-5FE0-41BA-8406-D95532438430}" name="Column2686" dataDxfId="13698"/>
    <tableColumn id="2687" xr3:uid="{A3BD735D-B399-4673-A1C0-E67E46CBDB87}" name="Column2687" dataDxfId="13697"/>
    <tableColumn id="2688" xr3:uid="{F60F2C6B-339F-47B1-A3CF-4C9E116831B8}" name="Column2688" dataDxfId="13696"/>
    <tableColumn id="2689" xr3:uid="{3877CF09-31B7-4BD2-9D3A-4719DACAE254}" name="Column2689" dataDxfId="13695"/>
    <tableColumn id="2690" xr3:uid="{A5EFA4A8-5D0F-4592-AE3C-FFAA802DE757}" name="Column2690" dataDxfId="13694"/>
    <tableColumn id="2691" xr3:uid="{F78991CB-5AA5-451A-A492-936766A0DF0C}" name="Column2691" dataDxfId="13693"/>
    <tableColumn id="2692" xr3:uid="{E4E219A3-581B-483B-A747-A0DD132C9123}" name="Column2692" dataDxfId="13692"/>
    <tableColumn id="2693" xr3:uid="{51578EB0-0A94-4B0D-90A8-9E8A7769C46B}" name="Column2693" dataDxfId="13691"/>
    <tableColumn id="2694" xr3:uid="{949B01C9-0823-460B-BC1E-891FB9EF4EA7}" name="Column2694" dataDxfId="13690"/>
    <tableColumn id="2695" xr3:uid="{D63301EB-41CD-4FE5-92E4-2770368606F8}" name="Column2695" dataDxfId="13689"/>
    <tableColumn id="2696" xr3:uid="{C6206FA6-5683-49F5-B6AB-832F4CF3824F}" name="Column2696" dataDxfId="13688"/>
    <tableColumn id="2697" xr3:uid="{88BC7403-A718-4CBB-9E7E-292802EB5671}" name="Column2697" dataDxfId="13687"/>
    <tableColumn id="2698" xr3:uid="{7E3629D7-80F9-4C13-BA6E-23EA9EA56B6E}" name="Column2698" dataDxfId="13686"/>
    <tableColumn id="2699" xr3:uid="{2FC37CDC-1770-4566-B57F-ABADAC5C5E05}" name="Column2699" dataDxfId="13685"/>
    <tableColumn id="2700" xr3:uid="{91EB9227-AC4F-49F7-B7D2-890F996AE09B}" name="Column2700" dataDxfId="13684"/>
    <tableColumn id="2701" xr3:uid="{D9D4ECA3-0079-4F25-BC73-0330D1F3EBAD}" name="Column2701" dataDxfId="13683"/>
    <tableColumn id="2702" xr3:uid="{B40A27EC-4554-4AF5-8725-64E8821672AE}" name="Column2702" dataDxfId="13682"/>
    <tableColumn id="2703" xr3:uid="{C1227F1A-3E37-4AEE-873A-BF37D15B58A4}" name="Column2703" dataDxfId="13681"/>
    <tableColumn id="2704" xr3:uid="{29A92AA4-1055-464C-B45D-6DF7AFB0DD3A}" name="Column2704" dataDxfId="13680"/>
    <tableColumn id="2705" xr3:uid="{044F80DB-7EDB-4452-B7CD-1440514BE56E}" name="Column2705" dataDxfId="13679"/>
    <tableColumn id="2706" xr3:uid="{18AB5DCC-505B-4967-BCB6-5C6EA737495C}" name="Column2706" dataDxfId="13678"/>
    <tableColumn id="2707" xr3:uid="{ABED8FDF-D685-44A1-A9B6-C8CD0CE8FE34}" name="Column2707" dataDxfId="13677"/>
    <tableColumn id="2708" xr3:uid="{7EDE16F3-62B2-4869-A36A-D9F725B5817E}" name="Column2708" dataDxfId="13676"/>
    <tableColumn id="2709" xr3:uid="{632D0BA0-D1B1-48BE-BD86-04EA36DA8994}" name="Column2709" dataDxfId="13675"/>
    <tableColumn id="2710" xr3:uid="{F879BF72-A45B-413D-A5EE-B24F49BC6E1E}" name="Column2710" dataDxfId="13674"/>
    <tableColumn id="2711" xr3:uid="{2A248E13-8022-4B12-B5E9-628C2961FDDC}" name="Column2711" dataDxfId="13673"/>
    <tableColumn id="2712" xr3:uid="{8E2A17FE-80C0-4A03-BAAB-32EE95610F4D}" name="Column2712" dataDxfId="13672"/>
    <tableColumn id="2713" xr3:uid="{73A25787-5B54-4626-8866-13294EDFDEB8}" name="Column2713" dataDxfId="13671"/>
    <tableColumn id="2714" xr3:uid="{99C1B0CE-1F93-49DB-B2AA-2759785FF0E1}" name="Column2714" dataDxfId="13670"/>
    <tableColumn id="2715" xr3:uid="{38CE5037-B4A1-4495-8080-E1C677387D05}" name="Column2715" dataDxfId="13669"/>
    <tableColumn id="2716" xr3:uid="{3CACD41E-5BF1-44F4-8273-233FC5320AED}" name="Column2716" dataDxfId="13668"/>
    <tableColumn id="2717" xr3:uid="{4499D58F-BEDA-4068-A76F-CB8F2E2CF1DE}" name="Column2717" dataDxfId="13667"/>
    <tableColumn id="2718" xr3:uid="{14C41112-5756-45C4-9BD8-51D63B6841AA}" name="Column2718" dataDxfId="13666"/>
    <tableColumn id="2719" xr3:uid="{32C98EC2-8220-4510-88E1-B00DC30B609C}" name="Column2719" dataDxfId="13665"/>
    <tableColumn id="2720" xr3:uid="{A3A70CC2-5537-4583-BE3E-9DE4CEAAC584}" name="Column2720" dataDxfId="13664"/>
    <tableColumn id="2721" xr3:uid="{78C3292F-4AFD-43F9-A1CE-E06D5487C789}" name="Column2721" dataDxfId="13663"/>
    <tableColumn id="2722" xr3:uid="{6BE05692-4A35-46DA-B4DF-1EB4F53A193B}" name="Column2722" dataDxfId="13662"/>
    <tableColumn id="2723" xr3:uid="{CA9A79F8-453F-40A9-9E97-E4AB9F44A5F6}" name="Column2723" dataDxfId="13661"/>
    <tableColumn id="2724" xr3:uid="{F1DF1B40-49C4-4FF7-88B1-4935F90F5E76}" name="Column2724" dataDxfId="13660"/>
    <tableColumn id="2725" xr3:uid="{E5F997D4-FFDB-40CF-B40F-0F6D56D1C935}" name="Column2725" dataDxfId="13659"/>
    <tableColumn id="2726" xr3:uid="{80C3215E-D565-492A-BE5C-88F438ECBB62}" name="Column2726" dataDxfId="13658"/>
    <tableColumn id="2727" xr3:uid="{10A19213-B659-458E-AD41-06CEB373E7D4}" name="Column2727" dataDxfId="13657"/>
    <tableColumn id="2728" xr3:uid="{51F6B74B-AB43-4573-BBF9-B3EE75E5D9D9}" name="Column2728" dataDxfId="13656"/>
    <tableColumn id="2729" xr3:uid="{150291C3-9277-4A55-9B6E-DE95C2BCE650}" name="Column2729" dataDxfId="13655"/>
    <tableColumn id="2730" xr3:uid="{D07C8EB8-472A-4C45-8F72-83765C2A3863}" name="Column2730" dataDxfId="13654"/>
    <tableColumn id="2731" xr3:uid="{C7069FC1-1FF6-4233-863F-724602C3AE7D}" name="Column2731" dataDxfId="13653"/>
    <tableColumn id="2732" xr3:uid="{22FC697C-2547-4180-995D-0C0A69DDED48}" name="Column2732" dataDxfId="13652"/>
    <tableColumn id="2733" xr3:uid="{C5D6E6CD-79B2-4864-90B8-EE1C9DF08A90}" name="Column2733" dataDxfId="13651"/>
    <tableColumn id="2734" xr3:uid="{F8C11FA4-49C1-4C7B-B99D-DA9A1E8647E5}" name="Column2734" dataDxfId="13650"/>
    <tableColumn id="2735" xr3:uid="{8B98210E-5DDD-4162-A492-375C20BD24A1}" name="Column2735" dataDxfId="13649"/>
    <tableColumn id="2736" xr3:uid="{C23A9019-CE92-45DD-913F-B0E765E28D48}" name="Column2736" dataDxfId="13648"/>
    <tableColumn id="2737" xr3:uid="{4743738F-F14D-4C54-93D5-94B7A41262B8}" name="Column2737" dataDxfId="13647"/>
    <tableColumn id="2738" xr3:uid="{A64B1ACD-4EEB-43CE-B4CA-FAF546AD6529}" name="Column2738" dataDxfId="13646"/>
    <tableColumn id="2739" xr3:uid="{6DE149CE-F5EB-4337-8A49-3BDF011FA2E5}" name="Column2739" dataDxfId="13645"/>
    <tableColumn id="2740" xr3:uid="{7C9C7ADE-4160-465D-AE31-F160825180CF}" name="Column2740" dataDxfId="13644"/>
    <tableColumn id="2741" xr3:uid="{57A5BE0D-205F-4D30-AD3F-927F773D01CF}" name="Column2741" dataDxfId="13643"/>
    <tableColumn id="2742" xr3:uid="{21E8FF28-FD7B-49E1-9A48-0D15DDD09602}" name="Column2742" dataDxfId="13642"/>
    <tableColumn id="2743" xr3:uid="{92BE9A2D-1070-47A6-A50B-08E1B3D97440}" name="Column2743" dataDxfId="13641"/>
    <tableColumn id="2744" xr3:uid="{6598C945-D688-4B2B-AFE0-D2873883CA38}" name="Column2744" dataDxfId="13640"/>
    <tableColumn id="2745" xr3:uid="{E3C4427F-10BC-4484-8F38-5FCDDF6B3605}" name="Column2745" dataDxfId="13639"/>
    <tableColumn id="2746" xr3:uid="{2D53E903-748F-4EA3-B42C-6AA374910F1B}" name="Column2746" dataDxfId="13638"/>
    <tableColumn id="2747" xr3:uid="{ABCB2243-BE8B-4215-9BED-2EE80C6C6DD9}" name="Column2747" dataDxfId="13637"/>
    <tableColumn id="2748" xr3:uid="{85EC741F-C914-4769-B946-C5F32E7F357A}" name="Column2748" dataDxfId="13636"/>
    <tableColumn id="2749" xr3:uid="{96E64C1A-8AFE-472A-A0CF-DB2B3CA40357}" name="Column2749" dataDxfId="13635"/>
    <tableColumn id="2750" xr3:uid="{61858F3D-351C-4115-8FC1-42AE93477D1E}" name="Column2750" dataDxfId="13634"/>
    <tableColumn id="2751" xr3:uid="{654DB9E5-A066-4C8A-AC6B-1CD97779BF51}" name="Column2751" dataDxfId="13633"/>
    <tableColumn id="2752" xr3:uid="{755C9A04-BD5B-46D3-96A1-368AA9AD1A8E}" name="Column2752" dataDxfId="13632"/>
    <tableColumn id="2753" xr3:uid="{B2FB6938-54C5-48E2-973E-A9BC860DD2B7}" name="Column2753" dataDxfId="13631"/>
    <tableColumn id="2754" xr3:uid="{392E1DC4-E65E-4440-8A36-3025BBA91FDF}" name="Column2754" dataDxfId="13630"/>
    <tableColumn id="2755" xr3:uid="{BBFEB1BB-04D2-443A-831A-81234C968B64}" name="Column2755" dataDxfId="13629"/>
    <tableColumn id="2756" xr3:uid="{6CD2241D-0BDD-48ED-99EE-78350291EF12}" name="Column2756" dataDxfId="13628"/>
    <tableColumn id="2757" xr3:uid="{012F9AA4-B55A-488C-B1E0-DCCC4EB4A247}" name="Column2757" dataDxfId="13627"/>
    <tableColumn id="2758" xr3:uid="{136C6852-3487-4104-86FD-8A6A755893E6}" name="Column2758" dataDxfId="13626"/>
    <tableColumn id="2759" xr3:uid="{92E452DE-711C-425B-AD0B-1EB8F0D420BA}" name="Column2759" dataDxfId="13625"/>
    <tableColumn id="2760" xr3:uid="{363552EE-42D4-4999-AF30-DB6B96703BBE}" name="Column2760" dataDxfId="13624"/>
    <tableColumn id="2761" xr3:uid="{CB7C9D1F-B184-40B8-A7F7-3FD42DDFB52F}" name="Column2761" dataDxfId="13623"/>
    <tableColumn id="2762" xr3:uid="{3A01702E-9B91-48AB-AD04-298793C1B681}" name="Column2762" dataDxfId="13622"/>
    <tableColumn id="2763" xr3:uid="{DCE7B0C6-32DB-48D3-9E2C-FDB0F66737FA}" name="Column2763" dataDxfId="13621"/>
    <tableColumn id="2764" xr3:uid="{83127660-6FAF-4348-A286-FC703084F830}" name="Column2764" dataDxfId="13620"/>
    <tableColumn id="2765" xr3:uid="{AC9EA73B-9465-4703-B211-F4AF763CDA71}" name="Column2765" dataDxfId="13619"/>
    <tableColumn id="2766" xr3:uid="{BB8E6F61-BF05-4EFD-B452-59F9B26D4858}" name="Column2766" dataDxfId="13618"/>
    <tableColumn id="2767" xr3:uid="{C0178D5C-D663-4316-92E8-AF3EAB57BAF9}" name="Column2767" dataDxfId="13617"/>
    <tableColumn id="2768" xr3:uid="{A6866E30-8935-4FF7-AEFF-42CB7AEF3EA7}" name="Column2768" dataDxfId="13616"/>
    <tableColumn id="2769" xr3:uid="{75A87E0A-D64D-4B0C-A06E-5F59C39B6300}" name="Column2769" dataDxfId="13615"/>
    <tableColumn id="2770" xr3:uid="{F316BEEA-6FBE-456E-BF4C-9FC501B5CB87}" name="Column2770" dataDxfId="13614"/>
    <tableColumn id="2771" xr3:uid="{FB61B808-8316-4138-923E-EF22996638F1}" name="Column2771" dataDxfId="13613"/>
    <tableColumn id="2772" xr3:uid="{EF163573-C81B-40AB-9875-57444FD4D31B}" name="Column2772" dataDxfId="13612"/>
    <tableColumn id="2773" xr3:uid="{01692331-7646-4EE1-95BE-3F3698D6EE35}" name="Column2773" dataDxfId="13611"/>
    <tableColumn id="2774" xr3:uid="{86A226E0-FAF5-4FC5-A40A-9D3965860B70}" name="Column2774" dataDxfId="13610"/>
    <tableColumn id="2775" xr3:uid="{9F805D1C-B2B1-4CE5-A6E2-56E08344D200}" name="Column2775" dataDxfId="13609"/>
    <tableColumn id="2776" xr3:uid="{FB81942C-7CA9-478B-9707-DF719D1A49C5}" name="Column2776" dataDxfId="13608"/>
    <tableColumn id="2777" xr3:uid="{FC6D6855-EADC-42FD-87E2-1EFE5EBA0E38}" name="Column2777" dataDxfId="13607"/>
    <tableColumn id="2778" xr3:uid="{05CA2278-C949-4265-9572-F8DDB91F888D}" name="Column2778" dataDxfId="13606"/>
    <tableColumn id="2779" xr3:uid="{6F734BF1-C28A-484B-8BCA-D8DAD445DEB2}" name="Column2779" dataDxfId="13605"/>
    <tableColumn id="2780" xr3:uid="{74C363F7-38BD-4F9B-988B-D0758E63E452}" name="Column2780" dataDxfId="13604"/>
    <tableColumn id="2781" xr3:uid="{F31A0131-9A4D-49AB-97B0-D25509BC45EA}" name="Column2781" dataDxfId="13603"/>
    <tableColumn id="2782" xr3:uid="{BE5EBFB9-0C3E-42C2-AEFD-5E59A4F01209}" name="Column2782" dataDxfId="13602"/>
    <tableColumn id="2783" xr3:uid="{A625AF3F-5D31-4FDF-9D9F-F514D98AE405}" name="Column2783" dataDxfId="13601"/>
    <tableColumn id="2784" xr3:uid="{4790F12E-FAB5-4CA4-8624-7230D93B0EEF}" name="Column2784" dataDxfId="13600"/>
    <tableColumn id="2785" xr3:uid="{3F56008E-298D-4194-BE8B-A7332A50647A}" name="Column2785" dataDxfId="13599"/>
    <tableColumn id="2786" xr3:uid="{4C497516-860F-45AA-B6DA-02DE08D3E242}" name="Column2786" dataDxfId="13598"/>
    <tableColumn id="2787" xr3:uid="{063B1683-99A0-42E4-B3EE-E276A406383B}" name="Column2787" dataDxfId="13597"/>
    <tableColumn id="2788" xr3:uid="{2B1E7DD3-80E2-4473-8067-BB30EBD3AD45}" name="Column2788" dataDxfId="13596"/>
    <tableColumn id="2789" xr3:uid="{BABBE34A-95B8-461B-A9D3-2C9CB667803C}" name="Column2789" dataDxfId="13595"/>
    <tableColumn id="2790" xr3:uid="{2618DA04-432A-4C0A-A52A-A59CDB8C6AE4}" name="Column2790" dataDxfId="13594"/>
    <tableColumn id="2791" xr3:uid="{89876358-7A66-4C10-8199-DBBF533CCBD6}" name="Column2791" dataDxfId="13593"/>
    <tableColumn id="2792" xr3:uid="{BA656889-00DC-4E97-B11E-E6D97907D5E3}" name="Column2792" dataDxfId="13592"/>
    <tableColumn id="2793" xr3:uid="{78AE6F07-2B3C-406C-A1BE-88C1BA626E06}" name="Column2793" dataDxfId="13591"/>
    <tableColumn id="2794" xr3:uid="{3F002B00-2D0C-4C54-A729-7DF47F7565C0}" name="Column2794" dataDxfId="13590"/>
    <tableColumn id="2795" xr3:uid="{6FF3D984-CD22-4726-A6D1-4AE965F1F829}" name="Column2795" dataDxfId="13589"/>
    <tableColumn id="2796" xr3:uid="{26156F78-E4BD-4F82-857E-ED64F005E45A}" name="Column2796" dataDxfId="13588"/>
    <tableColumn id="2797" xr3:uid="{1A8CA8AF-D9A4-4033-A9CB-7034953094FA}" name="Column2797" dataDxfId="13587"/>
    <tableColumn id="2798" xr3:uid="{D5BC7CA6-9F93-4DC0-96F2-BD43D337A3A1}" name="Column2798" dataDxfId="13586"/>
    <tableColumn id="2799" xr3:uid="{65AC094F-FA5C-465B-AFFE-41B338E07159}" name="Column2799" dataDxfId="13585"/>
    <tableColumn id="2800" xr3:uid="{A07040E6-D2A4-49C3-AE6A-4B24F1D762D2}" name="Column2800" dataDxfId="13584"/>
    <tableColumn id="2801" xr3:uid="{361093C5-8C97-400B-96C2-72ADB03A101F}" name="Column2801" dataDxfId="13583"/>
    <tableColumn id="2802" xr3:uid="{5F28F4D3-FF10-4233-9A7F-2CCCEB27E953}" name="Column2802" dataDxfId="13582"/>
    <tableColumn id="2803" xr3:uid="{C961E6B7-82E3-4598-8A55-DC37BF398097}" name="Column2803" dataDxfId="13581"/>
    <tableColumn id="2804" xr3:uid="{E9799574-9E19-4089-AF35-B3DB827B70DC}" name="Column2804" dataDxfId="13580"/>
    <tableColumn id="2805" xr3:uid="{23604DB5-1E98-41A6-B9BD-6DDECC9D3ADD}" name="Column2805" dataDxfId="13579"/>
    <tableColumn id="2806" xr3:uid="{F99BAD65-A277-407F-A0EF-54E38CB8C8AC}" name="Column2806" dataDxfId="13578"/>
    <tableColumn id="2807" xr3:uid="{43C5075F-D064-4A86-8611-55D3AED314CD}" name="Column2807" dataDxfId="13577"/>
    <tableColumn id="2808" xr3:uid="{8CAF3064-7AF9-4731-AB7E-A33817DB4D3D}" name="Column2808" dataDxfId="13576"/>
    <tableColumn id="2809" xr3:uid="{19DE69F5-A7C6-4941-B5A6-3CDEE3F4F3ED}" name="Column2809" dataDxfId="13575"/>
    <tableColumn id="2810" xr3:uid="{4C84F48B-E9AD-4929-B4B3-5AF6DDEC1CA9}" name="Column2810" dataDxfId="13574"/>
    <tableColumn id="2811" xr3:uid="{1DAF5386-4961-425C-9A0C-8D782ADEFCB7}" name="Column2811" dataDxfId="13573"/>
    <tableColumn id="2812" xr3:uid="{CACCFF42-CD57-403F-B2C2-EF8F54198BC3}" name="Column2812" dataDxfId="13572"/>
    <tableColumn id="2813" xr3:uid="{7C43AE79-97BA-4B9D-B64C-88531F7E94DD}" name="Column2813" dataDxfId="13571"/>
    <tableColumn id="2814" xr3:uid="{6F2D11B3-812D-4CAC-9A8F-A44265A1114C}" name="Column2814" dataDxfId="13570"/>
    <tableColumn id="2815" xr3:uid="{3EFA9DFB-4CC2-41E1-8AEA-824E6077D4B1}" name="Column2815" dataDxfId="13569"/>
    <tableColumn id="2816" xr3:uid="{E3DA92D6-525E-4850-8655-8254CDF9462E}" name="Column2816" dataDxfId="13568"/>
    <tableColumn id="2817" xr3:uid="{008C5C51-1E5E-4294-A391-B6F9C41009C7}" name="Column2817" dataDxfId="13567"/>
    <tableColumn id="2818" xr3:uid="{BB1187AE-4388-406E-B2F8-47B393E5DA98}" name="Column2818" dataDxfId="13566"/>
    <tableColumn id="2819" xr3:uid="{63ACE708-4624-4E18-A788-2B83E8A9544D}" name="Column2819" dataDxfId="13565"/>
    <tableColumn id="2820" xr3:uid="{A1E102B5-B810-49A6-83B6-845950EEDAD0}" name="Column2820" dataDxfId="13564"/>
    <tableColumn id="2821" xr3:uid="{0C52EB38-C6A2-47D8-8578-A92D989496AC}" name="Column2821" dataDxfId="13563"/>
    <tableColumn id="2822" xr3:uid="{F7298E18-2216-4A30-82D6-1718762A4E92}" name="Column2822" dataDxfId="13562"/>
    <tableColumn id="2823" xr3:uid="{3140E6B7-45D8-4E61-960F-52428A858424}" name="Column2823" dataDxfId="13561"/>
    <tableColumn id="2824" xr3:uid="{607D4C9E-201F-4AAD-BDBD-D188194BFA84}" name="Column2824" dataDxfId="13560"/>
    <tableColumn id="2825" xr3:uid="{72A6DEB3-BA55-4DBE-8199-12F83C0F1E43}" name="Column2825" dataDxfId="13559"/>
    <tableColumn id="2826" xr3:uid="{686AE9F6-ED05-497F-A1FF-CD71854C9E14}" name="Column2826" dataDxfId="13558"/>
    <tableColumn id="2827" xr3:uid="{AC4020D7-335E-41F4-864C-E3DB1F641F5E}" name="Column2827" dataDxfId="13557"/>
    <tableColumn id="2828" xr3:uid="{5E2BD6A0-D6D7-4DDF-9D86-7321812C4011}" name="Column2828" dataDxfId="13556"/>
    <tableColumn id="2829" xr3:uid="{2378CAC8-6652-4CB5-BF01-B154B7475C24}" name="Column2829" dataDxfId="13555"/>
    <tableColumn id="2830" xr3:uid="{45873973-D7D3-4F1C-8543-703C9B1AE2D5}" name="Column2830" dataDxfId="13554"/>
    <tableColumn id="2831" xr3:uid="{E5718CD5-4DB6-46CA-9BA3-AC562E46867A}" name="Column2831" dataDxfId="13553"/>
    <tableColumn id="2832" xr3:uid="{4B2C1E56-3D7E-4D7D-97F9-7B3990D62748}" name="Column2832" dataDxfId="13552"/>
    <tableColumn id="2833" xr3:uid="{439C3D05-7689-4060-BBEE-0D069C701B23}" name="Column2833" dataDxfId="13551"/>
    <tableColumn id="2834" xr3:uid="{0E716ED1-E190-4A41-80DB-C2151A0F34BE}" name="Column2834" dataDxfId="13550"/>
    <tableColumn id="2835" xr3:uid="{ECD5891C-0560-44B7-BAF3-7B00A09EDE1A}" name="Column2835" dataDxfId="13549"/>
    <tableColumn id="2836" xr3:uid="{4B5BE02F-D75E-4A19-A8B4-D78AD10B8CDA}" name="Column2836" dataDxfId="13548"/>
    <tableColumn id="2837" xr3:uid="{9C351E3A-3014-425C-A1B3-D9EEDD80BCD5}" name="Column2837" dataDxfId="13547"/>
    <tableColumn id="2838" xr3:uid="{39EFFB33-13B4-4905-9D36-FE62CAD69CF2}" name="Column2838" dataDxfId="13546"/>
    <tableColumn id="2839" xr3:uid="{36EEF09C-6994-472D-BCB6-54119AED0FC0}" name="Column2839" dataDxfId="13545"/>
    <tableColumn id="2840" xr3:uid="{8DD6F611-E315-45B2-967A-CD667015E886}" name="Column2840" dataDxfId="13544"/>
    <tableColumn id="2841" xr3:uid="{820A5618-EDFD-4AF7-BA41-41134041D0D9}" name="Column2841" dataDxfId="13543"/>
    <tableColumn id="2842" xr3:uid="{9107351F-A399-48A9-ADFC-D81BCE8F159B}" name="Column2842" dataDxfId="13542"/>
    <tableColumn id="2843" xr3:uid="{52DEF395-F141-4244-845A-CA6BADAC31A7}" name="Column2843" dataDxfId="13541"/>
    <tableColumn id="2844" xr3:uid="{A3293544-A8B2-4BC9-BA2E-083F9736DD21}" name="Column2844" dataDxfId="13540"/>
    <tableColumn id="2845" xr3:uid="{B145B119-E1A9-49AA-9C46-C2DCF40EE873}" name="Column2845" dataDxfId="13539"/>
    <tableColumn id="2846" xr3:uid="{856B7233-7251-434C-9572-D265FC39FD57}" name="Column2846" dataDxfId="13538"/>
    <tableColumn id="2847" xr3:uid="{A765127C-F425-42BA-B176-5D223480ACA4}" name="Column2847" dataDxfId="13537"/>
    <tableColumn id="2848" xr3:uid="{DAC3C85B-396B-4722-A838-246602B3FBC5}" name="Column2848" dataDxfId="13536"/>
    <tableColumn id="2849" xr3:uid="{5D471A5C-C08C-4CD8-B879-15832CFB8D6B}" name="Column2849" dataDxfId="13535"/>
    <tableColumn id="2850" xr3:uid="{08E4F22D-648C-45BD-8C38-826DC0E742F7}" name="Column2850" dataDxfId="13534"/>
    <tableColumn id="2851" xr3:uid="{D9464F80-E3C0-4105-8919-F322A98A23DA}" name="Column2851" dataDxfId="13533"/>
    <tableColumn id="2852" xr3:uid="{B25F6326-1476-47C1-8F6E-8F4CA8DCA75D}" name="Column2852" dataDxfId="13532"/>
    <tableColumn id="2853" xr3:uid="{BDE187C9-D211-4BBA-8B81-3116BA35C938}" name="Column2853" dataDxfId="13531"/>
    <tableColumn id="2854" xr3:uid="{2E27FB16-6720-4033-A746-236B3DF1484D}" name="Column2854" dataDxfId="13530"/>
    <tableColumn id="2855" xr3:uid="{F3167ED2-6A60-4701-9312-697667CA8587}" name="Column2855" dataDxfId="13529"/>
    <tableColumn id="2856" xr3:uid="{9BE42F52-77B2-4E8F-BE9B-394DF7615B23}" name="Column2856" dataDxfId="13528"/>
    <tableColumn id="2857" xr3:uid="{3E4FD2FB-A4FD-47E0-BBD7-474EECC272C6}" name="Column2857" dataDxfId="13527"/>
    <tableColumn id="2858" xr3:uid="{BAF9AF9C-7292-4E32-8C71-74F453877E35}" name="Column2858" dataDxfId="13526"/>
    <tableColumn id="2859" xr3:uid="{1165EEAC-23DC-410F-8758-B89CD166E147}" name="Column2859" dataDxfId="13525"/>
    <tableColumn id="2860" xr3:uid="{282CDE57-6BA2-4C36-8837-0EE88B4354D6}" name="Column2860" dataDxfId="13524"/>
    <tableColumn id="2861" xr3:uid="{2816E7B8-C32F-4636-84AD-1770F1622DBC}" name="Column2861" dataDxfId="13523"/>
    <tableColumn id="2862" xr3:uid="{92E31490-BDAE-4855-96E0-6FB8BC956078}" name="Column2862" dataDxfId="13522"/>
    <tableColumn id="2863" xr3:uid="{D6E228BB-3E48-4DB3-8723-9DB0C1F5B5AD}" name="Column2863" dataDxfId="13521"/>
    <tableColumn id="2864" xr3:uid="{9839E1CE-D650-4A96-882A-CF5D3097EEF7}" name="Column2864" dataDxfId="13520"/>
    <tableColumn id="2865" xr3:uid="{A0079E3D-2866-443E-BD21-9A823D49F2DD}" name="Column2865" dataDxfId="13519"/>
    <tableColumn id="2866" xr3:uid="{8E51A447-2AA4-4E01-8587-C71D997D3A3C}" name="Column2866" dataDxfId="13518"/>
    <tableColumn id="2867" xr3:uid="{58F5B247-3B86-4764-B531-1217626DBB0F}" name="Column2867" dataDxfId="13517"/>
    <tableColumn id="2868" xr3:uid="{DA62B869-5472-47E2-B43E-F7AEF44E7ABA}" name="Column2868" dataDxfId="13516"/>
    <tableColumn id="2869" xr3:uid="{F2D9DAF2-59D6-4D13-995B-443551B39C19}" name="Column2869" dataDxfId="13515"/>
    <tableColumn id="2870" xr3:uid="{EF27185D-C3CA-48D5-89CF-0D9E5F9C072F}" name="Column2870" dataDxfId="13514"/>
    <tableColumn id="2871" xr3:uid="{BD8F1D5C-4F34-4DED-BB38-4DF3BAA9D00E}" name="Column2871" dataDxfId="13513"/>
    <tableColumn id="2872" xr3:uid="{7D9F2B53-D850-4780-BBD5-16E60F79D244}" name="Column2872" dataDxfId="13512"/>
    <tableColumn id="2873" xr3:uid="{A416BCFE-AB38-4DD4-8C0B-0FF2327C9DFE}" name="Column2873" dataDxfId="13511"/>
    <tableColumn id="2874" xr3:uid="{402F90F6-CB05-4414-9D3D-8DB9AA2070C9}" name="Column2874" dataDxfId="13510"/>
    <tableColumn id="2875" xr3:uid="{3C61138F-89DC-46C1-9E7B-5860645895D1}" name="Column2875" dataDxfId="13509"/>
    <tableColumn id="2876" xr3:uid="{BA24590E-4508-4189-BC9B-73561A51B725}" name="Column2876" dataDxfId="13508"/>
    <tableColumn id="2877" xr3:uid="{1E1A0BB9-A2AF-4F7E-BF0D-633649806F4A}" name="Column2877" dataDxfId="13507"/>
    <tableColumn id="2878" xr3:uid="{D21CE0B9-CBC9-4F2C-A5E0-D48C3C717F8A}" name="Column2878" dataDxfId="13506"/>
    <tableColumn id="2879" xr3:uid="{A56BC3D8-FD7F-456A-A5A7-E7D5AB04DDF1}" name="Column2879" dataDxfId="13505"/>
    <tableColumn id="2880" xr3:uid="{7FF301F7-D18D-4F9D-A8CC-8CDC925005F6}" name="Column2880" dataDxfId="13504"/>
    <tableColumn id="2881" xr3:uid="{747E8AD1-4725-4D34-ACDB-68037ADF6FDF}" name="Column2881" dataDxfId="13503"/>
    <tableColumn id="2882" xr3:uid="{31D589F9-0F16-4BAE-95D2-D3EA1B788DC3}" name="Column2882" dataDxfId="13502"/>
    <tableColumn id="2883" xr3:uid="{6E081E56-673A-41A8-8F75-381BD9D3DA24}" name="Column2883" dataDxfId="13501"/>
    <tableColumn id="2884" xr3:uid="{DE7A318A-6914-4EEA-AC79-17BE004662EB}" name="Column2884" dataDxfId="13500"/>
    <tableColumn id="2885" xr3:uid="{22561314-B681-49E6-BC48-346C5C8EFAED}" name="Column2885" dataDxfId="13499"/>
    <tableColumn id="2886" xr3:uid="{B2873C99-C09A-430F-A6DE-D86B3772AA42}" name="Column2886" dataDxfId="13498"/>
    <tableColumn id="2887" xr3:uid="{4670BC2E-50C7-4519-8255-60C8BCFEB043}" name="Column2887" dataDxfId="13497"/>
    <tableColumn id="2888" xr3:uid="{2E523C1D-235A-48F7-B23F-58503096F17F}" name="Column2888" dataDxfId="13496"/>
    <tableColumn id="2889" xr3:uid="{556405B8-373F-4A0A-A082-45C8DFE82DB1}" name="Column2889" dataDxfId="13495"/>
    <tableColumn id="2890" xr3:uid="{5A233E4E-5F12-4452-9A2A-E8CC6E045713}" name="Column2890" dataDxfId="13494"/>
    <tableColumn id="2891" xr3:uid="{58901734-3E7B-4DAF-8B1F-1781876B1167}" name="Column2891" dataDxfId="13493"/>
    <tableColumn id="2892" xr3:uid="{D4ED3DF9-2DCD-4C62-A090-6F7253B77E00}" name="Column2892" dataDxfId="13492"/>
    <tableColumn id="2893" xr3:uid="{E3F12B68-ACA0-475A-9460-C8D3C09DF6F9}" name="Column2893" dataDxfId="13491"/>
    <tableColumn id="2894" xr3:uid="{7E84D720-CBAB-40DB-8A53-DF0858CCEED8}" name="Column2894" dataDxfId="13490"/>
    <tableColumn id="2895" xr3:uid="{F0517A9A-4019-4498-9A9D-711B5EC3BCB5}" name="Column2895" dataDxfId="13489"/>
    <tableColumn id="2896" xr3:uid="{1E22EB35-FDC2-42A8-B7D0-1F0B3B1A68FB}" name="Column2896" dataDxfId="13488"/>
    <tableColumn id="2897" xr3:uid="{5ED14744-D4A8-4228-B74E-1BB0A1E77B91}" name="Column2897" dataDxfId="13487"/>
    <tableColumn id="2898" xr3:uid="{D39B4570-833E-4F78-87C5-D257E8BE26A8}" name="Column2898" dataDxfId="13486"/>
    <tableColumn id="2899" xr3:uid="{2B75D469-E0F2-484D-86E4-434C689E77F0}" name="Column2899" dataDxfId="13485"/>
    <tableColumn id="2900" xr3:uid="{026B69CD-8B03-40AE-9DBA-14034EA834BF}" name="Column2900" dataDxfId="13484"/>
    <tableColumn id="2901" xr3:uid="{30219425-4157-430D-8864-455D53FAAE1F}" name="Column2901" dataDxfId="13483"/>
    <tableColumn id="2902" xr3:uid="{DE99A58E-8A80-4730-9B8C-0914365B76B4}" name="Column2902" dataDxfId="13482"/>
    <tableColumn id="2903" xr3:uid="{D30E3BAD-24A2-4400-90C1-6A3976603522}" name="Column2903" dataDxfId="13481"/>
    <tableColumn id="2904" xr3:uid="{B5C9961B-E2FA-4008-A30D-0E77B933849F}" name="Column2904" dataDxfId="13480"/>
    <tableColumn id="2905" xr3:uid="{B7532CBE-F39E-4803-8D48-2D731B495B8E}" name="Column2905" dataDxfId="13479"/>
    <tableColumn id="2906" xr3:uid="{1F286163-FE04-4082-BF10-2102424EA2AD}" name="Column2906" dataDxfId="13478"/>
    <tableColumn id="2907" xr3:uid="{EEBE1342-E1D5-4D02-B3C2-18CDD54AE080}" name="Column2907" dataDxfId="13477"/>
    <tableColumn id="2908" xr3:uid="{47B61A0D-E78D-4B4A-9A96-161B9E96DE71}" name="Column2908" dataDxfId="13476"/>
    <tableColumn id="2909" xr3:uid="{6B68AFEE-BF7E-47DA-AC17-3DF81E4961FF}" name="Column2909" dataDxfId="13475"/>
    <tableColumn id="2910" xr3:uid="{9668B892-986B-497E-93FB-A287E52AD551}" name="Column2910" dataDxfId="13474"/>
    <tableColumn id="2911" xr3:uid="{3CBE65A5-AB54-42A8-9B65-EF231EA459A0}" name="Column2911" dataDxfId="13473"/>
    <tableColumn id="2912" xr3:uid="{1E881DE9-EBBB-4311-8130-1733239BF84C}" name="Column2912" dataDxfId="13472"/>
    <tableColumn id="2913" xr3:uid="{BE4B6566-2D5F-4CF1-B88B-93C1A389A7EB}" name="Column2913" dataDxfId="13471"/>
    <tableColumn id="2914" xr3:uid="{EA0CF70B-3208-4777-89CB-6AB2614B4ED3}" name="Column2914" dataDxfId="13470"/>
    <tableColumn id="2915" xr3:uid="{D3FA2679-7E90-4ED9-8EEF-445996107BBC}" name="Column2915" dataDxfId="13469"/>
    <tableColumn id="2916" xr3:uid="{411B293F-7015-44AA-8425-E757DDE7D74D}" name="Column2916" dataDxfId="13468"/>
    <tableColumn id="2917" xr3:uid="{1A3E0E5E-6842-4410-A218-E173FDDCB6F6}" name="Column2917" dataDxfId="13467"/>
    <tableColumn id="2918" xr3:uid="{B9163353-53C9-4F94-B10E-92E2FC5FBE66}" name="Column2918" dataDxfId="13466"/>
    <tableColumn id="2919" xr3:uid="{A8F003D9-FF4B-48F3-864E-61C128B1E3CA}" name="Column2919" dataDxfId="13465"/>
    <tableColumn id="2920" xr3:uid="{D96FD7C0-B05C-4858-861E-55BBAB74EEA9}" name="Column2920" dataDxfId="13464"/>
    <tableColumn id="2921" xr3:uid="{A5F5D2B9-6560-4294-A3EF-721F78C48BAC}" name="Column2921" dataDxfId="13463"/>
    <tableColumn id="2922" xr3:uid="{3F157162-1088-4922-B063-1C8CF65CD3CF}" name="Column2922" dataDxfId="13462"/>
    <tableColumn id="2923" xr3:uid="{0AD5DBEE-40B9-4293-B10E-B90B46D35E05}" name="Column2923" dataDxfId="13461"/>
    <tableColumn id="2924" xr3:uid="{7AB90F9E-7642-4D01-A917-64846512CF60}" name="Column2924" dataDxfId="13460"/>
    <tableColumn id="2925" xr3:uid="{8FDB0662-BAFD-4436-A518-FF3E3E4F9C76}" name="Column2925" dataDxfId="13459"/>
    <tableColumn id="2926" xr3:uid="{E53D0489-8092-4718-8D71-DDDF78124DFA}" name="Column2926" dataDxfId="13458"/>
    <tableColumn id="2927" xr3:uid="{9B0A1503-80E4-4C31-AE06-E89EAE29F4BA}" name="Column2927" dataDxfId="13457"/>
    <tableColumn id="2928" xr3:uid="{6C29684C-4FA1-4587-BBA0-96B0A00E65CC}" name="Column2928" dataDxfId="13456"/>
    <tableColumn id="2929" xr3:uid="{FDCFA2FF-EBA7-42C2-9D9A-FE0D99376BEA}" name="Column2929" dataDxfId="13455"/>
    <tableColumn id="2930" xr3:uid="{A900309F-E514-46D3-B5F0-3D22D0BF510E}" name="Column2930" dataDxfId="13454"/>
    <tableColumn id="2931" xr3:uid="{B4FADCE8-8986-4F55-914F-900F70120930}" name="Column2931" dataDxfId="13453"/>
    <tableColumn id="2932" xr3:uid="{C41EE0D7-85F8-48C7-A859-11419B180588}" name="Column2932" dataDxfId="13452"/>
    <tableColumn id="2933" xr3:uid="{E1A68BDD-88CD-4B5E-93FD-404E29110338}" name="Column2933" dataDxfId="13451"/>
    <tableColumn id="2934" xr3:uid="{4F9824B4-1233-4997-B8C6-AFB2B269C086}" name="Column2934" dataDxfId="13450"/>
    <tableColumn id="2935" xr3:uid="{755B8F61-F830-4FAA-8705-16893D4780BF}" name="Column2935" dataDxfId="13449"/>
    <tableColumn id="2936" xr3:uid="{6BB6EE93-8C55-406B-A00B-BD05B9719EF5}" name="Column2936" dataDxfId="13448"/>
    <tableColumn id="2937" xr3:uid="{5489AAB6-7009-4059-A9D7-7A3F54523AEF}" name="Column2937" dataDxfId="13447"/>
    <tableColumn id="2938" xr3:uid="{59244F22-39E5-49C0-AA29-D76941071A4B}" name="Column2938" dataDxfId="13446"/>
    <tableColumn id="2939" xr3:uid="{485C1EEE-B442-419D-8D65-066772E96B09}" name="Column2939" dataDxfId="13445"/>
    <tableColumn id="2940" xr3:uid="{74B37C2A-E149-452E-9F17-66FB1A41365C}" name="Column2940" dataDxfId="13444"/>
    <tableColumn id="2941" xr3:uid="{6B686380-EBEF-4B9A-8917-2C814B7E6B44}" name="Column2941" dataDxfId="13443"/>
    <tableColumn id="2942" xr3:uid="{71D14C44-153E-45EA-B577-349E81B8B253}" name="Column2942" dataDxfId="13442"/>
    <tableColumn id="2943" xr3:uid="{4F023661-EEE4-43B6-85C8-6004DD016C63}" name="Column2943" dataDxfId="13441"/>
    <tableColumn id="2944" xr3:uid="{0F24BE89-A5F9-4D32-9459-770DE757DDAE}" name="Column2944" dataDxfId="13440"/>
    <tableColumn id="2945" xr3:uid="{0293CFF3-B511-45A1-A7EE-C8FBC51EAA1C}" name="Column2945" dataDxfId="13439"/>
    <tableColumn id="2946" xr3:uid="{49A1DD9F-9C0A-49A9-9340-EE99AFFEFD02}" name="Column2946" dataDxfId="13438"/>
    <tableColumn id="2947" xr3:uid="{9B0DDA00-D219-4EC1-9714-53AB02F9409F}" name="Column2947" dataDxfId="13437"/>
    <tableColumn id="2948" xr3:uid="{D870F782-CFC0-4782-9868-69B8C24A386E}" name="Column2948" dataDxfId="13436"/>
    <tableColumn id="2949" xr3:uid="{F97150D3-884B-40EB-B16C-2D77BF3D610B}" name="Column2949" dataDxfId="13435"/>
    <tableColumn id="2950" xr3:uid="{0BA251FC-1D97-404F-9F8E-D1EFDDAEC36C}" name="Column2950" dataDxfId="13434"/>
    <tableColumn id="2951" xr3:uid="{11C96A5A-4A90-4EAF-B4DC-484BCFAEA8D4}" name="Column2951" dataDxfId="13433"/>
    <tableColumn id="2952" xr3:uid="{E0B82FF0-6B04-4F1F-A3B4-F5269F2AFBBD}" name="Column2952" dataDxfId="13432"/>
    <tableColumn id="2953" xr3:uid="{BA82D388-32BE-4F48-BDA5-F4449FEDCC85}" name="Column2953" dataDxfId="13431"/>
    <tableColumn id="2954" xr3:uid="{60CAE2EB-BA18-4ABB-A660-76E29571E598}" name="Column2954" dataDxfId="13430"/>
    <tableColumn id="2955" xr3:uid="{5A095A7C-2398-4202-9BC6-C27CC0FA720D}" name="Column2955" dataDxfId="13429"/>
    <tableColumn id="2956" xr3:uid="{9728AD36-15FE-4F56-8E49-AE2DC446ED25}" name="Column2956" dataDxfId="13428"/>
    <tableColumn id="2957" xr3:uid="{8468458E-56DF-4FF4-8A2E-3B0946F45B1B}" name="Column2957" dataDxfId="13427"/>
    <tableColumn id="2958" xr3:uid="{DAAB6137-5848-4BC2-A46C-3D79A2E1D5B9}" name="Column2958" dataDxfId="13426"/>
    <tableColumn id="2959" xr3:uid="{D6D7DB47-F917-4322-9C03-A92AD71A50BF}" name="Column2959" dataDxfId="13425"/>
    <tableColumn id="2960" xr3:uid="{DD1D1246-41E4-4BBB-BA3E-9B0ADBA878B0}" name="Column2960" dataDxfId="13424"/>
    <tableColumn id="2961" xr3:uid="{62D5F978-107C-4906-BECA-1DBE6DFBBC62}" name="Column2961" dataDxfId="13423"/>
    <tableColumn id="2962" xr3:uid="{A469D639-0A6D-4A9E-BF64-9BCF06D459D2}" name="Column2962" dataDxfId="13422"/>
    <tableColumn id="2963" xr3:uid="{841696E4-BBF0-4CCC-A484-C1E6E6F956FC}" name="Column2963" dataDxfId="13421"/>
    <tableColumn id="2964" xr3:uid="{462089AB-DF9F-4BF6-A035-88F886F3836A}" name="Column2964" dataDxfId="13420"/>
    <tableColumn id="2965" xr3:uid="{72BAD9EA-F950-4307-B77C-049F4D66740F}" name="Column2965" dataDxfId="13419"/>
    <tableColumn id="2966" xr3:uid="{81A8C8DF-F321-4A2A-BB5F-67D15D2FE7CE}" name="Column2966" dataDxfId="13418"/>
    <tableColumn id="2967" xr3:uid="{DFF0AEC6-AAEA-4910-98AD-24A53534165F}" name="Column2967" dataDxfId="13417"/>
    <tableColumn id="2968" xr3:uid="{4B7A210A-31DE-4665-B28F-A2EF823E678B}" name="Column2968" dataDxfId="13416"/>
    <tableColumn id="2969" xr3:uid="{02925A2E-9478-4BC1-B583-D47DC255389F}" name="Column2969" dataDxfId="13415"/>
    <tableColumn id="2970" xr3:uid="{C9D79490-6FE5-48E9-9794-64F8C380993D}" name="Column2970" dataDxfId="13414"/>
    <tableColumn id="2971" xr3:uid="{2AFCEC44-F5C7-43CA-AD57-90B1596C37D5}" name="Column2971" dataDxfId="13413"/>
    <tableColumn id="2972" xr3:uid="{A2DF5B23-5663-4DF5-B377-D3C82882B374}" name="Column2972" dataDxfId="13412"/>
    <tableColumn id="2973" xr3:uid="{DA70E65E-6907-41DE-9611-4DD5B4F67B17}" name="Column2973" dataDxfId="13411"/>
    <tableColumn id="2974" xr3:uid="{349AA005-0F63-4579-975D-007F3ECDEF66}" name="Column2974" dataDxfId="13410"/>
    <tableColumn id="2975" xr3:uid="{D675E7B4-8417-42DB-99A0-9EC7025990D3}" name="Column2975" dataDxfId="13409"/>
    <tableColumn id="2976" xr3:uid="{94D29D5B-A115-4FD1-961F-1DAF8C789E13}" name="Column2976" dataDxfId="13408"/>
    <tableColumn id="2977" xr3:uid="{A1F6DFD0-B316-42ED-86BF-EE88640E74BE}" name="Column2977" dataDxfId="13407"/>
    <tableColumn id="2978" xr3:uid="{98D1C972-6374-43BC-900D-A52EF55F8CF9}" name="Column2978" dataDxfId="13406"/>
    <tableColumn id="2979" xr3:uid="{CFD213F1-0378-469B-A06D-7CA94DB30628}" name="Column2979" dataDxfId="13405"/>
    <tableColumn id="2980" xr3:uid="{2EE4C7E6-DFDB-43FF-BEB5-CB20894AD082}" name="Column2980" dataDxfId="13404"/>
    <tableColumn id="2981" xr3:uid="{CBE8380F-608A-44D4-BE7A-B90C88795150}" name="Column2981" dataDxfId="13403"/>
    <tableColumn id="2982" xr3:uid="{125D31B5-194A-483F-9117-37ED32C621C6}" name="Column2982" dataDxfId="13402"/>
    <tableColumn id="2983" xr3:uid="{0ECF0C76-1C75-4D8B-B2EA-91B2BA7827F7}" name="Column2983" dataDxfId="13401"/>
    <tableColumn id="2984" xr3:uid="{7DA11E01-3744-4225-8ACB-00A854456D74}" name="Column2984" dataDxfId="13400"/>
    <tableColumn id="2985" xr3:uid="{209314AF-6448-4EB4-9AB6-376121CAA3D5}" name="Column2985" dataDxfId="13399"/>
    <tableColumn id="2986" xr3:uid="{8AAD9F0A-51C6-4D54-A630-C5DF00037EDD}" name="Column2986" dataDxfId="13398"/>
    <tableColumn id="2987" xr3:uid="{B7CB0A59-DCF9-40E8-B2F6-7369DB7AAFD7}" name="Column2987" dataDxfId="13397"/>
    <tableColumn id="2988" xr3:uid="{DDBEB901-7BE8-400A-9E5A-259135538AFF}" name="Column2988" dataDxfId="13396"/>
    <tableColumn id="2989" xr3:uid="{B2160D27-6949-4D83-A194-DD7B2368CCE4}" name="Column2989" dataDxfId="13395"/>
    <tableColumn id="2990" xr3:uid="{BB2C803D-A45B-4BA5-87A9-E129E6A4CC6E}" name="Column2990" dataDxfId="13394"/>
    <tableColumn id="2991" xr3:uid="{95AC64DA-8244-45AF-ABCF-13B49FD2AE67}" name="Column2991" dataDxfId="13393"/>
    <tableColumn id="2992" xr3:uid="{581D28B7-AFFD-4644-ACC4-BE4C3BC8B633}" name="Column2992" dataDxfId="13392"/>
    <tableColumn id="2993" xr3:uid="{7F3ACD46-F7B7-4C7F-B090-B0CA5FF254A7}" name="Column2993" dataDxfId="13391"/>
    <tableColumn id="2994" xr3:uid="{7BA8AFFC-EF38-49A6-B86E-B2D35F6BDD03}" name="Column2994" dataDxfId="13390"/>
    <tableColumn id="2995" xr3:uid="{BFEC047A-42F0-4545-8187-7FBF1EBD55F8}" name="Column2995" dataDxfId="13389"/>
    <tableColumn id="2996" xr3:uid="{4FA5DD7B-C1AC-486A-A9CB-ECEA893F0F5C}" name="Column2996" dataDxfId="13388"/>
    <tableColumn id="2997" xr3:uid="{F30D7C14-78F9-4889-9F57-79E8A16985DF}" name="Column2997" dataDxfId="13387"/>
    <tableColumn id="2998" xr3:uid="{579E891A-2673-4F32-8A97-D4ACB9519A92}" name="Column2998" dataDxfId="13386"/>
    <tableColumn id="2999" xr3:uid="{F2F4014A-6DCA-4F0E-81E8-9B7DC6AA37AF}" name="Column2999" dataDxfId="13385"/>
    <tableColumn id="3000" xr3:uid="{49C42578-95BE-46A3-8FD0-400B8765581D}" name="Column3000" dataDxfId="13384"/>
    <tableColumn id="3001" xr3:uid="{457FAE9D-07D2-45A2-9B36-B1B036FE0988}" name="Column3001" dataDxfId="13383"/>
    <tableColumn id="3002" xr3:uid="{8ABA8E1C-3A47-4680-A5F7-157541ABCE96}" name="Column3002" dataDxfId="13382"/>
    <tableColumn id="3003" xr3:uid="{7B51CFDC-6B7D-4DA3-8EF8-4074F8A2DE66}" name="Column3003" dataDxfId="13381"/>
    <tableColumn id="3004" xr3:uid="{8E9CA965-73DC-470A-9F66-98D77B28866B}" name="Column3004" dataDxfId="13380"/>
    <tableColumn id="3005" xr3:uid="{98E31D2B-D6D3-4624-8C7A-4D4CE638E083}" name="Column3005" dataDxfId="13379"/>
    <tableColumn id="3006" xr3:uid="{AC76FF51-B9CB-41E2-BB9C-936A418025E4}" name="Column3006" dataDxfId="13378"/>
    <tableColumn id="3007" xr3:uid="{C39EFB52-8B5C-432C-BDA3-759BB8789B7A}" name="Column3007" dataDxfId="13377"/>
    <tableColumn id="3008" xr3:uid="{28F35C90-E690-42B2-A42B-CAD16353EEB0}" name="Column3008" dataDxfId="13376"/>
    <tableColumn id="3009" xr3:uid="{7C7E7AB4-0C66-4937-A90D-3068B3120361}" name="Column3009" dataDxfId="13375"/>
    <tableColumn id="3010" xr3:uid="{94564108-9EF9-44B4-9611-9956F75FC067}" name="Column3010" dataDxfId="13374"/>
    <tableColumn id="3011" xr3:uid="{CD1DE710-98E2-4B7B-8B38-7BBE217D5254}" name="Column3011" dataDxfId="13373"/>
    <tableColumn id="3012" xr3:uid="{5EFEE227-AE89-4FB2-B5FB-A4CB7E48C7A6}" name="Column3012" dataDxfId="13372"/>
    <tableColumn id="3013" xr3:uid="{6273390C-6AA7-46F0-BE58-DFB487B42736}" name="Column3013" dataDxfId="13371"/>
    <tableColumn id="3014" xr3:uid="{CFD3DFE4-4568-4D8A-B818-77678B7EB81E}" name="Column3014" dataDxfId="13370"/>
    <tableColumn id="3015" xr3:uid="{0ADFCB45-F966-4659-895D-6D9A69C4805D}" name="Column3015" dataDxfId="13369"/>
    <tableColumn id="3016" xr3:uid="{0C2BD58E-970D-4566-B7D3-CFEBA78CD92A}" name="Column3016" dataDxfId="13368"/>
    <tableColumn id="3017" xr3:uid="{4D6C8A99-A860-4450-A02D-3FCFEDCA4F34}" name="Column3017" dataDxfId="13367"/>
    <tableColumn id="3018" xr3:uid="{FA31E13C-52D8-4F17-81DF-EA3CE485178A}" name="Column3018" dataDxfId="13366"/>
    <tableColumn id="3019" xr3:uid="{A0E132BD-069B-4586-B54A-EE3D837CD181}" name="Column3019" dataDxfId="13365"/>
    <tableColumn id="3020" xr3:uid="{21598DD5-6900-4561-BEC2-65005F1601F3}" name="Column3020" dataDxfId="13364"/>
    <tableColumn id="3021" xr3:uid="{119ABA59-16C4-4BE0-BE2A-D86C16FDFC6D}" name="Column3021" dataDxfId="13363"/>
    <tableColumn id="3022" xr3:uid="{BFF0C94F-8A3C-4123-A147-00E86724FECB}" name="Column3022" dataDxfId="13362"/>
    <tableColumn id="3023" xr3:uid="{CA4FB2DB-E55F-4DA1-A59F-9E7E0BC3682A}" name="Column3023" dataDxfId="13361"/>
    <tableColumn id="3024" xr3:uid="{5431B79E-E629-4600-A080-11E0E4DD2C9F}" name="Column3024" dataDxfId="13360"/>
    <tableColumn id="3025" xr3:uid="{341DEB5A-E5B2-4EB8-853E-65259C315EB2}" name="Column3025" dataDxfId="13359"/>
    <tableColumn id="3026" xr3:uid="{8B7BEB51-9D81-4144-B9BD-9006F82F8D88}" name="Column3026" dataDxfId="13358"/>
    <tableColumn id="3027" xr3:uid="{C647307E-716D-4074-AFC5-5E12A6E4E83B}" name="Column3027" dataDxfId="13357"/>
    <tableColumn id="3028" xr3:uid="{06B06E07-6DF7-4E8F-B865-200296BD104F}" name="Column3028" dataDxfId="13356"/>
    <tableColumn id="3029" xr3:uid="{C04F4FC9-A0E2-46F0-A6CA-6E5485910D29}" name="Column3029" dataDxfId="13355"/>
    <tableColumn id="3030" xr3:uid="{D63A4E76-C957-4719-A5EB-B12383FD6D84}" name="Column3030" dataDxfId="13354"/>
    <tableColumn id="3031" xr3:uid="{57A4642A-0B7E-4E4D-B211-1106B476B9EF}" name="Column3031" dataDxfId="13353"/>
    <tableColumn id="3032" xr3:uid="{B6FADCCA-B06F-4B54-A3AC-1061AAC6F23B}" name="Column3032" dataDxfId="13352"/>
    <tableColumn id="3033" xr3:uid="{CC5AD6F0-6617-431E-A0BB-C8F5662D6716}" name="Column3033" dataDxfId="13351"/>
    <tableColumn id="3034" xr3:uid="{0415687B-7EBE-44B9-80EE-CB8B7D5A0644}" name="Column3034" dataDxfId="13350"/>
    <tableColumn id="3035" xr3:uid="{AB44E7FC-7DF4-45AC-87A6-8EE74B454085}" name="Column3035" dataDxfId="13349"/>
    <tableColumn id="3036" xr3:uid="{3F2822F2-9616-4C43-A9D2-B6A947268BCC}" name="Column3036" dataDxfId="13348"/>
    <tableColumn id="3037" xr3:uid="{0838FFF1-2F1D-4611-8781-A6E0AD4DB40E}" name="Column3037" dataDxfId="13347"/>
    <tableColumn id="3038" xr3:uid="{95A6DDCE-ABB0-4127-9627-AD6A6E3E8495}" name="Column3038" dataDxfId="13346"/>
    <tableColumn id="3039" xr3:uid="{1E63E7A3-A69F-44A3-8725-D6A0AB139B42}" name="Column3039" dataDxfId="13345"/>
    <tableColumn id="3040" xr3:uid="{3F947DA4-4023-4876-A7A4-41F6494C9888}" name="Column3040" dataDxfId="13344"/>
    <tableColumn id="3041" xr3:uid="{CA1C01EE-E09F-4912-9FFA-B829A0DA9914}" name="Column3041" dataDxfId="13343"/>
    <tableColumn id="3042" xr3:uid="{56138665-1CDD-40D8-B7C4-188F2180D9D0}" name="Column3042" dataDxfId="13342"/>
    <tableColumn id="3043" xr3:uid="{870E15D3-E5AD-49CD-B18F-9C145C41B95B}" name="Column3043" dataDxfId="13341"/>
    <tableColumn id="3044" xr3:uid="{42B953A5-8241-4788-83DB-CC4415FAC60A}" name="Column3044" dataDxfId="13340"/>
    <tableColumn id="3045" xr3:uid="{2A7F705B-D494-4041-B90C-1A6858B65ADE}" name="Column3045" dataDxfId="13339"/>
    <tableColumn id="3046" xr3:uid="{7622F280-4D83-4AFB-87F7-186E900130C9}" name="Column3046" dataDxfId="13338"/>
    <tableColumn id="3047" xr3:uid="{C61B8A10-0B53-4E81-9F49-68B83100FA9B}" name="Column3047" dataDxfId="13337"/>
    <tableColumn id="3048" xr3:uid="{24285379-7ADA-4D20-AD16-9AD1AC6C0BF6}" name="Column3048" dataDxfId="13336"/>
    <tableColumn id="3049" xr3:uid="{0547DE35-67B5-4662-87FF-5BCEFDBFEFD7}" name="Column3049" dataDxfId="13335"/>
    <tableColumn id="3050" xr3:uid="{6434CADE-3EB4-4782-A127-64654FF71BD5}" name="Column3050" dataDxfId="13334"/>
    <tableColumn id="3051" xr3:uid="{3CCF05C6-316F-46B3-B3E1-2CA2111B63AD}" name="Column3051" dataDxfId="13333"/>
    <tableColumn id="3052" xr3:uid="{1905BA84-0810-4058-9F22-B0082D6D33A1}" name="Column3052" dataDxfId="13332"/>
    <tableColumn id="3053" xr3:uid="{AAB3C8FC-8F23-4135-ADA0-142B0CEE810D}" name="Column3053" dataDxfId="13331"/>
    <tableColumn id="3054" xr3:uid="{0BA8C73B-4A39-4678-B562-2B454C05D46D}" name="Column3054" dataDxfId="13330"/>
    <tableColumn id="3055" xr3:uid="{AC0474D8-47D1-4BBF-A462-ACCA0A853F1A}" name="Column3055" dataDxfId="13329"/>
    <tableColumn id="3056" xr3:uid="{589274F9-B362-4316-87E4-8D867DE0BB24}" name="Column3056" dataDxfId="13328"/>
    <tableColumn id="3057" xr3:uid="{35FF620E-FD80-4843-91A1-9C35BEABEC43}" name="Column3057" dataDxfId="13327"/>
    <tableColumn id="3058" xr3:uid="{D9A5D1D6-4A52-4226-8C03-4752E17E1F73}" name="Column3058" dataDxfId="13326"/>
    <tableColumn id="3059" xr3:uid="{9E4B7CA8-D4DF-4FA2-A321-C38CF1619262}" name="Column3059" dataDxfId="13325"/>
    <tableColumn id="3060" xr3:uid="{88CBDB9E-4506-4372-92D6-1DF90FA78A33}" name="Column3060" dataDxfId="13324"/>
    <tableColumn id="3061" xr3:uid="{B33E9AE3-74FF-4CC6-B47E-F2CECE06CC79}" name="Column3061" dataDxfId="13323"/>
    <tableColumn id="3062" xr3:uid="{8902EB73-3B26-45E4-98F8-0E623B9F265B}" name="Column3062" dataDxfId="13322"/>
    <tableColumn id="3063" xr3:uid="{F3F9ACA6-2100-4ECA-8D50-3E75FF79AFFA}" name="Column3063" dataDxfId="13321"/>
    <tableColumn id="3064" xr3:uid="{34C07408-6163-4701-A6B9-74B06135114C}" name="Column3064" dataDxfId="13320"/>
    <tableColumn id="3065" xr3:uid="{B5B638D7-ED5D-4A96-97D6-D0A6DF53B71B}" name="Column3065" dataDxfId="13319"/>
    <tableColumn id="3066" xr3:uid="{53DC677A-C5A4-40C7-BF0F-D56C8969F089}" name="Column3066" dataDxfId="13318"/>
    <tableColumn id="3067" xr3:uid="{DBB9187E-9BEB-4498-A3B1-5FCE53E29392}" name="Column3067" dataDxfId="13317"/>
    <tableColumn id="3068" xr3:uid="{1365581E-ACEE-4EB4-9EFF-6F249D4476DA}" name="Column3068" dataDxfId="13316"/>
    <tableColumn id="3069" xr3:uid="{D2FFA15D-72C7-4D96-99B6-286BDB3341D0}" name="Column3069" dataDxfId="13315"/>
    <tableColumn id="3070" xr3:uid="{7EB9A655-87A4-4F92-AD3F-56A1E4EA59F9}" name="Column3070" dataDxfId="13314"/>
    <tableColumn id="3071" xr3:uid="{03EBA38B-9390-4F7A-84B5-BC933844AD3E}" name="Column3071" dataDxfId="13313"/>
    <tableColumn id="3072" xr3:uid="{7F67571F-44EC-475F-A006-CA2065BEB982}" name="Column3072" dataDxfId="13312"/>
    <tableColumn id="3073" xr3:uid="{767EDF6F-93D6-4D6C-81F1-8D804546E893}" name="Column3073" dataDxfId="13311"/>
    <tableColumn id="3074" xr3:uid="{B117C253-A17E-4DC6-8AF2-FBCED9CE5B67}" name="Column3074" dataDxfId="13310"/>
    <tableColumn id="3075" xr3:uid="{7C36F75D-F4A9-4DFA-94F2-25901FCEE867}" name="Column3075" dataDxfId="13309"/>
    <tableColumn id="3076" xr3:uid="{F2B877D4-F4B8-4164-B438-DD6F2F31BE93}" name="Column3076" dataDxfId="13308"/>
    <tableColumn id="3077" xr3:uid="{3D291296-0D36-46AC-B722-89D9117CB2DE}" name="Column3077" dataDxfId="13307"/>
    <tableColumn id="3078" xr3:uid="{EEB5CB44-2B92-4A5A-B8B3-646D69D298B8}" name="Column3078" dataDxfId="13306"/>
    <tableColumn id="3079" xr3:uid="{D87BF34A-2142-4475-9081-471636228CD5}" name="Column3079" dataDxfId="13305"/>
    <tableColumn id="3080" xr3:uid="{FF2C1AC6-3B36-46F6-81DF-F03F10376360}" name="Column3080" dataDxfId="13304"/>
    <tableColumn id="3081" xr3:uid="{F78E7839-F7C8-45F8-8718-9739DDF03A15}" name="Column3081" dataDxfId="13303"/>
    <tableColumn id="3082" xr3:uid="{0165BBD1-673B-41A2-92C4-F1DF7D521A18}" name="Column3082" dataDxfId="13302"/>
    <tableColumn id="3083" xr3:uid="{73C76309-046A-41C4-A70D-3BB9E41AFF16}" name="Column3083" dataDxfId="13301"/>
    <tableColumn id="3084" xr3:uid="{5BBF68DD-3A61-4666-A0F6-1B45169C6AF5}" name="Column3084" dataDxfId="13300"/>
    <tableColumn id="3085" xr3:uid="{69B83CEB-4228-4802-ADBA-D132B6E39618}" name="Column3085" dataDxfId="13299"/>
    <tableColumn id="3086" xr3:uid="{EA4CFD01-3A15-4E10-91EF-D8B57AF39EBF}" name="Column3086" dataDxfId="13298"/>
    <tableColumn id="3087" xr3:uid="{B723F2E1-E244-43E0-8412-C5A6CC976B71}" name="Column3087" dataDxfId="13297"/>
    <tableColumn id="3088" xr3:uid="{3238CCAF-5B90-49FA-9F4D-B036B18BF5C8}" name="Column3088" dataDxfId="13296"/>
    <tableColumn id="3089" xr3:uid="{A569439D-6A96-4DC5-AB31-373CDB89B863}" name="Column3089" dataDxfId="13295"/>
    <tableColumn id="3090" xr3:uid="{5600DBC9-740A-4DB0-AFD9-7ED763F15D40}" name="Column3090" dataDxfId="13294"/>
    <tableColumn id="3091" xr3:uid="{538515A4-79C1-4C81-BC3D-CAC0050B05E9}" name="Column3091" dataDxfId="13293"/>
    <tableColumn id="3092" xr3:uid="{8BD5753C-06C5-4931-97B8-8D4C7EBD2F67}" name="Column3092" dataDxfId="13292"/>
    <tableColumn id="3093" xr3:uid="{977371C4-8AD6-4482-AAE0-88C59BD41324}" name="Column3093" dataDxfId="13291"/>
    <tableColumn id="3094" xr3:uid="{E7AE32DF-232E-41C1-A1E6-0EC1DBD71B9C}" name="Column3094" dataDxfId="13290"/>
    <tableColumn id="3095" xr3:uid="{5415500A-4B81-4262-B034-81ADD4ADE95A}" name="Column3095" dataDxfId="13289"/>
    <tableColumn id="3096" xr3:uid="{5548300C-0215-42CB-B409-397E3CA6BA60}" name="Column3096" dataDxfId="13288"/>
    <tableColumn id="3097" xr3:uid="{1DE17D02-B3A7-4300-9579-133A6DBF1AB4}" name="Column3097" dataDxfId="13287"/>
    <tableColumn id="3098" xr3:uid="{050A06D8-409A-4B8F-8567-33150D87EB55}" name="Column3098" dataDxfId="13286"/>
    <tableColumn id="3099" xr3:uid="{746DB470-DD3E-4CEF-B221-C2FB8B1FD4A0}" name="Column3099" dataDxfId="13285"/>
    <tableColumn id="3100" xr3:uid="{D9B00CD3-A298-4774-91FB-69AE6507C161}" name="Column3100" dataDxfId="13284"/>
    <tableColumn id="3101" xr3:uid="{6F4F499C-8E2C-44B1-BAFB-76643030F50D}" name="Column3101" dataDxfId="13283"/>
    <tableColumn id="3102" xr3:uid="{3F54D897-1AD7-46AF-AC27-3B64B9628809}" name="Column3102" dataDxfId="13282"/>
    <tableColumn id="3103" xr3:uid="{6DBCB145-A925-4EAB-AEA3-5DCE8A5957A5}" name="Column3103" dataDxfId="13281"/>
    <tableColumn id="3104" xr3:uid="{51151B87-BE36-44F6-9EF4-AA050752AAB4}" name="Column3104" dataDxfId="13280"/>
    <tableColumn id="3105" xr3:uid="{959CBC25-CAE4-4A8A-8EDA-3C7A992068B2}" name="Column3105" dataDxfId="13279"/>
    <tableColumn id="3106" xr3:uid="{EC85826E-527A-4577-B1FB-A8DBD8E2A4FB}" name="Column3106" dataDxfId="13278"/>
    <tableColumn id="3107" xr3:uid="{4EFDD2F0-1E77-4D17-BB64-EA3FF904D957}" name="Column3107" dataDxfId="13277"/>
    <tableColumn id="3108" xr3:uid="{EBC21477-C2CF-43DB-9E18-8D02BA8E889B}" name="Column3108" dataDxfId="13276"/>
    <tableColumn id="3109" xr3:uid="{4F58E900-EB5A-42DC-9EF9-63E76349A409}" name="Column3109" dataDxfId="13275"/>
    <tableColumn id="3110" xr3:uid="{2DD889BF-8EE6-4630-A5C0-AF42E806F0A7}" name="Column3110" dataDxfId="13274"/>
    <tableColumn id="3111" xr3:uid="{95B769D1-0F9B-479E-9C87-01B2DC05A7FE}" name="Column3111" dataDxfId="13273"/>
    <tableColumn id="3112" xr3:uid="{07DF70F1-0CD7-457B-B474-5BA39ED14928}" name="Column3112" dataDxfId="13272"/>
    <tableColumn id="3113" xr3:uid="{9A3AD88F-99E1-4BC2-9B21-E56F2C060D56}" name="Column3113" dataDxfId="13271"/>
    <tableColumn id="3114" xr3:uid="{A49DB35D-13AF-45B2-9F7B-E760D2307BED}" name="Column3114" dataDxfId="13270"/>
    <tableColumn id="3115" xr3:uid="{E359CD46-708E-4E4B-A065-97E07A19E295}" name="Column3115" dataDxfId="13269"/>
    <tableColumn id="3116" xr3:uid="{536CA1DA-B488-47C6-BD7D-7E894D82AF14}" name="Column3116" dataDxfId="13268"/>
    <tableColumn id="3117" xr3:uid="{4B787873-BDFA-482E-B566-3AA919E66C2E}" name="Column3117" dataDxfId="13267"/>
    <tableColumn id="3118" xr3:uid="{D66A94BA-3F94-49B7-9E27-781C82F6628A}" name="Column3118" dataDxfId="13266"/>
    <tableColumn id="3119" xr3:uid="{A81C19DC-324A-446A-A349-302A94614AE5}" name="Column3119" dataDxfId="13265"/>
    <tableColumn id="3120" xr3:uid="{F6F7996D-D9EC-4326-BF1F-2368298AF858}" name="Column3120" dataDxfId="13264"/>
    <tableColumn id="3121" xr3:uid="{51285E79-994E-4CBC-9796-2B3B08AA7561}" name="Column3121" dataDxfId="13263"/>
    <tableColumn id="3122" xr3:uid="{7049BAA9-9188-4105-84D5-613E15F05B69}" name="Column3122" dataDxfId="13262"/>
    <tableColumn id="3123" xr3:uid="{A1412A2A-6414-427C-9570-E87ED7B18F8B}" name="Column3123" dataDxfId="13261"/>
    <tableColumn id="3124" xr3:uid="{970D1F0B-756C-45A2-8DC0-C41303552FEC}" name="Column3124" dataDxfId="13260"/>
    <tableColumn id="3125" xr3:uid="{E2D8AD26-2EC7-495F-98CE-0E1ADBBA7621}" name="Column3125" dataDxfId="13259"/>
    <tableColumn id="3126" xr3:uid="{B62FFA0C-84B6-404E-BD9F-2760A632E316}" name="Column3126" dataDxfId="13258"/>
    <tableColumn id="3127" xr3:uid="{6A5BF1A2-3ADB-4124-A3AC-460173085451}" name="Column3127" dataDxfId="13257"/>
    <tableColumn id="3128" xr3:uid="{AC48FCE2-EF3A-4EEB-BC2D-7767DE7E6A97}" name="Column3128" dataDxfId="13256"/>
    <tableColumn id="3129" xr3:uid="{B025ECE2-A67C-475D-AA6F-3E556545DAD3}" name="Column3129" dataDxfId="13255"/>
    <tableColumn id="3130" xr3:uid="{D063CDBE-3211-43D0-AB72-DAF478B73C7D}" name="Column3130" dataDxfId="13254"/>
    <tableColumn id="3131" xr3:uid="{68AFCCD5-F247-49E2-8E73-48C9636D706F}" name="Column3131" dataDxfId="13253"/>
    <tableColumn id="3132" xr3:uid="{DEF79B54-293E-427E-A4C3-D6532BD50CF0}" name="Column3132" dataDxfId="13252"/>
    <tableColumn id="3133" xr3:uid="{8E6D4D78-42F6-4189-9003-7FA476D49D84}" name="Column3133" dataDxfId="13251"/>
    <tableColumn id="3134" xr3:uid="{6AE98187-C570-48DD-B7DA-20F374CF59E5}" name="Column3134" dataDxfId="13250"/>
    <tableColumn id="3135" xr3:uid="{B30D679B-7047-4E4C-8D78-C2F00DABDFD1}" name="Column3135" dataDxfId="13249"/>
    <tableColumn id="3136" xr3:uid="{96718A76-587B-49BD-A78D-041E527078EB}" name="Column3136" dataDxfId="13248"/>
    <tableColumn id="3137" xr3:uid="{B94179B9-FBD4-4A5B-890F-46585AD23BC3}" name="Column3137" dataDxfId="13247"/>
    <tableColumn id="3138" xr3:uid="{0D92411A-8CB6-42D3-85DD-D81AFF4A1ECC}" name="Column3138" dataDxfId="13246"/>
    <tableColumn id="3139" xr3:uid="{5E603BB0-8F59-4DD1-811F-7CF39349BBFB}" name="Column3139" dataDxfId="13245"/>
    <tableColumn id="3140" xr3:uid="{6D8573B1-65B2-4839-87E2-2F1E00EC5D96}" name="Column3140" dataDxfId="13244"/>
    <tableColumn id="3141" xr3:uid="{4B6102D4-B409-4B4C-86D5-0E5F3576D4A1}" name="Column3141" dataDxfId="13243"/>
    <tableColumn id="3142" xr3:uid="{D7DDF2B5-8C35-4884-B0D6-6E1E6E8A7553}" name="Column3142" dataDxfId="13242"/>
    <tableColumn id="3143" xr3:uid="{7D086C5D-6015-48B9-A7C6-F1524787BA95}" name="Column3143" dataDxfId="13241"/>
    <tableColumn id="3144" xr3:uid="{3BC66E4C-8343-4088-B75F-B393ECEE1DA9}" name="Column3144" dataDxfId="13240"/>
    <tableColumn id="3145" xr3:uid="{C7C01ED1-E2F9-400D-8596-9C7C1B796A52}" name="Column3145" dataDxfId="13239"/>
    <tableColumn id="3146" xr3:uid="{91CE519D-EE3F-46EC-9C17-E74FF3971FFD}" name="Column3146" dataDxfId="13238"/>
    <tableColumn id="3147" xr3:uid="{E9E1DAA9-1F3C-45E9-82C6-FF6ACB420044}" name="Column3147" dataDxfId="13237"/>
    <tableColumn id="3148" xr3:uid="{1B7925C6-D8BC-45CD-9772-43F6498C032E}" name="Column3148" dataDxfId="13236"/>
    <tableColumn id="3149" xr3:uid="{2FE6DC8F-1926-476C-98AE-28D294343D6D}" name="Column3149" dataDxfId="13235"/>
    <tableColumn id="3150" xr3:uid="{0480FC74-8D50-42C7-BB3B-BEFEA8CB9D9E}" name="Column3150" dataDxfId="13234"/>
    <tableColumn id="3151" xr3:uid="{0E4DA1D4-AB65-4CC5-9EDC-D718930F5E52}" name="Column3151" dataDxfId="13233"/>
    <tableColumn id="3152" xr3:uid="{D13CB4F1-F54B-42D2-8268-03811E320853}" name="Column3152" dataDxfId="13232"/>
    <tableColumn id="3153" xr3:uid="{96FC12FA-94E4-4EC7-ABBE-103F009AEB1E}" name="Column3153" dataDxfId="13231"/>
    <tableColumn id="3154" xr3:uid="{F8893388-251F-49B9-8670-498D803B010C}" name="Column3154" dataDxfId="13230"/>
    <tableColumn id="3155" xr3:uid="{85B1CCC2-07F9-44C1-9458-0B56DA479998}" name="Column3155" dataDxfId="13229"/>
    <tableColumn id="3156" xr3:uid="{EFD910A5-5742-4625-96A9-18FF0154EF87}" name="Column3156" dataDxfId="13228"/>
    <tableColumn id="3157" xr3:uid="{160AD80A-41CC-43FB-BA49-48383FD4BC56}" name="Column3157" dataDxfId="13227"/>
    <tableColumn id="3158" xr3:uid="{78A95DCE-05F5-4BAC-9C8D-08A1BFF0F949}" name="Column3158" dataDxfId="13226"/>
    <tableColumn id="3159" xr3:uid="{AC0A3F4E-0C07-4028-ADF7-99D2B16496C4}" name="Column3159" dataDxfId="13225"/>
    <tableColumn id="3160" xr3:uid="{597A74A8-2DC3-433D-A6D7-E01F2828343F}" name="Column3160" dataDxfId="13224"/>
    <tableColumn id="3161" xr3:uid="{60B306A3-13C2-412D-BAD5-33C17446EA75}" name="Column3161" dataDxfId="13223"/>
    <tableColumn id="3162" xr3:uid="{A1F227F7-5913-4DDA-8F5B-93E6549A291E}" name="Column3162" dataDxfId="13222"/>
    <tableColumn id="3163" xr3:uid="{141E5488-118B-4081-8F2A-0F81BB556890}" name="Column3163" dataDxfId="13221"/>
    <tableColumn id="3164" xr3:uid="{76C33602-19E5-4813-A5AF-36BFC1C44196}" name="Column3164" dataDxfId="13220"/>
    <tableColumn id="3165" xr3:uid="{14F24669-4F85-4400-B89E-B636B05AEDF8}" name="Column3165" dataDxfId="13219"/>
    <tableColumn id="3166" xr3:uid="{A379A5A7-EBC6-43C0-9A21-299D77B2C96A}" name="Column3166" dataDxfId="13218"/>
    <tableColumn id="3167" xr3:uid="{E479C3E9-A843-4741-A733-1886BD5EC670}" name="Column3167" dataDxfId="13217"/>
    <tableColumn id="3168" xr3:uid="{F05928D7-2B1B-48B8-9122-86977EF4976E}" name="Column3168" dataDxfId="13216"/>
    <tableColumn id="3169" xr3:uid="{7EDAD61D-B10F-478B-912B-44FD73C96FA3}" name="Column3169" dataDxfId="13215"/>
    <tableColumn id="3170" xr3:uid="{207767DA-2541-4D77-9EEE-9E34E3006115}" name="Column3170" dataDxfId="13214"/>
    <tableColumn id="3171" xr3:uid="{19F9D264-D854-4469-A577-09C94D0A4776}" name="Column3171" dataDxfId="13213"/>
    <tableColumn id="3172" xr3:uid="{59F66413-0EF5-462D-90FB-D81DF4284248}" name="Column3172" dataDxfId="13212"/>
    <tableColumn id="3173" xr3:uid="{40EF3F7B-5D85-4704-9045-B26A8E63D05A}" name="Column3173" dataDxfId="13211"/>
    <tableColumn id="3174" xr3:uid="{CC52BEA6-9A72-4FF1-9118-DCA021BF0A78}" name="Column3174" dataDxfId="13210"/>
    <tableColumn id="3175" xr3:uid="{5FAA5459-2FA1-4500-8E22-E69284711715}" name="Column3175" dataDxfId="13209"/>
    <tableColumn id="3176" xr3:uid="{BD9182E2-5A1E-41C6-8B23-488700195E52}" name="Column3176" dataDxfId="13208"/>
    <tableColumn id="3177" xr3:uid="{4709CF21-2EA0-470C-9722-3BF29A7CAD92}" name="Column3177" dataDxfId="13207"/>
    <tableColumn id="3178" xr3:uid="{1A0ED658-818B-4F9F-8021-66A8091121B9}" name="Column3178" dataDxfId="13206"/>
    <tableColumn id="3179" xr3:uid="{C18539B9-6806-4D47-AC32-75BF5AF1E64A}" name="Column3179" dataDxfId="13205"/>
    <tableColumn id="3180" xr3:uid="{DC948BC5-8F22-4B2A-9034-D32A16E82376}" name="Column3180" dataDxfId="13204"/>
    <tableColumn id="3181" xr3:uid="{9A557A17-6691-4F5C-9E1A-C88EE3A613F8}" name="Column3181" dataDxfId="13203"/>
    <tableColumn id="3182" xr3:uid="{C1A57157-8824-4997-95AE-C69A3A373845}" name="Column3182" dataDxfId="13202"/>
    <tableColumn id="3183" xr3:uid="{F5C5CD87-E812-40AF-85D3-14E1E0D01256}" name="Column3183" dataDxfId="13201"/>
    <tableColumn id="3184" xr3:uid="{3C0F5968-4F69-4053-9018-3A930A05B289}" name="Column3184" dataDxfId="13200"/>
    <tableColumn id="3185" xr3:uid="{7CEB4B16-6D46-495E-B19E-7CBF6607C5C8}" name="Column3185" dataDxfId="13199"/>
    <tableColumn id="3186" xr3:uid="{B1F01B97-43BB-4CC6-AB5F-DDF0E7E511A3}" name="Column3186" dataDxfId="13198"/>
    <tableColumn id="3187" xr3:uid="{C3A992C2-C55D-431D-BAFC-1857F3B16A57}" name="Column3187" dataDxfId="13197"/>
    <tableColumn id="3188" xr3:uid="{1E143199-69CB-4D24-974C-F447B0913C7B}" name="Column3188" dataDxfId="13196"/>
    <tableColumn id="3189" xr3:uid="{E9ABEFD7-D746-4216-BBD6-99B96BB5488F}" name="Column3189" dataDxfId="13195"/>
    <tableColumn id="3190" xr3:uid="{451227B7-D63D-4646-A183-2B06B167A592}" name="Column3190" dataDxfId="13194"/>
    <tableColumn id="3191" xr3:uid="{F6F77648-DD77-4C30-A8DD-21776FFCF3FE}" name="Column3191" dataDxfId="13193"/>
    <tableColumn id="3192" xr3:uid="{77D5E127-2E6C-47E5-814A-BBBC5B544DB1}" name="Column3192" dataDxfId="13192"/>
    <tableColumn id="3193" xr3:uid="{57CD07A1-1086-4B0B-96E9-2E30C93EEB6E}" name="Column3193" dataDxfId="13191"/>
    <tableColumn id="3194" xr3:uid="{DADBDD2B-6F38-4332-AB2F-B5DD66B6F2AD}" name="Column3194" dataDxfId="13190"/>
    <tableColumn id="3195" xr3:uid="{74270711-404B-42B8-A08A-252AE96635B4}" name="Column3195" dataDxfId="13189"/>
    <tableColumn id="3196" xr3:uid="{18CB3926-7DC5-4814-96E1-6B390048EA2C}" name="Column3196" dataDxfId="13188"/>
    <tableColumn id="3197" xr3:uid="{735D13B3-78C5-4781-BB2A-24C192D7A374}" name="Column3197" dataDxfId="13187"/>
    <tableColumn id="3198" xr3:uid="{E6E02272-0A18-4889-98EC-421903669C5D}" name="Column3198" dataDxfId="13186"/>
    <tableColumn id="3199" xr3:uid="{0862E38C-2619-451D-A3FC-FA22C92C8D6C}" name="Column3199" dataDxfId="13185"/>
    <tableColumn id="3200" xr3:uid="{7608F3DB-539E-45D3-B34B-734D8D9E0CB3}" name="Column3200" dataDxfId="13184"/>
    <tableColumn id="3201" xr3:uid="{BFC0ED9D-E4A0-4659-9F0F-B85EDF15093A}" name="Column3201" dataDxfId="13183"/>
    <tableColumn id="3202" xr3:uid="{9C69FD2A-609C-42EE-ABA7-40D9F25E39C5}" name="Column3202" dataDxfId="13182"/>
    <tableColumn id="3203" xr3:uid="{D8BEFADF-6AF0-4448-80C2-DC2BB969F150}" name="Column3203" dataDxfId="13181"/>
    <tableColumn id="3204" xr3:uid="{3F40BC01-5FA7-4514-A6B2-4323DE40FB3B}" name="Column3204" dataDxfId="13180"/>
    <tableColumn id="3205" xr3:uid="{608BD0C5-5A80-4A3A-8C1C-E475D44A44A2}" name="Column3205" dataDxfId="13179"/>
    <tableColumn id="3206" xr3:uid="{E1968608-D703-40B4-A948-E4BC90364CCB}" name="Column3206" dataDxfId="13178"/>
    <tableColumn id="3207" xr3:uid="{A55636B3-911C-401D-BAFB-87FDB1789E04}" name="Column3207" dataDxfId="13177"/>
    <tableColumn id="3208" xr3:uid="{6D136424-5C2E-4F30-A0F3-C0ECC2E3991A}" name="Column3208" dataDxfId="13176"/>
    <tableColumn id="3209" xr3:uid="{CDDA878E-68AE-4C89-88FA-0DA18D6485F8}" name="Column3209" dataDxfId="13175"/>
    <tableColumn id="3210" xr3:uid="{4666E18F-84B3-4A27-8379-B398FAA401A3}" name="Column3210" dataDxfId="13174"/>
    <tableColumn id="3211" xr3:uid="{E5601CF7-68A9-42F8-8D71-913225385B3A}" name="Column3211" dataDxfId="13173"/>
    <tableColumn id="3212" xr3:uid="{E96B6860-A4AA-4083-8E13-DFE0245A1962}" name="Column3212" dataDxfId="13172"/>
    <tableColumn id="3213" xr3:uid="{05B09010-72EB-467B-B7A5-6502A73A548B}" name="Column3213" dataDxfId="13171"/>
    <tableColumn id="3214" xr3:uid="{4DF892DA-5853-4E5A-9B26-95FA4CC35A77}" name="Column3214" dataDxfId="13170"/>
    <tableColumn id="3215" xr3:uid="{111A2CE9-3C12-42A3-8D57-310FC69A48E7}" name="Column3215" dataDxfId="13169"/>
    <tableColumn id="3216" xr3:uid="{0CDCD134-BBD9-4CDC-AEEC-42735D9728E5}" name="Column3216" dataDxfId="13168"/>
    <tableColumn id="3217" xr3:uid="{068B61EE-FF18-451F-8341-D034853C546E}" name="Column3217" dataDxfId="13167"/>
    <tableColumn id="3218" xr3:uid="{D7B85FA6-A41C-48A3-B7E7-0297D6A191D6}" name="Column3218" dataDxfId="13166"/>
    <tableColumn id="3219" xr3:uid="{BBACF250-BC8D-46E6-9E63-D4E6D926774C}" name="Column3219" dataDxfId="13165"/>
    <tableColumn id="3220" xr3:uid="{D3D83074-B236-4C21-A140-D9E467E4347F}" name="Column3220" dataDxfId="13164"/>
    <tableColumn id="3221" xr3:uid="{DAD6F0BC-0D91-4458-8583-41430D13C1D1}" name="Column3221" dataDxfId="13163"/>
    <tableColumn id="3222" xr3:uid="{0D32A1D3-E40D-4E42-856C-A03CAE25649E}" name="Column3222" dataDxfId="13162"/>
    <tableColumn id="3223" xr3:uid="{98481602-982D-4C3B-984F-4A881B32CEBA}" name="Column3223" dataDxfId="13161"/>
    <tableColumn id="3224" xr3:uid="{D0E0D19F-6373-4E65-908B-A73C8400205E}" name="Column3224" dataDxfId="13160"/>
    <tableColumn id="3225" xr3:uid="{07A3374B-1E86-4F04-B6C2-03C18E96A940}" name="Column3225" dataDxfId="13159"/>
    <tableColumn id="3226" xr3:uid="{0CD90146-0485-4D54-8156-E13156E10DFA}" name="Column3226" dataDxfId="13158"/>
    <tableColumn id="3227" xr3:uid="{57EAA83D-7CDC-4773-93C3-7C95FB3BBCD2}" name="Column3227" dataDxfId="13157"/>
    <tableColumn id="3228" xr3:uid="{48C982DB-068C-4B1A-86DC-891F2A6A7DA7}" name="Column3228" dataDxfId="13156"/>
    <tableColumn id="3229" xr3:uid="{CC92A494-9772-421F-8EF0-2AFA5FA79F5C}" name="Column3229" dataDxfId="13155"/>
    <tableColumn id="3230" xr3:uid="{8915C9B3-615D-4268-B9D6-B2C459A6513A}" name="Column3230" dataDxfId="13154"/>
    <tableColumn id="3231" xr3:uid="{521DC97F-1D3D-4C64-B20C-2F8B140FFA4A}" name="Column3231" dataDxfId="13153"/>
    <tableColumn id="3232" xr3:uid="{B7A7590A-7C61-4CE0-885C-6899A1FA9CCC}" name="Column3232" dataDxfId="13152"/>
    <tableColumn id="3233" xr3:uid="{8E0CE224-2E44-4B75-85F0-BF298A37148A}" name="Column3233" dataDxfId="13151"/>
    <tableColumn id="3234" xr3:uid="{4BC458B4-F507-4D9F-BE5B-A5B584D50C4F}" name="Column3234" dataDxfId="13150"/>
    <tableColumn id="3235" xr3:uid="{98C40E8E-1131-4DC0-9162-7858FA6481FB}" name="Column3235" dataDxfId="13149"/>
    <tableColumn id="3236" xr3:uid="{4AD73DDA-A9E7-47A5-A6B3-48DE60D3AEBC}" name="Column3236" dataDxfId="13148"/>
    <tableColumn id="3237" xr3:uid="{DC224DBF-E6D3-4D17-8A8F-3758BADEE702}" name="Column3237" dataDxfId="13147"/>
    <tableColumn id="3238" xr3:uid="{A90295E3-26B2-44DB-89E2-D29C0B70F15F}" name="Column3238" dataDxfId="13146"/>
    <tableColumn id="3239" xr3:uid="{57A4B8C7-7319-4C26-9957-9A0D80858E54}" name="Column3239" dataDxfId="13145"/>
    <tableColumn id="3240" xr3:uid="{59822C1E-0755-45DF-B2DB-B0F7AAC8E956}" name="Column3240" dataDxfId="13144"/>
    <tableColumn id="3241" xr3:uid="{74E2E9B2-EE94-48B7-A7C3-209E176E135F}" name="Column3241" dataDxfId="13143"/>
    <tableColumn id="3242" xr3:uid="{42258828-A108-4429-A9D5-3B3880D353B4}" name="Column3242" dataDxfId="13142"/>
    <tableColumn id="3243" xr3:uid="{0BB0E98A-BA72-4AC1-98DD-A1BCF2338794}" name="Column3243" dataDxfId="13141"/>
    <tableColumn id="3244" xr3:uid="{79DB068B-75C2-4B82-8DDF-F8CF267DD18E}" name="Column3244" dataDxfId="13140"/>
    <tableColumn id="3245" xr3:uid="{DBFB45C6-1303-453D-AE1F-BAE96A5B8376}" name="Column3245" dataDxfId="13139"/>
    <tableColumn id="3246" xr3:uid="{CB33213A-1EA3-4FFE-A675-8B6972E6880A}" name="Column3246" dataDxfId="13138"/>
    <tableColumn id="3247" xr3:uid="{946CE5A7-2B9F-4D42-85C4-684A902DC835}" name="Column3247" dataDxfId="13137"/>
    <tableColumn id="3248" xr3:uid="{5DCE6666-852E-4423-B503-8CAE3A7A1C2F}" name="Column3248" dataDxfId="13136"/>
    <tableColumn id="3249" xr3:uid="{F4C0F3BA-5479-4685-97C2-417CC5EFF533}" name="Column3249" dataDxfId="13135"/>
    <tableColumn id="3250" xr3:uid="{A6B37346-570B-4713-9236-B4A0F29D13B8}" name="Column3250" dataDxfId="13134"/>
    <tableColumn id="3251" xr3:uid="{AAC1EDCB-6AB7-4E28-8FB9-23131C4163F7}" name="Column3251" dataDxfId="13133"/>
    <tableColumn id="3252" xr3:uid="{F9C7EF84-0F8F-4DB6-B34E-16E708A145F2}" name="Column3252" dataDxfId="13132"/>
    <tableColumn id="3253" xr3:uid="{62BD401E-0EDD-495A-849B-BB3515008C25}" name="Column3253" dataDxfId="13131"/>
    <tableColumn id="3254" xr3:uid="{7B7C0AFA-B688-4D00-809D-F3D6D9AD7E9F}" name="Column3254" dataDxfId="13130"/>
    <tableColumn id="3255" xr3:uid="{139FB27D-91B1-403D-8E85-F9B84617D51F}" name="Column3255" dataDxfId="13129"/>
    <tableColumn id="3256" xr3:uid="{7AC5CE58-47B9-427E-9D7C-D31B8ED572FB}" name="Column3256" dataDxfId="13128"/>
    <tableColumn id="3257" xr3:uid="{61AFDF37-D93E-4FEE-B7D8-00F564B9AC21}" name="Column3257" dataDxfId="13127"/>
    <tableColumn id="3258" xr3:uid="{6E0BCDBE-EAC6-4567-87EE-36F88E28B8A2}" name="Column3258" dataDxfId="13126"/>
    <tableColumn id="3259" xr3:uid="{A59F1E61-1B4E-45B0-809A-F5F6849CBAEC}" name="Column3259" dataDxfId="13125"/>
    <tableColumn id="3260" xr3:uid="{7E5522AC-DF48-4C4A-96D6-697F95EF15B9}" name="Column3260" dataDxfId="13124"/>
    <tableColumn id="3261" xr3:uid="{D6A898D9-9579-417F-882D-E870B188683A}" name="Column3261" dataDxfId="13123"/>
    <tableColumn id="3262" xr3:uid="{D5B0268B-E9B6-46CA-9BDA-A8A6B5E4E8BC}" name="Column3262" dataDxfId="13122"/>
    <tableColumn id="3263" xr3:uid="{24EC69A0-6781-4BA9-ABC2-CB8F1569CB94}" name="Column3263" dataDxfId="13121"/>
    <tableColumn id="3264" xr3:uid="{F8F83ECE-B1A3-4F17-82F6-1E0B86E187E4}" name="Column3264" dataDxfId="13120"/>
    <tableColumn id="3265" xr3:uid="{9C5ED48C-6E07-4BF2-B51F-C729372AA602}" name="Column3265" dataDxfId="13119"/>
    <tableColumn id="3266" xr3:uid="{E30D9815-9B50-497E-B700-74871A6CB394}" name="Column3266" dataDxfId="13118"/>
    <tableColumn id="3267" xr3:uid="{70ECE49D-6DFC-4D9E-8DDE-809897C09DBD}" name="Column3267" dataDxfId="13117"/>
    <tableColumn id="3268" xr3:uid="{E16E777A-0F95-4244-807B-3D4FB7BE9101}" name="Column3268" dataDxfId="13116"/>
    <tableColumn id="3269" xr3:uid="{E4CE3D2D-566B-4C5A-AC5B-974B93180346}" name="Column3269" dataDxfId="13115"/>
    <tableColumn id="3270" xr3:uid="{9E47A32A-29C8-4B84-ABE2-84F9FC59BFEB}" name="Column3270" dataDxfId="13114"/>
    <tableColumn id="3271" xr3:uid="{9FEB830E-0B18-42B7-BCBA-8A7C9F312566}" name="Column3271" dataDxfId="13113"/>
    <tableColumn id="3272" xr3:uid="{8404F34D-AD73-464E-80A8-D3DF13B913F2}" name="Column3272" dataDxfId="13112"/>
    <tableColumn id="3273" xr3:uid="{7E13397D-D533-46A9-9B0E-BA5671003E31}" name="Column3273" dataDxfId="13111"/>
    <tableColumn id="3274" xr3:uid="{8A7F93B8-89C0-48F0-9C70-F01034BEB1F3}" name="Column3274" dataDxfId="13110"/>
    <tableColumn id="3275" xr3:uid="{7B001D8D-AAD4-404F-821C-05A080A2CF2E}" name="Column3275" dataDxfId="13109"/>
    <tableColumn id="3276" xr3:uid="{1E58916B-C6BF-4D02-8A18-6F0554B3ABE4}" name="Column3276" dataDxfId="13108"/>
    <tableColumn id="3277" xr3:uid="{53E79ABB-9963-43A3-968C-DFF4F84AE3BD}" name="Column3277" dataDxfId="13107"/>
    <tableColumn id="3278" xr3:uid="{920A2926-5438-44A1-A030-F03804025B6A}" name="Column3278" dataDxfId="13106"/>
    <tableColumn id="3279" xr3:uid="{E0C53833-B965-4508-8AD4-7644213EA198}" name="Column3279" dataDxfId="13105"/>
    <tableColumn id="3280" xr3:uid="{15EF90F0-AE10-4FC1-987E-67CBE14E3607}" name="Column3280" dataDxfId="13104"/>
    <tableColumn id="3281" xr3:uid="{F416A8FF-6167-425C-9AF0-DD5B2412000E}" name="Column3281" dataDxfId="13103"/>
    <tableColumn id="3282" xr3:uid="{EA4D9B3D-D080-4AC7-AC5A-F0CA35F0B860}" name="Column3282" dataDxfId="13102"/>
    <tableColumn id="3283" xr3:uid="{5A693BC9-2F17-4231-81B6-31F03D8B6537}" name="Column3283" dataDxfId="13101"/>
    <tableColumn id="3284" xr3:uid="{CF482C54-934B-497F-9579-7C71BA632F17}" name="Column3284" dataDxfId="13100"/>
    <tableColumn id="3285" xr3:uid="{E8EA1CBB-5520-4561-95E4-5DD24D0EB9BF}" name="Column3285" dataDxfId="13099"/>
    <tableColumn id="3286" xr3:uid="{042958EB-8E72-405B-B4CB-082764E7AE35}" name="Column3286" dataDxfId="13098"/>
    <tableColumn id="3287" xr3:uid="{C1973B1C-9ACA-4061-B8F1-024F992F0816}" name="Column3287" dataDxfId="13097"/>
    <tableColumn id="3288" xr3:uid="{7BBDDFB4-44F3-4D2E-BBF6-B368D02C69CC}" name="Column3288" dataDxfId="13096"/>
    <tableColumn id="3289" xr3:uid="{B417CC04-A067-45A3-9A13-BE9C043252D8}" name="Column3289" dataDxfId="13095"/>
    <tableColumn id="3290" xr3:uid="{024C09C4-2721-4912-96B0-D3F0E804832C}" name="Column3290" dataDxfId="13094"/>
    <tableColumn id="3291" xr3:uid="{D56C6A42-F31D-4617-9199-E06B0B49F8F6}" name="Column3291" dataDxfId="13093"/>
    <tableColumn id="3292" xr3:uid="{34BC166B-064A-4D62-8EDD-5918D6E2CF76}" name="Column3292" dataDxfId="13092"/>
    <tableColumn id="3293" xr3:uid="{8E191B71-2390-49F1-BFE8-9ADE7B456259}" name="Column3293" dataDxfId="13091"/>
    <tableColumn id="3294" xr3:uid="{65FE3755-6B19-416F-9ACB-B8ABEDB70DC1}" name="Column3294" dataDxfId="13090"/>
    <tableColumn id="3295" xr3:uid="{B52960A0-D690-4EAD-B052-B376A07E57C7}" name="Column3295" dataDxfId="13089"/>
    <tableColumn id="3296" xr3:uid="{DD123FC7-A944-4698-8DE1-B42D9B58F0D9}" name="Column3296" dataDxfId="13088"/>
    <tableColumn id="3297" xr3:uid="{8C980B37-2166-421A-9B3E-602B80F2CA24}" name="Column3297" dataDxfId="13087"/>
    <tableColumn id="3298" xr3:uid="{626A109C-EEC6-460E-B67D-2ACACFA66914}" name="Column3298" dataDxfId="13086"/>
    <tableColumn id="3299" xr3:uid="{1AD2F823-A09D-4D8B-8683-C24378D6482D}" name="Column3299" dataDxfId="13085"/>
    <tableColumn id="3300" xr3:uid="{D5D7CCCA-827A-465C-BA89-A7C08C6DD3F6}" name="Column3300" dataDxfId="13084"/>
    <tableColumn id="3301" xr3:uid="{A47D3DC4-A762-445E-90B3-A5CDCAA2627F}" name="Column3301" dataDxfId="13083"/>
    <tableColumn id="3302" xr3:uid="{5E50DE8E-0258-4A14-A60A-2C2552ED4139}" name="Column3302" dataDxfId="13082"/>
    <tableColumn id="3303" xr3:uid="{9CCB410B-509C-49A1-A9CE-B4015044A8FB}" name="Column3303" dataDxfId="13081"/>
    <tableColumn id="3304" xr3:uid="{B23612BE-3699-4979-9050-94F207D771BB}" name="Column3304" dataDxfId="13080"/>
    <tableColumn id="3305" xr3:uid="{AA510D6D-9838-4073-A58F-698FEE1A96B2}" name="Column3305" dataDxfId="13079"/>
    <tableColumn id="3306" xr3:uid="{293AC537-2472-4087-A56A-D61A3AD4D2C4}" name="Column3306" dataDxfId="13078"/>
    <tableColumn id="3307" xr3:uid="{B8B92AF3-813E-4988-8E03-5217CFDEF94A}" name="Column3307" dataDxfId="13077"/>
    <tableColumn id="3308" xr3:uid="{7CE86A72-A1FC-488F-BF47-B2D638B5B1FD}" name="Column3308" dataDxfId="13076"/>
    <tableColumn id="3309" xr3:uid="{BD51CF46-9ECE-4343-AA26-EEFFC5EF7748}" name="Column3309" dataDxfId="13075"/>
    <tableColumn id="3310" xr3:uid="{0D989AAE-79FD-4FDB-A8F4-D54DB5E9D2CE}" name="Column3310" dataDxfId="13074"/>
    <tableColumn id="3311" xr3:uid="{5AD4913D-6DBD-4CFD-B75A-77DE7E5B965C}" name="Column3311" dataDxfId="13073"/>
    <tableColumn id="3312" xr3:uid="{1F82E315-EB94-4661-AA0C-688938FA3C4E}" name="Column3312" dataDxfId="13072"/>
    <tableColumn id="3313" xr3:uid="{EB7003E6-690B-43AA-9380-A17BC23A5F8E}" name="Column3313" dataDxfId="13071"/>
    <tableColumn id="3314" xr3:uid="{61DF9070-ED0F-4ADE-9CFD-E8F468598DCF}" name="Column3314" dataDxfId="13070"/>
    <tableColumn id="3315" xr3:uid="{05C3B6B7-AAE7-407D-A3B6-7105E0AC41E2}" name="Column3315" dataDxfId="13069"/>
    <tableColumn id="3316" xr3:uid="{62E53ADF-F85D-44BD-97D1-33830A1FBBB1}" name="Column3316" dataDxfId="13068"/>
    <tableColumn id="3317" xr3:uid="{1D5161FB-51A2-454C-BD83-AB472155CB89}" name="Column3317" dataDxfId="13067"/>
    <tableColumn id="3318" xr3:uid="{F029089F-0119-4641-A912-FC48BC2AC43A}" name="Column3318" dataDxfId="13066"/>
    <tableColumn id="3319" xr3:uid="{D375A77C-30AF-4953-A75C-698CD42058C6}" name="Column3319" dataDxfId="13065"/>
    <tableColumn id="3320" xr3:uid="{3851004B-D879-4BF7-B95F-C9E43C8759C9}" name="Column3320" dataDxfId="13064"/>
    <tableColumn id="3321" xr3:uid="{0D5A8258-739F-4A95-8A89-5B03A7DEE45E}" name="Column3321" dataDxfId="13063"/>
    <tableColumn id="3322" xr3:uid="{E161BA2D-533B-4DCB-88A0-61D218398224}" name="Column3322" dataDxfId="13062"/>
    <tableColumn id="3323" xr3:uid="{F05D425A-878E-4B31-BAAE-3E4BB4670F06}" name="Column3323" dataDxfId="13061"/>
    <tableColumn id="3324" xr3:uid="{13AE3C50-2EF0-45E3-831B-19356570098E}" name="Column3324" dataDxfId="13060"/>
    <tableColumn id="3325" xr3:uid="{A3F5ED71-E828-42CD-8ABE-7815CB359A62}" name="Column3325" dataDxfId="13059"/>
    <tableColumn id="3326" xr3:uid="{A5428A80-35E9-43E4-BC6A-9363CF74A571}" name="Column3326" dataDxfId="13058"/>
    <tableColumn id="3327" xr3:uid="{B449E561-E5C1-454B-A050-F84E4FDD5F08}" name="Column3327" dataDxfId="13057"/>
    <tableColumn id="3328" xr3:uid="{BC7D8EF1-E930-4171-A514-29EDA5FB23F6}" name="Column3328" dataDxfId="13056"/>
    <tableColumn id="3329" xr3:uid="{C2188AD9-34EB-4045-B074-E38CBAD44497}" name="Column3329" dataDxfId="13055"/>
    <tableColumn id="3330" xr3:uid="{1ABAB13A-FA00-416B-B71F-D5ABC0613B5E}" name="Column3330" dataDxfId="13054"/>
    <tableColumn id="3331" xr3:uid="{68DF776D-62FC-456E-89A1-E8F5D9CFA29F}" name="Column3331" dataDxfId="13053"/>
    <tableColumn id="3332" xr3:uid="{B2A7329A-3668-4ABD-8D7E-4C78E270C417}" name="Column3332" dataDxfId="13052"/>
    <tableColumn id="3333" xr3:uid="{6F7E80EA-B024-4461-B6C1-01FFED7E4FCA}" name="Column3333" dataDxfId="13051"/>
    <tableColumn id="3334" xr3:uid="{71812B77-DE9D-4EA1-93E4-97640EB2B49E}" name="Column3334" dataDxfId="13050"/>
    <tableColumn id="3335" xr3:uid="{6B3BC6CE-178D-4567-8B44-81DD4DAD9707}" name="Column3335" dataDxfId="13049"/>
    <tableColumn id="3336" xr3:uid="{F72C301E-AD87-4405-A894-AA0E67A8D779}" name="Column3336" dataDxfId="13048"/>
    <tableColumn id="3337" xr3:uid="{5BE5D2A5-4440-430B-8016-CD24304CE5BE}" name="Column3337" dataDxfId="13047"/>
    <tableColumn id="3338" xr3:uid="{8AA1D720-A0C7-4E49-B7EC-554359AF1F37}" name="Column3338" dataDxfId="13046"/>
    <tableColumn id="3339" xr3:uid="{CB3CED29-FD09-44F3-83BD-FA569CD7C864}" name="Column3339" dataDxfId="13045"/>
    <tableColumn id="3340" xr3:uid="{C9E04CCD-1FBE-40CC-9277-F3EFB8FECD2B}" name="Column3340" dataDxfId="13044"/>
    <tableColumn id="3341" xr3:uid="{B1491794-1F4F-486E-8690-E7A9E61BC911}" name="Column3341" dataDxfId="13043"/>
    <tableColumn id="3342" xr3:uid="{32D59257-CB5B-4956-BBF0-71C5646D271E}" name="Column3342" dataDxfId="13042"/>
    <tableColumn id="3343" xr3:uid="{CE2474D0-9691-461B-9C33-C5144717A1E3}" name="Column3343" dataDxfId="13041"/>
    <tableColumn id="3344" xr3:uid="{4EA1E7D3-3CFB-4BD9-85A3-3228C3B8E975}" name="Column3344" dataDxfId="13040"/>
    <tableColumn id="3345" xr3:uid="{9723AE84-B58B-4B5B-80B3-98293FE91328}" name="Column3345" dataDxfId="13039"/>
    <tableColumn id="3346" xr3:uid="{8F968191-0A32-4279-A116-CD38FEFFE9CC}" name="Column3346" dataDxfId="13038"/>
    <tableColumn id="3347" xr3:uid="{ACDFD01D-C575-40F5-9D75-DDB12E55B5EE}" name="Column3347" dataDxfId="13037"/>
    <tableColumn id="3348" xr3:uid="{86125B45-E11A-469C-9F3B-01DA81A13954}" name="Column3348" dataDxfId="13036"/>
    <tableColumn id="3349" xr3:uid="{06502D8A-F39A-4CF7-9FCB-A1D75CD7A205}" name="Column3349" dataDxfId="13035"/>
    <tableColumn id="3350" xr3:uid="{564537EB-67AF-481B-A8D7-C77BCC8DED54}" name="Column3350" dataDxfId="13034"/>
    <tableColumn id="3351" xr3:uid="{D907FFDA-E732-4140-9F20-C8041400A25E}" name="Column3351" dataDxfId="13033"/>
    <tableColumn id="3352" xr3:uid="{ED6527FE-E630-40C5-9959-BB00599A65C3}" name="Column3352" dataDxfId="13032"/>
    <tableColumn id="3353" xr3:uid="{7B6E2759-C255-4B8C-AFE0-4D159A9CC39F}" name="Column3353" dataDxfId="13031"/>
    <tableColumn id="3354" xr3:uid="{C78224D5-A607-45EF-BA26-9080A8F881E9}" name="Column3354" dataDxfId="13030"/>
    <tableColumn id="3355" xr3:uid="{4F4E7C0E-D374-47A2-8D7E-FAFDC50EEF9A}" name="Column3355" dataDxfId="13029"/>
    <tableColumn id="3356" xr3:uid="{DB6BB1ED-E56D-4461-967C-B7705063461B}" name="Column3356" dataDxfId="13028"/>
    <tableColumn id="3357" xr3:uid="{523765C7-8564-4610-A29C-648D2F51EF4B}" name="Column3357" dataDxfId="13027"/>
    <tableColumn id="3358" xr3:uid="{1FDF5324-92BE-438E-AB35-2298E9C3E1E4}" name="Column3358" dataDxfId="13026"/>
    <tableColumn id="3359" xr3:uid="{E9C70DDE-E983-463A-B1A0-16107F7F9B17}" name="Column3359" dataDxfId="13025"/>
    <tableColumn id="3360" xr3:uid="{F47AE717-E0BC-4E6C-94B2-0E45DC3AEA1A}" name="Column3360" dataDxfId="13024"/>
    <tableColumn id="3361" xr3:uid="{891B482B-D609-40BF-B9E6-36CA401F64A8}" name="Column3361" dataDxfId="13023"/>
    <tableColumn id="3362" xr3:uid="{C56FD4A8-0ECE-4766-9042-0EF15DBB7784}" name="Column3362" dataDxfId="13022"/>
    <tableColumn id="3363" xr3:uid="{5D09FBF8-0367-4E0D-800F-55CF8E0C33A4}" name="Column3363" dataDxfId="13021"/>
    <tableColumn id="3364" xr3:uid="{8B9E05F7-B538-48FA-9845-DC8F552E3BD8}" name="Column3364" dataDxfId="13020"/>
    <tableColumn id="3365" xr3:uid="{F0D23659-B7B6-4F86-ADFC-F2348B1AC6C7}" name="Column3365" dataDxfId="13019"/>
    <tableColumn id="3366" xr3:uid="{D2D30C74-0B7F-4AF8-9652-DCE40ABA9EB9}" name="Column3366" dataDxfId="13018"/>
    <tableColumn id="3367" xr3:uid="{45815864-FBF3-4AA9-A1FE-68531AF95851}" name="Column3367" dataDxfId="13017"/>
    <tableColumn id="3368" xr3:uid="{0C3270A6-BD31-4360-B510-AD75E244796D}" name="Column3368" dataDxfId="13016"/>
    <tableColumn id="3369" xr3:uid="{C5AD2486-6CD4-45FA-AED2-4D9B3AB1F5FD}" name="Column3369" dataDxfId="13015"/>
    <tableColumn id="3370" xr3:uid="{46D80624-4CFD-4C2E-884A-D1847D1B7C7F}" name="Column3370" dataDxfId="13014"/>
    <tableColumn id="3371" xr3:uid="{12BE2843-7F0C-4F1B-A881-B10A717A414E}" name="Column3371" dataDxfId="13013"/>
    <tableColumn id="3372" xr3:uid="{C7BC0CB5-478B-4D42-9A99-720BAEF35367}" name="Column3372" dataDxfId="13012"/>
    <tableColumn id="3373" xr3:uid="{3F3BB294-20FB-4915-932B-C868A684CC7C}" name="Column3373" dataDxfId="13011"/>
    <tableColumn id="3374" xr3:uid="{28B0E28A-4712-4717-A6BB-FD2E18A53CE0}" name="Column3374" dataDxfId="13010"/>
    <tableColumn id="3375" xr3:uid="{E292A25F-041D-4383-B1B4-03CDA1A6001B}" name="Column3375" dataDxfId="13009"/>
    <tableColumn id="3376" xr3:uid="{A452A076-600B-4E65-B03B-F76D089B3EA2}" name="Column3376" dataDxfId="13008"/>
    <tableColumn id="3377" xr3:uid="{C0E533A0-6B05-411E-A8D4-D700734E98D3}" name="Column3377" dataDxfId="13007"/>
    <tableColumn id="3378" xr3:uid="{E497FB7E-E7BF-4D17-AF1F-D2AC46E4AB5A}" name="Column3378" dataDxfId="13006"/>
    <tableColumn id="3379" xr3:uid="{F134B87F-8002-433D-9A53-065D46103852}" name="Column3379" dataDxfId="13005"/>
    <tableColumn id="3380" xr3:uid="{714087B0-3F9A-46AA-A256-A0967606365F}" name="Column3380" dataDxfId="13004"/>
    <tableColumn id="3381" xr3:uid="{E28ADA7E-F412-40F7-82EC-69103251B4AD}" name="Column3381" dataDxfId="13003"/>
    <tableColumn id="3382" xr3:uid="{2D6C2946-1223-4375-8616-CFC2B6DD55D0}" name="Column3382" dataDxfId="13002"/>
    <tableColumn id="3383" xr3:uid="{77D94CC0-8194-4C92-9B9D-EBF26B489CB7}" name="Column3383" dataDxfId="13001"/>
    <tableColumn id="3384" xr3:uid="{C33DB7EB-BE8C-4A0B-AB35-C3DCFEE947B0}" name="Column3384" dataDxfId="13000"/>
    <tableColumn id="3385" xr3:uid="{9E5ADBF6-094A-418F-AA63-199E5AA613EA}" name="Column3385" dataDxfId="12999"/>
    <tableColumn id="3386" xr3:uid="{6802ECFC-8F4A-4921-9192-D0914B07E23B}" name="Column3386" dataDxfId="12998"/>
    <tableColumn id="3387" xr3:uid="{3D1DFDF5-FEF8-4F74-B219-6DC36B194E76}" name="Column3387" dataDxfId="12997"/>
    <tableColumn id="3388" xr3:uid="{B9B3331D-E9F4-4934-8381-0C0197E33F57}" name="Column3388" dataDxfId="12996"/>
    <tableColumn id="3389" xr3:uid="{85922354-00A1-4C31-89EE-E2156046C999}" name="Column3389" dataDxfId="12995"/>
    <tableColumn id="3390" xr3:uid="{E82FD118-C17F-4F24-AD58-EFA99FB13A2C}" name="Column3390" dataDxfId="12994"/>
    <tableColumn id="3391" xr3:uid="{FD5148A7-9938-4D9A-ACE1-A51598D90210}" name="Column3391" dataDxfId="12993"/>
    <tableColumn id="3392" xr3:uid="{7CEF858F-C632-4F40-B3B4-936E444AA00E}" name="Column3392" dataDxfId="12992"/>
    <tableColumn id="3393" xr3:uid="{320A0052-8B38-4B8F-8FCF-BACFC346D115}" name="Column3393" dataDxfId="12991"/>
    <tableColumn id="3394" xr3:uid="{E17AA27C-E8E5-4909-8D6A-A5A8370E149A}" name="Column3394" dataDxfId="12990"/>
    <tableColumn id="3395" xr3:uid="{F36EAEA5-D941-4462-857E-B00BB1419B7A}" name="Column3395" dataDxfId="12989"/>
    <tableColumn id="3396" xr3:uid="{D10B20DC-A609-4048-8BB0-C21A76F4A38A}" name="Column3396" dataDxfId="12988"/>
    <tableColumn id="3397" xr3:uid="{A39FCE74-DB0B-4AF5-81CC-6393EBAB61BC}" name="Column3397" dataDxfId="12987"/>
    <tableColumn id="3398" xr3:uid="{6ED5843C-68C2-4C7E-A5C1-0D65EE37DD2F}" name="Column3398" dataDxfId="12986"/>
    <tableColumn id="3399" xr3:uid="{4A9B6AF6-F4DE-4C38-9A1F-999EEA0D2441}" name="Column3399" dataDxfId="12985"/>
    <tableColumn id="3400" xr3:uid="{CA8A2A4B-627B-4004-BA91-3744DC2B6E8A}" name="Column3400" dataDxfId="12984"/>
    <tableColumn id="3401" xr3:uid="{E29EDC11-CF20-48C9-AF09-06ED3EC1CC01}" name="Column3401" dataDxfId="12983"/>
    <tableColumn id="3402" xr3:uid="{F761A7D6-9FF5-4F5E-98A3-2533698A67AF}" name="Column3402" dataDxfId="12982"/>
    <tableColumn id="3403" xr3:uid="{EAF40459-8E7F-46E4-9772-E63259853D84}" name="Column3403" dataDxfId="12981"/>
    <tableColumn id="3404" xr3:uid="{95791C05-891B-406A-A9F4-F579F53EBA0D}" name="Column3404" dataDxfId="12980"/>
    <tableColumn id="3405" xr3:uid="{1AB6959F-AE59-4E40-B9BD-DB0E8D674CC0}" name="Column3405" dataDxfId="12979"/>
    <tableColumn id="3406" xr3:uid="{402E2FAD-0700-4FD5-ABD9-07A5F5F51E03}" name="Column3406" dataDxfId="12978"/>
    <tableColumn id="3407" xr3:uid="{2A0ABFAD-7B77-447B-8E4F-A25C6EA87062}" name="Column3407" dataDxfId="12977"/>
    <tableColumn id="3408" xr3:uid="{69CC1806-AAE4-4054-B9F5-C228327C0DE0}" name="Column3408" dataDxfId="12976"/>
    <tableColumn id="3409" xr3:uid="{36FB34C7-4892-46F5-800B-6E5A447A8ABC}" name="Column3409" dataDxfId="12975"/>
    <tableColumn id="3410" xr3:uid="{B5340801-2513-4493-A02D-502E08F4E6B9}" name="Column3410" dataDxfId="12974"/>
    <tableColumn id="3411" xr3:uid="{5B045CB2-F323-49FF-8F36-38497B55AB67}" name="Column3411" dataDxfId="12973"/>
    <tableColumn id="3412" xr3:uid="{BAE82DE0-7219-4EE7-BC6B-D862F0CD4F46}" name="Column3412" dataDxfId="12972"/>
    <tableColumn id="3413" xr3:uid="{28003BAD-079C-490A-8182-7FB179DA928F}" name="Column3413" dataDxfId="12971"/>
    <tableColumn id="3414" xr3:uid="{AF22A0E4-7594-4260-B381-5645592AA3FD}" name="Column3414" dataDxfId="12970"/>
    <tableColumn id="3415" xr3:uid="{A60373FF-7EB0-498B-B9DC-F8C285AA96CF}" name="Column3415" dataDxfId="12969"/>
    <tableColumn id="3416" xr3:uid="{95DD368C-681B-43A5-9A07-729F7FCFB95B}" name="Column3416" dataDxfId="12968"/>
    <tableColumn id="3417" xr3:uid="{0C60714F-B164-4A29-B464-0958AF8020FB}" name="Column3417" dataDxfId="12967"/>
    <tableColumn id="3418" xr3:uid="{152EF914-8701-431E-BCE2-A611F8981384}" name="Column3418" dataDxfId="12966"/>
    <tableColumn id="3419" xr3:uid="{60B9765E-7A61-40D4-A927-1CCD0935EC8D}" name="Column3419" dataDxfId="12965"/>
    <tableColumn id="3420" xr3:uid="{468E1F90-A2AC-4E4F-A623-7AC42633D9EE}" name="Column3420" dataDxfId="12964"/>
    <tableColumn id="3421" xr3:uid="{AA1CDB46-3256-4954-B605-D1741898551F}" name="Column3421" dataDxfId="12963"/>
    <tableColumn id="3422" xr3:uid="{03037961-F974-4215-AD0A-50C84F8B0A77}" name="Column3422" dataDxfId="12962"/>
    <tableColumn id="3423" xr3:uid="{829C664D-9708-4721-9CD0-160030F6A36E}" name="Column3423" dataDxfId="12961"/>
    <tableColumn id="3424" xr3:uid="{10346925-E32C-4557-B2AC-7C9AB442376A}" name="Column3424" dataDxfId="12960"/>
    <tableColumn id="3425" xr3:uid="{1D997619-CF26-4431-A92A-3518590C0248}" name="Column3425" dataDxfId="12959"/>
    <tableColumn id="3426" xr3:uid="{F62C91DE-9FB6-493C-99EF-711F2A10BE36}" name="Column3426" dataDxfId="12958"/>
    <tableColumn id="3427" xr3:uid="{02CB92A5-583F-44B4-BB9D-97BF7333CA57}" name="Column3427" dataDxfId="12957"/>
    <tableColumn id="3428" xr3:uid="{F2E231E7-FBDB-4733-948D-258B6A363E07}" name="Column3428" dataDxfId="12956"/>
    <tableColumn id="3429" xr3:uid="{03124754-A1BE-435A-B863-7878E741D5F2}" name="Column3429" dataDxfId="12955"/>
    <tableColumn id="3430" xr3:uid="{AC00B426-F2C6-4139-8AF6-98D401C5D342}" name="Column3430" dataDxfId="12954"/>
    <tableColumn id="3431" xr3:uid="{5AF8F9A7-A60F-43E2-908B-C6392E0ECDF3}" name="Column3431" dataDxfId="12953"/>
    <tableColumn id="3432" xr3:uid="{0E767EFB-B995-484D-A878-1E17F98190CE}" name="Column3432" dataDxfId="12952"/>
    <tableColumn id="3433" xr3:uid="{47DBA84D-62DE-47C9-9BAA-98296B5B182C}" name="Column3433" dataDxfId="12951"/>
    <tableColumn id="3434" xr3:uid="{D208690F-1241-4894-8044-504855F5F8C5}" name="Column3434" dataDxfId="12950"/>
    <tableColumn id="3435" xr3:uid="{1A8ED09E-010D-4AF1-BC19-8A1671A5FF89}" name="Column3435" dataDxfId="12949"/>
    <tableColumn id="3436" xr3:uid="{EA51CC66-3143-4BBC-95F5-0C769EEEC687}" name="Column3436" dataDxfId="12948"/>
    <tableColumn id="3437" xr3:uid="{6263788C-D02A-4E2C-B0BC-D7AAC27ED18E}" name="Column3437" dataDxfId="12947"/>
    <tableColumn id="3438" xr3:uid="{5068732E-F5F5-4ED4-A535-40869DDB4508}" name="Column3438" dataDxfId="12946"/>
    <tableColumn id="3439" xr3:uid="{1982F5E7-23AD-42A0-829C-0590115A558D}" name="Column3439" dataDxfId="12945"/>
    <tableColumn id="3440" xr3:uid="{B76CF2C4-FF8C-4AFB-9F3A-50346E538EC1}" name="Column3440" dataDxfId="12944"/>
    <tableColumn id="3441" xr3:uid="{CC079607-A3D3-4E62-A2D6-ADAACB37D258}" name="Column3441" dataDxfId="12943"/>
    <tableColumn id="3442" xr3:uid="{0B275BD4-2C6E-46A2-8178-B1350ACC0E7F}" name="Column3442" dataDxfId="12942"/>
    <tableColumn id="3443" xr3:uid="{4BB7D747-C7BA-4155-B4D3-C83FEB58A5B9}" name="Column3443" dataDxfId="12941"/>
    <tableColumn id="3444" xr3:uid="{559C8BBD-EAC1-4D51-9B3A-D037F3C3EF1C}" name="Column3444" dataDxfId="12940"/>
    <tableColumn id="3445" xr3:uid="{9D2A2410-7A4A-4E0A-8BA2-1C632C41FA6A}" name="Column3445" dataDxfId="12939"/>
    <tableColumn id="3446" xr3:uid="{9C725043-D23D-4E02-8DB3-122EE5F7775D}" name="Column3446" dataDxfId="12938"/>
    <tableColumn id="3447" xr3:uid="{4BC1F7C7-6934-4ECF-B2E8-0E070618A77E}" name="Column3447" dataDxfId="12937"/>
    <tableColumn id="3448" xr3:uid="{BAED6481-A148-4230-99AC-FF26B99AE7BE}" name="Column3448" dataDxfId="12936"/>
    <tableColumn id="3449" xr3:uid="{457AE3C9-BF7F-4A88-A85F-95B801A2A4EA}" name="Column3449" dataDxfId="12935"/>
    <tableColumn id="3450" xr3:uid="{9FDA9FD3-8D67-467A-BE61-888F9F02F720}" name="Column3450" dataDxfId="12934"/>
    <tableColumn id="3451" xr3:uid="{3DCCD1E9-CE72-4790-A2DD-6BD9DDDB6CFD}" name="Column3451" dataDxfId="12933"/>
    <tableColumn id="3452" xr3:uid="{D9D65A58-5545-4C14-8C23-DD486BD6E484}" name="Column3452" dataDxfId="12932"/>
    <tableColumn id="3453" xr3:uid="{57E7C178-9B6B-434F-A597-72F69772563D}" name="Column3453" dataDxfId="12931"/>
    <tableColumn id="3454" xr3:uid="{8BB60263-2737-47D2-8E63-1611B2BA5AFA}" name="Column3454" dataDxfId="12930"/>
    <tableColumn id="3455" xr3:uid="{A6DA363F-9C1C-447E-8948-EA6862504E4B}" name="Column3455" dataDxfId="12929"/>
    <tableColumn id="3456" xr3:uid="{AF165626-4DB7-40B9-85F2-9EA1082A90DB}" name="Column3456" dataDxfId="12928"/>
    <tableColumn id="3457" xr3:uid="{1ACF1FE7-9B27-4C43-A54D-06073F47807C}" name="Column3457" dataDxfId="12927"/>
    <tableColumn id="3458" xr3:uid="{F225CEBD-672A-4CF3-9F21-BCB645979C7E}" name="Column3458" dataDxfId="12926"/>
    <tableColumn id="3459" xr3:uid="{73F85211-1ABF-4F5B-9589-B592CC899C6F}" name="Column3459" dataDxfId="12925"/>
    <tableColumn id="3460" xr3:uid="{30717058-4F5B-4D8B-9B8C-00CFA61EE7C3}" name="Column3460" dataDxfId="12924"/>
    <tableColumn id="3461" xr3:uid="{47C564AD-9F3A-460C-B0F3-B60001802C28}" name="Column3461" dataDxfId="12923"/>
    <tableColumn id="3462" xr3:uid="{990ED588-43D3-427F-85FF-BEFC99F9AA37}" name="Column3462" dataDxfId="12922"/>
    <tableColumn id="3463" xr3:uid="{A8264958-E696-40EA-A936-73ECA89DD142}" name="Column3463" dataDxfId="12921"/>
    <tableColumn id="3464" xr3:uid="{C8D2C5CF-11E0-4809-B719-15ACCC8C03C1}" name="Column3464" dataDxfId="12920"/>
    <tableColumn id="3465" xr3:uid="{10381A9E-92BF-4059-BDAC-26A082FB4E0E}" name="Column3465" dataDxfId="12919"/>
    <tableColumn id="3466" xr3:uid="{896D293B-2AEB-4DB8-955F-F686C638CA6E}" name="Column3466" dataDxfId="12918"/>
    <tableColumn id="3467" xr3:uid="{8B6BCEDC-58AC-4B61-A778-1E47C665D82B}" name="Column3467" dataDxfId="12917"/>
    <tableColumn id="3468" xr3:uid="{DF4A7CC2-3628-4A7B-B009-FF91193CE22F}" name="Column3468" dataDxfId="12916"/>
    <tableColumn id="3469" xr3:uid="{D04D52D9-2C22-41E7-9D7D-999BF42EBF88}" name="Column3469" dataDxfId="12915"/>
    <tableColumn id="3470" xr3:uid="{786BFC5B-8AAA-4A11-858A-04F35E3F8702}" name="Column3470" dataDxfId="12914"/>
    <tableColumn id="3471" xr3:uid="{8AB0868A-DBE6-454F-93D0-3F13B82A01DA}" name="Column3471" dataDxfId="12913"/>
    <tableColumn id="3472" xr3:uid="{93DC8815-D864-4007-9F69-A2D21A4C2E2A}" name="Column3472" dataDxfId="12912"/>
    <tableColumn id="3473" xr3:uid="{76272D1F-4B55-4868-93E9-B6FAA79F4F21}" name="Column3473" dataDxfId="12911"/>
    <tableColumn id="3474" xr3:uid="{5CB52696-0D85-44A9-81CD-E67115B87A7B}" name="Column3474" dataDxfId="12910"/>
    <tableColumn id="3475" xr3:uid="{2AD94F01-826F-4581-BB51-CC04F21E99D8}" name="Column3475" dataDxfId="12909"/>
    <tableColumn id="3476" xr3:uid="{492E0415-CFEB-4A5A-A3A7-463A89879CEA}" name="Column3476" dataDxfId="12908"/>
    <tableColumn id="3477" xr3:uid="{5EBE296B-230A-4979-AF06-6FA276357110}" name="Column3477" dataDxfId="12907"/>
    <tableColumn id="3478" xr3:uid="{4F2D8260-A7D8-449D-B873-869761B33344}" name="Column3478" dataDxfId="12906"/>
    <tableColumn id="3479" xr3:uid="{35D7FC60-D987-4DFA-A7C5-A0BE81C5E7BF}" name="Column3479" dataDxfId="12905"/>
    <tableColumn id="3480" xr3:uid="{00CFFE6B-BEF6-4FE2-B38A-361E14D72368}" name="Column3480" dataDxfId="12904"/>
    <tableColumn id="3481" xr3:uid="{1634ED6C-0B04-4068-8B3F-59A1A6E22EA5}" name="Column3481" dataDxfId="12903"/>
    <tableColumn id="3482" xr3:uid="{4788B6BA-A393-4D60-BA4B-19BFD8C7936A}" name="Column3482" dataDxfId="12902"/>
    <tableColumn id="3483" xr3:uid="{A0E57E28-3603-4E40-AA56-4115E63BED31}" name="Column3483" dataDxfId="12901"/>
    <tableColumn id="3484" xr3:uid="{1B2A9135-F167-4427-9053-DA6D9477CA30}" name="Column3484" dataDxfId="12900"/>
    <tableColumn id="3485" xr3:uid="{E41F639E-E734-434C-B227-39B5447B8B6B}" name="Column3485" dataDxfId="12899"/>
    <tableColumn id="3486" xr3:uid="{D5DECB37-E710-43CC-A0E5-D7AD0D19E7A2}" name="Column3486" dataDxfId="12898"/>
    <tableColumn id="3487" xr3:uid="{3F5B44DC-3323-4156-AE86-C83D898EFAE7}" name="Column3487" dataDxfId="12897"/>
    <tableColumn id="3488" xr3:uid="{7546DEB9-FA7E-461C-A880-19C8041617E3}" name="Column3488" dataDxfId="12896"/>
    <tableColumn id="3489" xr3:uid="{14192745-E1AD-4FB8-91E8-19D02F1FC564}" name="Column3489" dataDxfId="12895"/>
    <tableColumn id="3490" xr3:uid="{68895020-976E-4C11-9794-5C2934D9E85C}" name="Column3490" dataDxfId="12894"/>
    <tableColumn id="3491" xr3:uid="{38B2E6BE-4E97-430B-BEAA-1BC4BFD1D640}" name="Column3491" dataDxfId="12893"/>
    <tableColumn id="3492" xr3:uid="{E7315557-FB2E-40BB-BE7E-B119EB26D6BC}" name="Column3492" dataDxfId="12892"/>
    <tableColumn id="3493" xr3:uid="{202BFD03-5E00-41E7-9E9F-4B6819F77714}" name="Column3493" dataDxfId="12891"/>
    <tableColumn id="3494" xr3:uid="{6913CCB2-F190-4C1D-89E1-F3047F1BD169}" name="Column3494" dataDxfId="12890"/>
    <tableColumn id="3495" xr3:uid="{73264284-FC71-4930-9D26-F09CFB133443}" name="Column3495" dataDxfId="12889"/>
    <tableColumn id="3496" xr3:uid="{35E83C92-3CDC-43B3-A2B3-42E416DF3DF5}" name="Column3496" dataDxfId="12888"/>
    <tableColumn id="3497" xr3:uid="{B0BAC057-3F96-418E-BA33-D43A9C4B2F93}" name="Column3497" dataDxfId="12887"/>
    <tableColumn id="3498" xr3:uid="{E6325B0E-88CF-431A-9288-E6BD44B0FFC5}" name="Column3498" dataDxfId="12886"/>
    <tableColumn id="3499" xr3:uid="{86E0828E-3512-4ED8-81A1-815BE34B5DF1}" name="Column3499" dataDxfId="12885"/>
    <tableColumn id="3500" xr3:uid="{AECF5292-3CCF-4112-8186-FD596DC7AD20}" name="Column3500" dataDxfId="12884"/>
    <tableColumn id="3501" xr3:uid="{87120F45-F2F2-485C-B621-2173891B92E6}" name="Column3501" dataDxfId="12883"/>
    <tableColumn id="3502" xr3:uid="{3B4A1E31-6541-4E24-A9F2-961651430FB3}" name="Column3502" dataDxfId="12882"/>
    <tableColumn id="3503" xr3:uid="{D312DAFD-A085-4374-A986-3C2D702FEE6D}" name="Column3503" dataDxfId="12881"/>
    <tableColumn id="3504" xr3:uid="{ACD9E087-58B5-4E7A-AB2B-2CEDCEF2AAAA}" name="Column3504" dataDxfId="12880"/>
    <tableColumn id="3505" xr3:uid="{A2FFF5C5-48F6-41CF-AFC5-F9CC1F9366FD}" name="Column3505" dataDxfId="12879"/>
    <tableColumn id="3506" xr3:uid="{B0372C99-956F-43D1-BB8E-DC786A374D81}" name="Column3506" dataDxfId="12878"/>
    <tableColumn id="3507" xr3:uid="{3E2393EF-4825-400F-836F-351FE34DF4A4}" name="Column3507" dataDxfId="12877"/>
    <tableColumn id="3508" xr3:uid="{1BAED930-C202-4CD4-B856-3A79ED976F4E}" name="Column3508" dataDxfId="12876"/>
    <tableColumn id="3509" xr3:uid="{B32C0AE7-2846-4E9A-9B6D-C3D2531AB9E0}" name="Column3509" dataDxfId="12875"/>
    <tableColumn id="3510" xr3:uid="{E0BEE98A-4C50-4EE8-B2AF-E7D0FA25A148}" name="Column3510" dataDxfId="12874"/>
    <tableColumn id="3511" xr3:uid="{DE3C3143-386B-4B68-94DE-96F8640EE5DF}" name="Column3511" dataDxfId="12873"/>
    <tableColumn id="3512" xr3:uid="{2B2ACEBB-00A5-41CB-8BDB-CE030DF54E35}" name="Column3512" dataDxfId="12872"/>
    <tableColumn id="3513" xr3:uid="{894E03A5-662E-42D1-BEDD-AC77326547C4}" name="Column3513" dataDxfId="12871"/>
    <tableColumn id="3514" xr3:uid="{C7B302C5-519D-46F4-8963-3CE0B61168A4}" name="Column3514" dataDxfId="12870"/>
    <tableColumn id="3515" xr3:uid="{819A2221-38F7-41CF-8B2C-80063D1246CF}" name="Column3515" dataDxfId="12869"/>
    <tableColumn id="3516" xr3:uid="{6DF2E422-8EB4-4910-9957-4ED4A9BFBB21}" name="Column3516" dataDxfId="12868"/>
    <tableColumn id="3517" xr3:uid="{3DF3343E-C1F9-4E26-9C00-850797656D11}" name="Column3517" dataDxfId="12867"/>
    <tableColumn id="3518" xr3:uid="{62A100B9-9257-421A-BD2C-B893DDCE4B17}" name="Column3518" dataDxfId="12866"/>
    <tableColumn id="3519" xr3:uid="{4E050CD4-A282-4D83-B917-2385A29EC6E4}" name="Column3519" dataDxfId="12865"/>
    <tableColumn id="3520" xr3:uid="{7E14C3C1-5BB3-4813-81B1-AF83DC69F6F6}" name="Column3520" dataDxfId="12864"/>
    <tableColumn id="3521" xr3:uid="{DB7A4866-E1CE-4E1D-82C1-777DC1ABEE63}" name="Column3521" dataDxfId="12863"/>
    <tableColumn id="3522" xr3:uid="{1A35A18C-BA01-44C5-8873-ED007A8E4F95}" name="Column3522" dataDxfId="12862"/>
    <tableColumn id="3523" xr3:uid="{6C600025-7A1B-4EB4-821A-CA3FFC26FF40}" name="Column3523" dataDxfId="12861"/>
    <tableColumn id="3524" xr3:uid="{093CB00B-7F23-495B-853C-F90D1EEB1CAD}" name="Column3524" dataDxfId="12860"/>
    <tableColumn id="3525" xr3:uid="{694C89C1-476B-42AF-85C4-A54BC6B99E73}" name="Column3525" dataDxfId="12859"/>
    <tableColumn id="3526" xr3:uid="{2B67D732-08F1-49F1-87CC-872C5621001F}" name="Column3526" dataDxfId="12858"/>
    <tableColumn id="3527" xr3:uid="{123433E5-589F-4978-BD8D-87EF92A183FA}" name="Column3527" dataDxfId="12857"/>
    <tableColumn id="3528" xr3:uid="{E4F74E3F-D08B-4436-A45B-10DA8DB4196E}" name="Column3528" dataDxfId="12856"/>
    <tableColumn id="3529" xr3:uid="{E643CE71-A4EE-467F-ABE0-7F3CC36B2525}" name="Column3529" dataDxfId="12855"/>
    <tableColumn id="3530" xr3:uid="{B3FE4D86-FFCE-497C-A952-A698BAAB0079}" name="Column3530" dataDxfId="12854"/>
    <tableColumn id="3531" xr3:uid="{1A5E4D9F-632D-47DC-A177-F3D74496EBFF}" name="Column3531" dataDxfId="12853"/>
    <tableColumn id="3532" xr3:uid="{88CCDBA3-74E9-434B-870D-6B199704C2C8}" name="Column3532" dataDxfId="12852"/>
    <tableColumn id="3533" xr3:uid="{FAC72EC6-2B51-41D1-A02F-960F7EEFDD7E}" name="Column3533" dataDxfId="12851"/>
    <tableColumn id="3534" xr3:uid="{03632EC0-91E4-4F8E-BA92-72242528ADFB}" name="Column3534" dataDxfId="12850"/>
    <tableColumn id="3535" xr3:uid="{10E5BE8E-CD43-446A-8CAE-FFC76F080EA5}" name="Column3535" dataDxfId="12849"/>
    <tableColumn id="3536" xr3:uid="{A9B548B0-A052-4A59-981E-95DD739F60C3}" name="Column3536" dataDxfId="12848"/>
    <tableColumn id="3537" xr3:uid="{5B92C977-4EBE-4117-93DD-26CEC534EC49}" name="Column3537" dataDxfId="12847"/>
    <tableColumn id="3538" xr3:uid="{C37A04A0-E993-42BF-A38D-127C44BE7A42}" name="Column3538" dataDxfId="12846"/>
    <tableColumn id="3539" xr3:uid="{FE280634-D27F-4A89-BE26-9F9701889C8A}" name="Column3539" dataDxfId="12845"/>
    <tableColumn id="3540" xr3:uid="{D99709B8-19B0-4927-84D4-A14FC8E49F35}" name="Column3540" dataDxfId="12844"/>
    <tableColumn id="3541" xr3:uid="{8581F96C-DD75-4E9C-9222-30C5611E105F}" name="Column3541" dataDxfId="12843"/>
    <tableColumn id="3542" xr3:uid="{CED8B36A-3292-4D64-8E1A-84C8E72FE8C3}" name="Column3542" dataDxfId="12842"/>
    <tableColumn id="3543" xr3:uid="{ECC5CEA4-8A68-4C2C-8487-2FAFA0A5BBCC}" name="Column3543" dataDxfId="12841"/>
    <tableColumn id="3544" xr3:uid="{1A2C2EF0-AC5C-45CB-ABB2-BF26450D1D20}" name="Column3544" dataDxfId="12840"/>
    <tableColumn id="3545" xr3:uid="{475B8F72-407F-44E2-8E47-5FCACAC9254B}" name="Column3545" dataDxfId="12839"/>
    <tableColumn id="3546" xr3:uid="{7A2333E7-22F0-4788-BA24-39CE7FD73804}" name="Column3546" dataDxfId="12838"/>
    <tableColumn id="3547" xr3:uid="{A64489B3-5904-46CA-9429-745E105D22B8}" name="Column3547" dataDxfId="12837"/>
    <tableColumn id="3548" xr3:uid="{BB4973E0-9DBF-4B49-A546-0D06471262DA}" name="Column3548" dataDxfId="12836"/>
    <tableColumn id="3549" xr3:uid="{69C223AC-9BBE-4C75-AA60-335D3EDD4553}" name="Column3549" dataDxfId="12835"/>
    <tableColumn id="3550" xr3:uid="{CCEA2FFF-7DA1-469C-9441-05BB64752865}" name="Column3550" dataDxfId="12834"/>
    <tableColumn id="3551" xr3:uid="{E65006E1-BC8A-4022-AE43-5CBC231A3AD3}" name="Column3551" dataDxfId="12833"/>
    <tableColumn id="3552" xr3:uid="{B279E160-7650-43DE-AE21-B34EFC2FE17B}" name="Column3552" dataDxfId="12832"/>
    <tableColumn id="3553" xr3:uid="{3EA39109-E21C-41DE-B93D-D57625C7C0F5}" name="Column3553" dataDxfId="12831"/>
    <tableColumn id="3554" xr3:uid="{55451DEB-3EF8-4E2E-9962-76A00D7A2683}" name="Column3554" dataDxfId="12830"/>
    <tableColumn id="3555" xr3:uid="{9601E5E1-7D52-41CA-BF2A-B245DC04B157}" name="Column3555" dataDxfId="12829"/>
    <tableColumn id="3556" xr3:uid="{10A3845B-3CA6-43C4-BCD9-439EE65A0574}" name="Column3556" dataDxfId="12828"/>
    <tableColumn id="3557" xr3:uid="{88472D4D-6225-496C-BF86-F62313465EDF}" name="Column3557" dataDxfId="12827"/>
    <tableColumn id="3558" xr3:uid="{9295E0E0-4DF7-481B-A43B-4957F2642193}" name="Column3558" dataDxfId="12826"/>
    <tableColumn id="3559" xr3:uid="{B85BFD13-8B71-4CB0-8882-FD68D8EB93A0}" name="Column3559" dataDxfId="12825"/>
    <tableColumn id="3560" xr3:uid="{2585DD17-09AC-43F2-A991-85C19B7FDFE7}" name="Column3560" dataDxfId="12824"/>
    <tableColumn id="3561" xr3:uid="{F34E619E-CF6A-4133-B6E2-600BEA2718B6}" name="Column3561" dataDxfId="12823"/>
    <tableColumn id="3562" xr3:uid="{70B6016D-AF5A-47BA-9559-E4B3A730D424}" name="Column3562" dataDxfId="12822"/>
    <tableColumn id="3563" xr3:uid="{96860D98-C3CD-47BD-B6F7-91D077451C9A}" name="Column3563" dataDxfId="12821"/>
    <tableColumn id="3564" xr3:uid="{8168FCAA-BAF5-44DC-983A-B17D8D1F5D21}" name="Column3564" dataDxfId="12820"/>
    <tableColumn id="3565" xr3:uid="{816BA900-D2B8-4358-A221-927709A47566}" name="Column3565" dataDxfId="12819"/>
    <tableColumn id="3566" xr3:uid="{945E6F68-6A59-4334-9F06-3F05C50B0624}" name="Column3566" dataDxfId="12818"/>
    <tableColumn id="3567" xr3:uid="{282B90DF-3E60-41A7-BC50-49A1B435E99A}" name="Column3567" dataDxfId="12817"/>
    <tableColumn id="3568" xr3:uid="{697A8176-8416-44B4-A8F9-95934D220C32}" name="Column3568" dataDxfId="12816"/>
    <tableColumn id="3569" xr3:uid="{334906E7-F753-4EB5-98FD-A2D7ECC68940}" name="Column3569" dataDxfId="12815"/>
    <tableColumn id="3570" xr3:uid="{3CD2230F-5AE4-4AA4-8AFA-5BD93B15ADD0}" name="Column3570" dataDxfId="12814"/>
    <tableColumn id="3571" xr3:uid="{F43F6FD3-31A7-4F3C-BC0A-376913389907}" name="Column3571" dataDxfId="12813"/>
    <tableColumn id="3572" xr3:uid="{80F8B454-22A1-4E78-BC0D-672CD76A8381}" name="Column3572" dataDxfId="12812"/>
    <tableColumn id="3573" xr3:uid="{36B1EFAA-350E-4632-AEB7-9D84FF48F344}" name="Column3573" dataDxfId="12811"/>
    <tableColumn id="3574" xr3:uid="{43BBFCE8-7961-4FE8-8934-87A7686488A3}" name="Column3574" dataDxfId="12810"/>
    <tableColumn id="3575" xr3:uid="{127A3B27-AED6-4370-ABC3-133A26D22247}" name="Column3575" dataDxfId="12809"/>
    <tableColumn id="3576" xr3:uid="{B3B24C10-8A74-413D-81AB-3E8B606679C1}" name="Column3576" dataDxfId="12808"/>
    <tableColumn id="3577" xr3:uid="{F105293C-D6CC-4C37-BD33-2088B426238F}" name="Column3577" dataDxfId="12807"/>
    <tableColumn id="3578" xr3:uid="{F3CD4A5C-987E-4DEE-A192-DCF1B8299FB4}" name="Column3578" dataDxfId="12806"/>
    <tableColumn id="3579" xr3:uid="{A0E58380-A719-4D5A-BAAA-D7EA5FB297CD}" name="Column3579" dataDxfId="12805"/>
    <tableColumn id="3580" xr3:uid="{E7BB45F7-C82A-45AB-AA59-0D8432BF1C32}" name="Column3580" dataDxfId="12804"/>
    <tableColumn id="3581" xr3:uid="{A8B04698-80F8-46FC-9E17-8E2E57520338}" name="Column3581" dataDxfId="12803"/>
    <tableColumn id="3582" xr3:uid="{3484A493-A014-45EB-8592-3EE64A780B62}" name="Column3582" dataDxfId="12802"/>
    <tableColumn id="3583" xr3:uid="{9A4ADC00-937A-43E4-9524-3EE44C2B32C8}" name="Column3583" dataDxfId="12801"/>
    <tableColumn id="3584" xr3:uid="{636585F6-C6B5-42F7-92F0-ADE7C358BFF5}" name="Column3584" dataDxfId="12800"/>
    <tableColumn id="3585" xr3:uid="{0EA5A4A6-7503-4C76-875A-2C0A6E9A0647}" name="Column3585" dataDxfId="12799"/>
    <tableColumn id="3586" xr3:uid="{93C8E428-84B5-4CD0-9543-D70184E393CF}" name="Column3586" dataDxfId="12798"/>
    <tableColumn id="3587" xr3:uid="{859B816E-642F-4640-9DA9-C2B461337F7D}" name="Column3587" dataDxfId="12797"/>
    <tableColumn id="3588" xr3:uid="{1A761C0E-E815-404B-8403-A46241635A38}" name="Column3588" dataDxfId="12796"/>
    <tableColumn id="3589" xr3:uid="{0031DFAB-7947-4FB3-963D-5A684D461243}" name="Column3589" dataDxfId="12795"/>
    <tableColumn id="3590" xr3:uid="{63FC8750-6373-47A2-BAB4-BD7379BB3FF1}" name="Column3590" dataDxfId="12794"/>
    <tableColumn id="3591" xr3:uid="{BD4AE927-2466-4568-B901-6016F959A01C}" name="Column3591" dataDxfId="12793"/>
    <tableColumn id="3592" xr3:uid="{7D813971-3EAB-4A5D-99F0-F44D861D30F6}" name="Column3592" dataDxfId="12792"/>
    <tableColumn id="3593" xr3:uid="{D89ADE75-53B7-4D17-94CD-8E800641781E}" name="Column3593" dataDxfId="12791"/>
    <tableColumn id="3594" xr3:uid="{E98D42FF-190F-4A9E-80DE-C1A2E7649D77}" name="Column3594" dataDxfId="12790"/>
    <tableColumn id="3595" xr3:uid="{B4D922A5-D85D-4138-8B95-A5D63ACA9300}" name="Column3595" dataDxfId="12789"/>
    <tableColumn id="3596" xr3:uid="{2A17F43B-BD17-4BB6-98DD-68009B011B12}" name="Column3596" dataDxfId="12788"/>
    <tableColumn id="3597" xr3:uid="{4C5F20C5-B423-46AC-A2D8-10D90181C312}" name="Column3597" dataDxfId="12787"/>
    <tableColumn id="3598" xr3:uid="{3B88BC57-7433-46D5-B1EC-990743BE671E}" name="Column3598" dataDxfId="12786"/>
    <tableColumn id="3599" xr3:uid="{B2BE3EA9-898E-4D4E-9B95-DCCD346F0055}" name="Column3599" dataDxfId="12785"/>
    <tableColumn id="3600" xr3:uid="{FA6334A1-BDF5-4A9D-B935-6E9936FFE640}" name="Column3600" dataDxfId="12784"/>
    <tableColumn id="3601" xr3:uid="{E1B45AE3-6221-4573-8995-213E6D8BBDA6}" name="Column3601" dataDxfId="12783"/>
    <tableColumn id="3602" xr3:uid="{560EA856-58E4-4CEA-B34A-CA8D1FE3252E}" name="Column3602" dataDxfId="12782"/>
    <tableColumn id="3603" xr3:uid="{95684811-8D95-4816-AC8A-35E0A4F14D71}" name="Column3603" dataDxfId="12781"/>
    <tableColumn id="3604" xr3:uid="{F36FFA9F-773C-4ABD-A8F4-DAEA34698654}" name="Column3604" dataDxfId="12780"/>
    <tableColumn id="3605" xr3:uid="{B1A73064-102A-434C-8282-5A62FFC5C9AF}" name="Column3605" dataDxfId="12779"/>
    <tableColumn id="3606" xr3:uid="{D840134B-59B3-431E-8A69-9AAFBC1F1F05}" name="Column3606" dataDxfId="12778"/>
    <tableColumn id="3607" xr3:uid="{5B7F9FA1-ABBC-4D00-B658-D694662961E4}" name="Column3607" dataDxfId="12777"/>
    <tableColumn id="3608" xr3:uid="{A3454A60-5AAF-482B-9555-7E0FC3D48BB0}" name="Column3608" dataDxfId="12776"/>
    <tableColumn id="3609" xr3:uid="{5C313079-826D-4343-B067-8A9E92D68BB7}" name="Column3609" dataDxfId="12775"/>
    <tableColumn id="3610" xr3:uid="{700CB388-404F-4532-9FF9-D486AA2D189A}" name="Column3610" dataDxfId="12774"/>
    <tableColumn id="3611" xr3:uid="{13B9C658-E4B0-4639-B014-B240377CA565}" name="Column3611" dataDxfId="12773"/>
    <tableColumn id="3612" xr3:uid="{552F7A12-74F6-412B-AD59-FE139B2170E9}" name="Column3612" dataDxfId="12772"/>
    <tableColumn id="3613" xr3:uid="{27BF331A-8556-45D3-9F04-08412DF1A2D0}" name="Column3613" dataDxfId="12771"/>
    <tableColumn id="3614" xr3:uid="{E58D0A85-3A28-4563-ACB3-15B36312AF37}" name="Column3614" dataDxfId="12770"/>
    <tableColumn id="3615" xr3:uid="{F5838C58-0289-4BB0-A467-2706DA7DEC04}" name="Column3615" dataDxfId="12769"/>
    <tableColumn id="3616" xr3:uid="{67F545A5-5CC9-421C-B222-40375BCA4A43}" name="Column3616" dataDxfId="12768"/>
    <tableColumn id="3617" xr3:uid="{F8B7355A-6C7A-4670-B065-D866E4AFB8F2}" name="Column3617" dataDxfId="12767"/>
    <tableColumn id="3618" xr3:uid="{66270DBC-3219-49EB-BDBE-1EC52262946D}" name="Column3618" dataDxfId="12766"/>
    <tableColumn id="3619" xr3:uid="{DAB66CBF-52B5-4877-9065-AE01216F09F3}" name="Column3619" dataDxfId="12765"/>
    <tableColumn id="3620" xr3:uid="{BA01C43D-35DA-4823-A617-582AAE6D3E04}" name="Column3620" dataDxfId="12764"/>
    <tableColumn id="3621" xr3:uid="{A93F0277-1F73-4184-9D15-D6BD624D9734}" name="Column3621" dataDxfId="12763"/>
    <tableColumn id="3622" xr3:uid="{BA7D021B-8773-4486-BFEB-29DAC02C647F}" name="Column3622" dataDxfId="12762"/>
    <tableColumn id="3623" xr3:uid="{2972A842-54EB-4CDF-8DFF-540E82BA80B6}" name="Column3623" dataDxfId="12761"/>
    <tableColumn id="3624" xr3:uid="{5D68BCDD-829D-4D32-80DE-4AC130548C9C}" name="Column3624" dataDxfId="12760"/>
    <tableColumn id="3625" xr3:uid="{50CFE7CF-71A5-4029-A5FB-9095BD235B77}" name="Column3625" dataDxfId="12759"/>
    <tableColumn id="3626" xr3:uid="{81633B78-17D0-40FA-AB13-91F2F07573A5}" name="Column3626" dataDxfId="12758"/>
    <tableColumn id="3627" xr3:uid="{54295A4A-00D4-4CFB-8937-7D5DE7E99180}" name="Column3627" dataDxfId="12757"/>
    <tableColumn id="3628" xr3:uid="{55E7A859-7773-4B89-B001-1EDAA59BCDA7}" name="Column3628" dataDxfId="12756"/>
    <tableColumn id="3629" xr3:uid="{8DC1BCFB-7481-4BD7-9A6D-9E2E8D732DF6}" name="Column3629" dataDxfId="12755"/>
    <tableColumn id="3630" xr3:uid="{90227385-EED6-474C-B401-86A99FD5277F}" name="Column3630" dataDxfId="12754"/>
    <tableColumn id="3631" xr3:uid="{AB547478-167C-4A4C-8BA2-CBDF5A4AB85C}" name="Column3631" dataDxfId="12753"/>
    <tableColumn id="3632" xr3:uid="{5DFED688-8975-438D-9B90-A35AC3B21394}" name="Column3632" dataDxfId="12752"/>
    <tableColumn id="3633" xr3:uid="{01B20F9F-6434-48FE-AC24-55B50B5D1959}" name="Column3633" dataDxfId="12751"/>
    <tableColumn id="3634" xr3:uid="{53F563CE-EE4E-4100-9EE8-6A91789A1FB8}" name="Column3634" dataDxfId="12750"/>
    <tableColumn id="3635" xr3:uid="{CB58759F-A698-4E5F-BD88-8EF234ECD67B}" name="Column3635" dataDxfId="12749"/>
    <tableColumn id="3636" xr3:uid="{E48A548D-D446-4C6B-9090-5946CBCDC22E}" name="Column3636" dataDxfId="12748"/>
    <tableColumn id="3637" xr3:uid="{20A82375-B4A9-4854-B2CA-76623C3B44A9}" name="Column3637" dataDxfId="12747"/>
    <tableColumn id="3638" xr3:uid="{29F9C3DC-1549-4CBC-87B3-A8347205FC39}" name="Column3638" dataDxfId="12746"/>
    <tableColumn id="3639" xr3:uid="{6B9379C8-D121-4099-AD21-D21A7C66F92E}" name="Column3639" dataDxfId="12745"/>
    <tableColumn id="3640" xr3:uid="{4E68A0B0-AF48-4B1B-BE32-A81FBB3F9530}" name="Column3640" dataDxfId="12744"/>
    <tableColumn id="3641" xr3:uid="{2C94B165-E000-4405-848F-2695026E4E46}" name="Column3641" dataDxfId="12743"/>
    <tableColumn id="3642" xr3:uid="{FC265433-A5F8-4531-8C1F-7BE74B71AC15}" name="Column3642" dataDxfId="12742"/>
    <tableColumn id="3643" xr3:uid="{1CC77073-1436-4E9E-8BEB-A05496A429DC}" name="Column3643" dataDxfId="12741"/>
    <tableColumn id="3644" xr3:uid="{E2479015-D7C1-41FD-9B14-9E011CA4D07E}" name="Column3644" dataDxfId="12740"/>
    <tableColumn id="3645" xr3:uid="{D6F5BB91-E396-4452-9340-58C93C829093}" name="Column3645" dataDxfId="12739"/>
    <tableColumn id="3646" xr3:uid="{FB59B44D-E926-46A9-903A-526EC6BEF27B}" name="Column3646" dataDxfId="12738"/>
    <tableColumn id="3647" xr3:uid="{C23D8E8D-0121-4288-8F43-7AAE8D8BEA15}" name="Column3647" dataDxfId="12737"/>
    <tableColumn id="3648" xr3:uid="{1B3E054A-4A01-4E92-A76B-32F345E7A8DD}" name="Column3648" dataDxfId="12736"/>
    <tableColumn id="3649" xr3:uid="{6B0A3B08-C73B-4A73-A006-3F74971D42B1}" name="Column3649" dataDxfId="12735"/>
    <tableColumn id="3650" xr3:uid="{614176B9-4407-4E92-8650-19AFB73ADE97}" name="Column3650" dataDxfId="12734"/>
    <tableColumn id="3651" xr3:uid="{80E7724D-3275-482E-ADA0-8599CB0A2569}" name="Column3651" dataDxfId="12733"/>
    <tableColumn id="3652" xr3:uid="{F6B06C7A-440C-4F74-B410-8F1AA79A8017}" name="Column3652" dataDxfId="12732"/>
    <tableColumn id="3653" xr3:uid="{CE5F4BF1-32B8-418D-9F84-8385BFD665FE}" name="Column3653" dataDxfId="12731"/>
    <tableColumn id="3654" xr3:uid="{14FD035E-E87F-4651-8B25-7D82DDE56E8E}" name="Column3654" dataDxfId="12730"/>
    <tableColumn id="3655" xr3:uid="{6301A490-07C2-47C0-86A2-DDE235CF128A}" name="Column3655" dataDxfId="12729"/>
    <tableColumn id="3656" xr3:uid="{12D2776D-F7A9-45B6-8A7B-2DBD5C254D55}" name="Column3656" dataDxfId="12728"/>
    <tableColumn id="3657" xr3:uid="{002A3B77-17B9-4825-8485-831FA28F7541}" name="Column3657" dataDxfId="12727"/>
    <tableColumn id="3658" xr3:uid="{544E5F60-37FE-44AE-86AD-26D65FA1B14F}" name="Column3658" dataDxfId="12726"/>
    <tableColumn id="3659" xr3:uid="{12040A51-F6A2-459A-B69E-191FDA7251E9}" name="Column3659" dataDxfId="12725"/>
    <tableColumn id="3660" xr3:uid="{96CD089A-7FD3-4838-9FE2-5AC986760FAF}" name="Column3660" dataDxfId="12724"/>
    <tableColumn id="3661" xr3:uid="{F1F95E45-4937-43DE-873C-AB9772DABA8B}" name="Column3661" dataDxfId="12723"/>
    <tableColumn id="3662" xr3:uid="{8B081263-4878-4B3F-A99F-ABC45844CF3D}" name="Column3662" dataDxfId="12722"/>
    <tableColumn id="3663" xr3:uid="{5B165E93-758C-406C-8D67-4A095C892A0D}" name="Column3663" dataDxfId="12721"/>
    <tableColumn id="3664" xr3:uid="{6711C38D-D3F4-4870-8737-53EDCFD3DE27}" name="Column3664" dataDxfId="12720"/>
    <tableColumn id="3665" xr3:uid="{44B4DA4F-80F8-460F-9625-5DDB48E48C4B}" name="Column3665" dataDxfId="12719"/>
    <tableColumn id="3666" xr3:uid="{9B92A116-0EFA-4672-BC09-1803136337A2}" name="Column3666" dataDxfId="12718"/>
    <tableColumn id="3667" xr3:uid="{D0EAD943-6147-42B0-8C0C-B6DCAECC3680}" name="Column3667" dataDxfId="12717"/>
    <tableColumn id="3668" xr3:uid="{82950D28-BD5D-4600-B605-E6C4CDA64CB9}" name="Column3668" dataDxfId="12716"/>
    <tableColumn id="3669" xr3:uid="{0E59829D-CC29-47BB-843E-5FF5FE57294F}" name="Column3669" dataDxfId="12715"/>
    <tableColumn id="3670" xr3:uid="{13579A3D-D2AF-4F89-82F5-2EF98F0D7A6D}" name="Column3670" dataDxfId="12714"/>
    <tableColumn id="3671" xr3:uid="{43299044-1DD3-437F-98E5-B7EF41CF2565}" name="Column3671" dataDxfId="12713"/>
    <tableColumn id="3672" xr3:uid="{0EF41855-8D8A-42AA-9BD8-9C558FA796D3}" name="Column3672" dataDxfId="12712"/>
    <tableColumn id="3673" xr3:uid="{243E65E7-BF99-4B12-BF52-9BCEA6BA8A53}" name="Column3673" dataDxfId="12711"/>
    <tableColumn id="3674" xr3:uid="{316D1A5D-CAA0-4AA8-BA85-04D6C091C7BF}" name="Column3674" dataDxfId="12710"/>
    <tableColumn id="3675" xr3:uid="{0CD44842-F3F5-4A91-9B6F-4FB6FB98C23D}" name="Column3675" dataDxfId="12709"/>
    <tableColumn id="3676" xr3:uid="{D1994541-F8B2-484D-AC76-6D405F7468DB}" name="Column3676" dataDxfId="12708"/>
    <tableColumn id="3677" xr3:uid="{438F11C5-6C92-4C32-9623-B547D7AC3677}" name="Column3677" dataDxfId="12707"/>
    <tableColumn id="3678" xr3:uid="{9C496E75-C1DF-47C7-BD5A-0E2393294161}" name="Column3678" dataDxfId="12706"/>
    <tableColumn id="3679" xr3:uid="{CC49E367-E06D-4423-837F-D577FEA02D47}" name="Column3679" dataDxfId="12705"/>
    <tableColumn id="3680" xr3:uid="{B1362187-E090-46C1-A99B-CF0A04F4B7F0}" name="Column3680" dataDxfId="12704"/>
    <tableColumn id="3681" xr3:uid="{B86B2E2B-C010-4A7E-9983-DDD5CE40CB1B}" name="Column3681" dataDxfId="12703"/>
    <tableColumn id="3682" xr3:uid="{05460296-B282-4853-8D1D-1DCF8E0432AD}" name="Column3682" dataDxfId="12702"/>
    <tableColumn id="3683" xr3:uid="{62AB1709-F068-46C0-BD27-04D2273B89A9}" name="Column3683" dataDxfId="12701"/>
    <tableColumn id="3684" xr3:uid="{979999BB-D1E5-4CB0-8989-EF56EE14A8D1}" name="Column3684" dataDxfId="12700"/>
    <tableColumn id="3685" xr3:uid="{D5CEA15D-E3E4-4B80-8633-97BCA9A7B163}" name="Column3685" dataDxfId="12699"/>
    <tableColumn id="3686" xr3:uid="{FF282B58-38A0-42A0-B11F-5219347EF219}" name="Column3686" dataDxfId="12698"/>
    <tableColumn id="3687" xr3:uid="{2FC6AA35-CBD2-4EBB-859C-91C73387B12D}" name="Column3687" dataDxfId="12697"/>
    <tableColumn id="3688" xr3:uid="{FB8CE771-BFB0-4AAB-ADEE-BF0FBC7AC79A}" name="Column3688" dataDxfId="12696"/>
    <tableColumn id="3689" xr3:uid="{693E234A-C2AC-4EE8-9068-144E00A91352}" name="Column3689" dataDxfId="12695"/>
    <tableColumn id="3690" xr3:uid="{BC107D0E-2E53-48B7-BF95-E57BC4DB3D37}" name="Column3690" dataDxfId="12694"/>
    <tableColumn id="3691" xr3:uid="{29848EBE-8D79-4895-8DA0-AB64937AC351}" name="Column3691" dataDxfId="12693"/>
    <tableColumn id="3692" xr3:uid="{D4DC898A-C79A-47CB-9ADE-B9EFBB0DD974}" name="Column3692" dataDxfId="12692"/>
    <tableColumn id="3693" xr3:uid="{62829FD6-8D36-4828-BCCD-9E17864B6FD4}" name="Column3693" dataDxfId="12691"/>
    <tableColumn id="3694" xr3:uid="{2909A7DA-919F-4F95-907C-BF8A96F1CCFE}" name="Column3694" dataDxfId="12690"/>
    <tableColumn id="3695" xr3:uid="{833CFDDD-41D7-40A9-8897-4B26938CFE53}" name="Column3695" dataDxfId="12689"/>
    <tableColumn id="3696" xr3:uid="{CFD4F3DD-13CA-4EC9-888E-5DE55FE5E9A3}" name="Column3696" dataDxfId="12688"/>
    <tableColumn id="3697" xr3:uid="{0BBE0253-480A-46EF-8DCA-BB80A82BF717}" name="Column3697" dataDxfId="12687"/>
    <tableColumn id="3698" xr3:uid="{7AE666E7-4D8F-4476-8CA8-786EC4E7DCB9}" name="Column3698" dataDxfId="12686"/>
    <tableColumn id="3699" xr3:uid="{6965CDF8-0AFB-49B0-8171-36086734A109}" name="Column3699" dataDxfId="12685"/>
    <tableColumn id="3700" xr3:uid="{98E14CB5-8099-4288-8687-3D9DBDFF7D80}" name="Column3700" dataDxfId="12684"/>
    <tableColumn id="3701" xr3:uid="{544D748F-B7C5-4E00-84C2-7500506FDB1B}" name="Column3701" dataDxfId="12683"/>
    <tableColumn id="3702" xr3:uid="{7A785E65-0481-4036-9B4D-E3548D74F95F}" name="Column3702" dataDxfId="12682"/>
    <tableColumn id="3703" xr3:uid="{A8EAF648-AA9B-49B0-A013-C20FE8A2545D}" name="Column3703" dataDxfId="12681"/>
    <tableColumn id="3704" xr3:uid="{84103B86-5E37-49DE-BD25-BCD4F1F7C666}" name="Column3704" dataDxfId="12680"/>
    <tableColumn id="3705" xr3:uid="{41C3437D-0CC6-4F0D-B040-EFE8598FB91F}" name="Column3705" dataDxfId="12679"/>
    <tableColumn id="3706" xr3:uid="{888BF810-B3BB-428D-89FA-97C1C0A79B4B}" name="Column3706" dataDxfId="12678"/>
    <tableColumn id="3707" xr3:uid="{61012EAE-7C29-4CBB-AFFB-13EC9C6A1CBE}" name="Column3707" dataDxfId="12677"/>
    <tableColumn id="3708" xr3:uid="{17F6359C-D1E9-4341-914B-50B1F0AFEEF5}" name="Column3708" dataDxfId="12676"/>
    <tableColumn id="3709" xr3:uid="{3B1457F4-96E3-405F-9E5B-9B86DDD19488}" name="Column3709" dataDxfId="12675"/>
    <tableColumn id="3710" xr3:uid="{F8EBE318-91AA-432A-9AE5-E778185F2A2F}" name="Column3710" dataDxfId="12674"/>
    <tableColumn id="3711" xr3:uid="{1DFC6F4A-89D7-44D5-92B3-451699EBB027}" name="Column3711" dataDxfId="12673"/>
    <tableColumn id="3712" xr3:uid="{EA87A178-F227-4676-B307-555473496E88}" name="Column3712" dataDxfId="12672"/>
    <tableColumn id="3713" xr3:uid="{00F4CD87-44B2-41C1-B36F-2D094BF87A67}" name="Column3713" dataDxfId="12671"/>
    <tableColumn id="3714" xr3:uid="{159DAC65-4A9B-4FB4-A846-AC4E9528D0BD}" name="Column3714" dataDxfId="12670"/>
    <tableColumn id="3715" xr3:uid="{C1B94CDF-7F55-411B-B4F7-13896F7F2F9A}" name="Column3715" dataDxfId="12669"/>
    <tableColumn id="3716" xr3:uid="{AA61E723-559E-4AE7-95E2-D6FD57AC26F0}" name="Column3716" dataDxfId="12668"/>
    <tableColumn id="3717" xr3:uid="{BBB964B4-4F44-43CB-8EAD-C527EEBDA727}" name="Column3717" dataDxfId="12667"/>
    <tableColumn id="3718" xr3:uid="{0DE3E63A-DE83-41A9-98DF-9E4899D4106D}" name="Column3718" dataDxfId="12666"/>
    <tableColumn id="3719" xr3:uid="{CD35DB4D-DC65-418C-8B00-D38820515E18}" name="Column3719" dataDxfId="12665"/>
    <tableColumn id="3720" xr3:uid="{91E5AAA6-53B1-4720-9108-3C05189F604B}" name="Column3720" dataDxfId="12664"/>
    <tableColumn id="3721" xr3:uid="{0D84D890-422D-480E-B176-08B6119FB259}" name="Column3721" dataDxfId="12663"/>
    <tableColumn id="3722" xr3:uid="{0AB8718C-3471-43C3-9E9F-D9D71A4CF015}" name="Column3722" dataDxfId="12662"/>
    <tableColumn id="3723" xr3:uid="{6E419320-3A9A-41DE-9F88-F94C2E29B4EB}" name="Column3723" dataDxfId="12661"/>
    <tableColumn id="3724" xr3:uid="{08DFBA67-C063-4615-BF53-3758E7ADFA1C}" name="Column3724" dataDxfId="12660"/>
    <tableColumn id="3725" xr3:uid="{C6FB1541-9AD6-4D4C-9D1C-1F58DA89705E}" name="Column3725" dataDxfId="12659"/>
    <tableColumn id="3726" xr3:uid="{C8E18383-DCCB-40A3-93AE-4A5E960FF22D}" name="Column3726" dataDxfId="12658"/>
    <tableColumn id="3727" xr3:uid="{E36185C2-B25A-4D8E-87F8-C69F096EECF2}" name="Column3727" dataDxfId="12657"/>
    <tableColumn id="3728" xr3:uid="{A62C254C-27B7-4CFD-995F-256C71DB64A2}" name="Column3728" dataDxfId="12656"/>
    <tableColumn id="3729" xr3:uid="{1ADB2913-7CBF-4C28-B54E-F3EF80DC8B68}" name="Column3729" dataDxfId="12655"/>
    <tableColumn id="3730" xr3:uid="{ED6CA69C-CD64-4576-B0B8-48F245316410}" name="Column3730" dataDxfId="12654"/>
    <tableColumn id="3731" xr3:uid="{511EC842-C983-48CC-A6BA-E299AA8317D0}" name="Column3731" dataDxfId="12653"/>
    <tableColumn id="3732" xr3:uid="{889FCCB6-DCD9-445B-8EB8-C555D1734CDE}" name="Column3732" dataDxfId="12652"/>
    <tableColumn id="3733" xr3:uid="{0C337475-F9E9-457F-8E66-88BD9D498A0D}" name="Column3733" dataDxfId="12651"/>
    <tableColumn id="3734" xr3:uid="{92AEE966-E873-47B9-843F-1E358279D47B}" name="Column3734" dataDxfId="12650"/>
    <tableColumn id="3735" xr3:uid="{BDD42A54-B7F5-4599-A9FF-7ACE06AC904C}" name="Column3735" dataDxfId="12649"/>
    <tableColumn id="3736" xr3:uid="{7E88C921-9E63-43BC-B2AC-5A87A959D36E}" name="Column3736" dataDxfId="12648"/>
    <tableColumn id="3737" xr3:uid="{26BA6683-8110-4167-98B4-ED157986E880}" name="Column3737" dataDxfId="12647"/>
    <tableColumn id="3738" xr3:uid="{DB5534AE-8754-45F0-85A1-286D7268AAD6}" name="Column3738" dataDxfId="12646"/>
    <tableColumn id="3739" xr3:uid="{4070FACE-AF29-495F-B1C5-3A327A83FADC}" name="Column3739" dataDxfId="12645"/>
    <tableColumn id="3740" xr3:uid="{CDD006B2-0866-4B7F-86D2-1C83A87C8146}" name="Column3740" dataDxfId="12644"/>
    <tableColumn id="3741" xr3:uid="{9C5FE9EC-A72A-4698-B557-54D9C2BC8F43}" name="Column3741" dataDxfId="12643"/>
    <tableColumn id="3742" xr3:uid="{32902070-F913-45F1-9B97-56EFD6D26265}" name="Column3742" dataDxfId="12642"/>
    <tableColumn id="3743" xr3:uid="{8E5AFF59-CC45-4AF5-9566-A73609251EFA}" name="Column3743" dataDxfId="12641"/>
    <tableColumn id="3744" xr3:uid="{A9B8EAF8-9BAD-4E6C-9A11-E9286C99C9A2}" name="Column3744" dataDxfId="12640"/>
    <tableColumn id="3745" xr3:uid="{9A91C726-58E1-438E-B2F3-26D9CFF433FC}" name="Column3745" dataDxfId="12639"/>
    <tableColumn id="3746" xr3:uid="{3E0C3D3C-A3E2-41C5-8CED-09FFAFC71D00}" name="Column3746" dataDxfId="12638"/>
    <tableColumn id="3747" xr3:uid="{8404D28C-728F-4E61-AA0F-DEC9280FAF10}" name="Column3747" dataDxfId="12637"/>
    <tableColumn id="3748" xr3:uid="{36072E88-2016-4712-A253-15D6BAFF3899}" name="Column3748" dataDxfId="12636"/>
    <tableColumn id="3749" xr3:uid="{D20FF6D4-51A9-49F7-9749-3F7C69DA59C6}" name="Column3749" dataDxfId="12635"/>
    <tableColumn id="3750" xr3:uid="{E831654B-6F83-4D09-BE07-E84D5804C6B0}" name="Column3750" dataDxfId="12634"/>
    <tableColumn id="3751" xr3:uid="{05D9E823-B3E5-4285-ADD1-5B7B0318152B}" name="Column3751" dataDxfId="12633"/>
    <tableColumn id="3752" xr3:uid="{8A3312C0-CB15-4B51-B8CA-23B1E5D52A21}" name="Column3752" dataDxfId="12632"/>
    <tableColumn id="3753" xr3:uid="{EAF7682B-7E65-4F6C-B09C-E37F790D7429}" name="Column3753" dataDxfId="12631"/>
    <tableColumn id="3754" xr3:uid="{EAA55D89-5707-4034-B396-DDE52A494DF9}" name="Column3754" dataDxfId="12630"/>
    <tableColumn id="3755" xr3:uid="{3EC1622E-D226-45FE-A6C6-4273796CAF84}" name="Column3755" dataDxfId="12629"/>
    <tableColumn id="3756" xr3:uid="{593DD76C-69CE-414C-AE21-630E0E3BA382}" name="Column3756" dataDxfId="12628"/>
    <tableColumn id="3757" xr3:uid="{04AAAAE2-35E8-494B-ABDE-0359D912D9ED}" name="Column3757" dataDxfId="12627"/>
    <tableColumn id="3758" xr3:uid="{65587DF9-959A-4DC2-B64A-4C28A8E39BB3}" name="Column3758" dataDxfId="12626"/>
    <tableColumn id="3759" xr3:uid="{2147DEF8-36EE-4AF2-A1E4-1714E5BC2364}" name="Column3759" dataDxfId="12625"/>
    <tableColumn id="3760" xr3:uid="{03ADAB56-D6BA-4E73-B0AF-0E0923A7F616}" name="Column3760" dataDxfId="12624"/>
    <tableColumn id="3761" xr3:uid="{4A0DB3E2-EF0F-4C79-AAA5-2B662D6F03B6}" name="Column3761" dataDxfId="12623"/>
    <tableColumn id="3762" xr3:uid="{B14FB557-F033-483A-8828-04F7E81B792E}" name="Column3762" dataDxfId="12622"/>
    <tableColumn id="3763" xr3:uid="{C815265A-E8B9-49F8-BAE0-9BCB0FBE3357}" name="Column3763" dataDxfId="12621"/>
    <tableColumn id="3764" xr3:uid="{0064778C-0C53-4ADD-BDCA-E9C4C0C3BD88}" name="Column3764" dataDxfId="12620"/>
    <tableColumn id="3765" xr3:uid="{7C58DAA9-AD44-45C8-95E7-A69AD9376F05}" name="Column3765" dataDxfId="12619"/>
    <tableColumn id="3766" xr3:uid="{AE70A88E-83AE-4A51-B0BF-A3900564EA93}" name="Column3766" dataDxfId="12618"/>
    <tableColumn id="3767" xr3:uid="{228FE040-D7A2-4F9B-9128-A22772EA880C}" name="Column3767" dataDxfId="12617"/>
    <tableColumn id="3768" xr3:uid="{3A1CEA60-09D4-4AC6-BCAF-3FBCB82B1754}" name="Column3768" dataDxfId="12616"/>
    <tableColumn id="3769" xr3:uid="{983DCEB7-A4E0-4635-B8A0-729F3A7AE6A5}" name="Column3769" dataDxfId="12615"/>
    <tableColumn id="3770" xr3:uid="{1742BDC2-3C26-4735-B6B0-7DBE1254DE2A}" name="Column3770" dataDxfId="12614"/>
    <tableColumn id="3771" xr3:uid="{D16E3114-7A0A-4B04-8A04-7FDDBB2583E4}" name="Column3771" dataDxfId="12613"/>
    <tableColumn id="3772" xr3:uid="{4EA0BDC6-F185-45B0-B1C6-6224D45AAF0A}" name="Column3772" dataDxfId="12612"/>
    <tableColumn id="3773" xr3:uid="{617853BE-57DB-44FB-B41A-97D98A9964F1}" name="Column3773" dataDxfId="12611"/>
    <tableColumn id="3774" xr3:uid="{F3442F95-1E04-4194-9C9D-3F44F9FF18D2}" name="Column3774" dataDxfId="12610"/>
    <tableColumn id="3775" xr3:uid="{4820967F-9A05-43C6-AD2C-E84A91CF171B}" name="Column3775" dataDxfId="12609"/>
    <tableColumn id="3776" xr3:uid="{A37A9A90-DC4C-487C-9571-7D551CE0CC94}" name="Column3776" dataDxfId="12608"/>
    <tableColumn id="3777" xr3:uid="{14C9A6A1-A539-4889-AD80-BC3F1FED0F87}" name="Column3777" dataDxfId="12607"/>
    <tableColumn id="3778" xr3:uid="{6E92F11B-A245-49C0-99D1-690034E2C193}" name="Column3778" dataDxfId="12606"/>
    <tableColumn id="3779" xr3:uid="{21F2CF7D-93BE-4952-AE3D-664BE285E884}" name="Column3779" dataDxfId="12605"/>
    <tableColumn id="3780" xr3:uid="{42932FBF-3A68-4CFB-9DB3-86EC64D4FA84}" name="Column3780" dataDxfId="12604"/>
    <tableColumn id="3781" xr3:uid="{E8926C24-BC0E-487C-9DB4-4AB1DA3125ED}" name="Column3781" dataDxfId="12603"/>
    <tableColumn id="3782" xr3:uid="{1CB63BFB-4E99-4992-A87B-9C35704383C7}" name="Column3782" dataDxfId="12602"/>
    <tableColumn id="3783" xr3:uid="{EF4F555F-3DBF-461A-918E-FE71F1EEEB70}" name="Column3783" dataDxfId="12601"/>
    <tableColumn id="3784" xr3:uid="{1EDB77A6-B88B-4C73-AB8E-24CF677BF560}" name="Column3784" dataDxfId="12600"/>
    <tableColumn id="3785" xr3:uid="{EE148628-512B-4343-8EBF-3386BE9C09E9}" name="Column3785" dataDxfId="12599"/>
    <tableColumn id="3786" xr3:uid="{719846F9-16C5-4EE6-AE18-C5105A20A572}" name="Column3786" dataDxfId="12598"/>
    <tableColumn id="3787" xr3:uid="{03E5C7E4-4200-40BB-A37B-58FD9CE370C9}" name="Column3787" dataDxfId="12597"/>
    <tableColumn id="3788" xr3:uid="{5EE0EBBB-DEB7-43F7-8C0C-C05977464A18}" name="Column3788" dataDxfId="12596"/>
    <tableColumn id="3789" xr3:uid="{E4E0AF68-4E0D-43E0-803E-294C35C2DC7D}" name="Column3789" dataDxfId="12595"/>
    <tableColumn id="3790" xr3:uid="{9CAB1152-FB29-4AC7-93DF-8946ED7ABFC1}" name="Column3790" dataDxfId="12594"/>
    <tableColumn id="3791" xr3:uid="{272A3032-EF31-4992-BAF8-B9559E9B0E70}" name="Column3791" dataDxfId="12593"/>
    <tableColumn id="3792" xr3:uid="{12B0B89F-05FA-42FF-9209-129BEE168D67}" name="Column3792" dataDxfId="12592"/>
    <tableColumn id="3793" xr3:uid="{1FCA4D16-20BF-41AE-BAF6-9ED5FDCA48C2}" name="Column3793" dataDxfId="12591"/>
    <tableColumn id="3794" xr3:uid="{79807AD1-3734-47C5-BA10-63619C0C8329}" name="Column3794" dataDxfId="12590"/>
    <tableColumn id="3795" xr3:uid="{BB901FB0-1A5A-40DB-B985-43C76998B9A7}" name="Column3795" dataDxfId="12589"/>
    <tableColumn id="3796" xr3:uid="{24FF3E1B-12B7-4F2B-8627-C1AAA0891804}" name="Column3796" dataDxfId="12588"/>
    <tableColumn id="3797" xr3:uid="{57D1B7FA-E34E-41E7-9A8F-3625A90C957E}" name="Column3797" dataDxfId="12587"/>
    <tableColumn id="3798" xr3:uid="{D764F4E9-C1E2-496A-BA6B-87BDB41D51A9}" name="Column3798" dataDxfId="12586"/>
    <tableColumn id="3799" xr3:uid="{5122A4B1-3802-43B2-9C71-9FA8175AE134}" name="Column3799" dataDxfId="12585"/>
    <tableColumn id="3800" xr3:uid="{747AE519-9992-45A0-8467-94FA6CDF759E}" name="Column3800" dataDxfId="12584"/>
    <tableColumn id="3801" xr3:uid="{EC3C105E-EEBD-426E-9E4C-B111F47D5D88}" name="Column3801" dataDxfId="12583"/>
    <tableColumn id="3802" xr3:uid="{B4C1AA25-50B3-45AF-9010-9ACC60C1F9D8}" name="Column3802" dataDxfId="12582"/>
    <tableColumn id="3803" xr3:uid="{635F213F-84DE-4BE1-9105-DD7128DC7A00}" name="Column3803" dataDxfId="12581"/>
    <tableColumn id="3804" xr3:uid="{4AD6AE17-720B-479A-9629-ED9431275025}" name="Column3804" dataDxfId="12580"/>
    <tableColumn id="3805" xr3:uid="{7565171F-AA60-4264-BDE9-23E624B0CDEE}" name="Column3805" dataDxfId="12579"/>
    <tableColumn id="3806" xr3:uid="{3B7BB4B9-0D32-4FA4-B127-3ADFCA9E521F}" name="Column3806" dataDxfId="12578"/>
    <tableColumn id="3807" xr3:uid="{0C39328F-2DF7-4304-A6AE-F83D97D15DE4}" name="Column3807" dataDxfId="12577"/>
    <tableColumn id="3808" xr3:uid="{A1392866-86E3-4521-B21C-78E2D3D1E862}" name="Column3808" dataDxfId="12576"/>
    <tableColumn id="3809" xr3:uid="{F2BFB74F-F938-4A46-8841-EA80DA97C7F2}" name="Column3809" dataDxfId="12575"/>
    <tableColumn id="3810" xr3:uid="{3AAA680F-541E-4DC7-B0C9-06806C43331F}" name="Column3810" dataDxfId="12574"/>
    <tableColumn id="3811" xr3:uid="{044C02DC-EF9C-4E35-8395-10CE9D46A5EB}" name="Column3811" dataDxfId="12573"/>
    <tableColumn id="3812" xr3:uid="{E47269B3-B3EB-4CD3-B5A5-FF5DB69A45F8}" name="Column3812" dataDxfId="12572"/>
    <tableColumn id="3813" xr3:uid="{BB147561-757E-4581-B88A-C8FFD2747E42}" name="Column3813" dataDxfId="12571"/>
    <tableColumn id="3814" xr3:uid="{C568CBE9-3AB9-4CFE-99E5-B7AA127DC616}" name="Column3814" dataDxfId="12570"/>
    <tableColumn id="3815" xr3:uid="{A7046334-F32F-4212-8CE4-4DF7474A1629}" name="Column3815" dataDxfId="12569"/>
    <tableColumn id="3816" xr3:uid="{55F331B8-7AAB-49D8-9F77-8AF9B6A6CD89}" name="Column3816" dataDxfId="12568"/>
    <tableColumn id="3817" xr3:uid="{114C7B22-47CD-4E11-B3E6-DC56C8164473}" name="Column3817" dataDxfId="12567"/>
    <tableColumn id="3818" xr3:uid="{609ABA37-363A-4503-9125-33531F3373E3}" name="Column3818" dataDxfId="12566"/>
    <tableColumn id="3819" xr3:uid="{4C0C916E-67FC-44AE-AF06-1C5618E1B251}" name="Column3819" dataDxfId="12565"/>
    <tableColumn id="3820" xr3:uid="{D1413EF9-70F5-4B3F-947C-19AE0D96159B}" name="Column3820" dataDxfId="12564"/>
    <tableColumn id="3821" xr3:uid="{36FD786E-9972-4210-BAA0-28B578CD7C72}" name="Column3821" dataDxfId="12563"/>
    <tableColumn id="3822" xr3:uid="{276B5333-6954-452E-B793-442E93402CC9}" name="Column3822" dataDxfId="12562"/>
    <tableColumn id="3823" xr3:uid="{D337334D-6F6D-4A90-A298-D1FF665CF6BB}" name="Column3823" dataDxfId="12561"/>
    <tableColumn id="3824" xr3:uid="{F275A393-36A8-4076-8DC9-F61E6DF619D3}" name="Column3824" dataDxfId="12560"/>
    <tableColumn id="3825" xr3:uid="{D5CC78F1-46BA-4245-97D5-9C859D5105D8}" name="Column3825" dataDxfId="12559"/>
    <tableColumn id="3826" xr3:uid="{60AB3B01-DD86-4217-BEE2-61C49152E64A}" name="Column3826" dataDxfId="12558"/>
    <tableColumn id="3827" xr3:uid="{4CF0197C-FE6D-4537-8388-FE1A73CA5541}" name="Column3827" dataDxfId="12557"/>
    <tableColumn id="3828" xr3:uid="{180B6EA2-DF08-45A6-8431-BFEBFCD42410}" name="Column3828" dataDxfId="12556"/>
    <tableColumn id="3829" xr3:uid="{4DCF4763-A0FB-460B-9F4D-7CD365F7DD5C}" name="Column3829" dataDxfId="12555"/>
    <tableColumn id="3830" xr3:uid="{C9A3F20C-D3DB-4F47-AA6D-B7F6D5D86E3D}" name="Column3830" dataDxfId="12554"/>
    <tableColumn id="3831" xr3:uid="{63D3093A-4D4D-41F0-9D68-D5985E6A931A}" name="Column3831" dataDxfId="12553"/>
    <tableColumn id="3832" xr3:uid="{AD31483F-2438-410F-A19B-E2A9433AE9FB}" name="Column3832" dataDxfId="12552"/>
    <tableColumn id="3833" xr3:uid="{6AAE3427-8E69-4972-8561-F4DB094C7FB0}" name="Column3833" dataDxfId="12551"/>
    <tableColumn id="3834" xr3:uid="{A09EF992-1DB7-4AFC-AEEF-C561DFCD5FBB}" name="Column3834" dataDxfId="12550"/>
    <tableColumn id="3835" xr3:uid="{8E921DD1-46A1-4EE3-878C-45DBFF05DB29}" name="Column3835" dataDxfId="12549"/>
    <tableColumn id="3836" xr3:uid="{2181F4B0-0326-46C9-9D00-56D5336D57A5}" name="Column3836" dataDxfId="12548"/>
    <tableColumn id="3837" xr3:uid="{476A2719-A78A-4C32-AF04-68768151AE22}" name="Column3837" dataDxfId="12547"/>
    <tableColumn id="3838" xr3:uid="{9C46F994-7F7A-4458-ACD8-87BB1CE40A16}" name="Column3838" dataDxfId="12546"/>
    <tableColumn id="3839" xr3:uid="{94AC702E-AFE0-4B2A-A4D1-D02024B7C65A}" name="Column3839" dataDxfId="12545"/>
    <tableColumn id="3840" xr3:uid="{C31F714C-A107-4477-B754-8FF035F4D9E0}" name="Column3840" dataDxfId="12544"/>
    <tableColumn id="3841" xr3:uid="{6590A225-1E22-4BCD-ADFD-99C5F77AAEB7}" name="Column3841" dataDxfId="12543"/>
    <tableColumn id="3842" xr3:uid="{843C7707-7472-46E9-8649-2476EEA5AA41}" name="Column3842" dataDxfId="12542"/>
    <tableColumn id="3843" xr3:uid="{3E8C523E-D2A2-4D99-ACEF-9BEBA6A0EDE3}" name="Column3843" dataDxfId="12541"/>
    <tableColumn id="3844" xr3:uid="{F8B1B8C6-515B-41AB-B4CD-133FC946454E}" name="Column3844" dataDxfId="12540"/>
    <tableColumn id="3845" xr3:uid="{BCBCB502-A466-40B3-887A-5D6DBEEB67C1}" name="Column3845" dataDxfId="12539"/>
    <tableColumn id="3846" xr3:uid="{FDA18650-FB15-4EB9-97D0-98D23D99EDAD}" name="Column3846" dataDxfId="12538"/>
    <tableColumn id="3847" xr3:uid="{937CA80E-1FC2-4901-853E-FDFDCC53DAE9}" name="Column3847" dataDxfId="12537"/>
    <tableColumn id="3848" xr3:uid="{84B4C282-F515-44B7-89FE-5FEBF14907ED}" name="Column3848" dataDxfId="12536"/>
    <tableColumn id="3849" xr3:uid="{B88D73F3-869A-4C00-998D-6C9279776F6A}" name="Column3849" dataDxfId="12535"/>
    <tableColumn id="3850" xr3:uid="{729231FF-1A31-4F73-9B03-9B0E7A941CBB}" name="Column3850" dataDxfId="12534"/>
    <tableColumn id="3851" xr3:uid="{02700A32-6E46-434A-B288-F28648353A55}" name="Column3851" dataDxfId="12533"/>
    <tableColumn id="3852" xr3:uid="{52E843B4-2324-4F14-AFA4-33060117ABC5}" name="Column3852" dataDxfId="12532"/>
    <tableColumn id="3853" xr3:uid="{360DFD36-2AC4-4128-A616-DFE4566D96AE}" name="Column3853" dataDxfId="12531"/>
    <tableColumn id="3854" xr3:uid="{7F429322-C1D5-4B28-BC94-CE71EEAEC432}" name="Column3854" dataDxfId="12530"/>
    <tableColumn id="3855" xr3:uid="{9BE412DE-7FA1-470D-9CE3-9144A0943754}" name="Column3855" dataDxfId="12529"/>
    <tableColumn id="3856" xr3:uid="{8909AC33-CFE7-4077-9195-A0B4D1A14E65}" name="Column3856" dataDxfId="12528"/>
    <tableColumn id="3857" xr3:uid="{07FA21C0-7422-4AE2-868C-B7958F5708C6}" name="Column3857" dataDxfId="12527"/>
    <tableColumn id="3858" xr3:uid="{31EA003F-C2FD-4EBF-A691-664491ADD699}" name="Column3858" dataDxfId="12526"/>
    <tableColumn id="3859" xr3:uid="{A1F7B05C-096C-483C-B780-AEDD2C9C8E9E}" name="Column3859" dataDxfId="12525"/>
    <tableColumn id="3860" xr3:uid="{1B1EF954-1899-4053-A52F-A7F18F8C9EE6}" name="Column3860" dataDxfId="12524"/>
    <tableColumn id="3861" xr3:uid="{39DEEE3C-FFF9-465D-BBAA-F856F56B856B}" name="Column3861" dataDxfId="12523"/>
    <tableColumn id="3862" xr3:uid="{37CCDE5F-2692-4449-AE94-A361FE885948}" name="Column3862" dataDxfId="12522"/>
    <tableColumn id="3863" xr3:uid="{F4B81177-90FD-4798-AD1B-14A5265C5AA8}" name="Column3863" dataDxfId="12521"/>
    <tableColumn id="3864" xr3:uid="{11B425B1-E45A-42EA-9222-B8B8BF64C99B}" name="Column3864" dataDxfId="12520"/>
    <tableColumn id="3865" xr3:uid="{18CE64CE-DF69-465F-842E-0DF575848B6D}" name="Column3865" dataDxfId="12519"/>
    <tableColumn id="3866" xr3:uid="{C6D2B518-11A2-407C-955C-2B2DE60CDA41}" name="Column3866" dataDxfId="12518"/>
    <tableColumn id="3867" xr3:uid="{9DD78AE3-E424-44AA-98D0-AB19C462557B}" name="Column3867" dataDxfId="12517"/>
    <tableColumn id="3868" xr3:uid="{936B634E-450F-4D60-91C0-8C6A5933F3DF}" name="Column3868" dataDxfId="12516"/>
    <tableColumn id="3869" xr3:uid="{E2F40598-F019-4400-8CB5-1990222F374C}" name="Column3869" dataDxfId="12515"/>
    <tableColumn id="3870" xr3:uid="{8B9E46CC-DB20-44A1-B81D-2C79F3110D9F}" name="Column3870" dataDxfId="12514"/>
    <tableColumn id="3871" xr3:uid="{3308E008-C92B-46FB-9622-C575FD06B52B}" name="Column3871" dataDxfId="12513"/>
    <tableColumn id="3872" xr3:uid="{7BFA9D32-A0A6-4771-BDD0-B4CE50EDC8CB}" name="Column3872" dataDxfId="12512"/>
    <tableColumn id="3873" xr3:uid="{AEB48963-A93E-4909-BF6C-953BEE384E0C}" name="Column3873" dataDxfId="12511"/>
    <tableColumn id="3874" xr3:uid="{E475F66C-6572-4FD4-A82B-2A9D087E177D}" name="Column3874" dataDxfId="12510"/>
    <tableColumn id="3875" xr3:uid="{72DB28F6-C784-4B08-9BFB-455C0FFBE3F3}" name="Column3875" dataDxfId="12509"/>
    <tableColumn id="3876" xr3:uid="{8772F483-A981-4669-A6A7-B491853C756B}" name="Column3876" dataDxfId="12508"/>
    <tableColumn id="3877" xr3:uid="{B9DB4D80-2A97-4597-8651-FD5EC80D1C1E}" name="Column3877" dataDxfId="12507"/>
    <tableColumn id="3878" xr3:uid="{E4623ABE-6EA6-4F84-B4D2-080291CC3D72}" name="Column3878" dataDxfId="12506"/>
    <tableColumn id="3879" xr3:uid="{F7A83D19-516F-4019-9173-D8B67DC700FB}" name="Column3879" dataDxfId="12505"/>
    <tableColumn id="3880" xr3:uid="{4E471933-EC25-4B0C-8E75-E70FB978BD18}" name="Column3880" dataDxfId="12504"/>
    <tableColumn id="3881" xr3:uid="{FD35459F-71F2-4F78-BC61-225814AF4301}" name="Column3881" dataDxfId="12503"/>
    <tableColumn id="3882" xr3:uid="{8ED0008A-3FA9-4E20-B01E-0F81D1035C06}" name="Column3882" dataDxfId="12502"/>
    <tableColumn id="3883" xr3:uid="{29018EBD-B1BE-4616-9AA5-8F8832908942}" name="Column3883" dataDxfId="12501"/>
    <tableColumn id="3884" xr3:uid="{FD22F60E-0198-43AC-9EB0-2CB0499B3E65}" name="Column3884" dataDxfId="12500"/>
    <tableColumn id="3885" xr3:uid="{6B759F23-A2BF-4711-AA75-F98B5732320E}" name="Column3885" dataDxfId="12499"/>
    <tableColumn id="3886" xr3:uid="{6ECFDFB8-CE36-457A-8594-4B2206DB8CEF}" name="Column3886" dataDxfId="12498"/>
    <tableColumn id="3887" xr3:uid="{11BA72C8-0CE7-4448-9675-D860CCFFBBAC}" name="Column3887" dataDxfId="12497"/>
    <tableColumn id="3888" xr3:uid="{57C65C8B-97E6-4545-AEC1-C50B96E73F61}" name="Column3888" dataDxfId="12496"/>
    <tableColumn id="3889" xr3:uid="{FD1D0FDE-4685-4837-8E0F-436FA12DE8D2}" name="Column3889" dataDxfId="12495"/>
    <tableColumn id="3890" xr3:uid="{9887BF73-3D1A-489B-9552-ECFD0668FB12}" name="Column3890" dataDxfId="12494"/>
    <tableColumn id="3891" xr3:uid="{051FAE7E-66B6-4B2C-9251-4CF9F3C7BC63}" name="Column3891" dataDxfId="12493"/>
    <tableColumn id="3892" xr3:uid="{5A38CA3B-1FB6-494E-A170-5E0C379D0B9D}" name="Column3892" dataDxfId="12492"/>
    <tableColumn id="3893" xr3:uid="{AF041065-3D0B-4CC7-A6DD-0BDE127593ED}" name="Column3893" dataDxfId="12491"/>
    <tableColumn id="3894" xr3:uid="{31CA463F-814F-42D0-9C5D-E1D92571F9C3}" name="Column3894" dataDxfId="12490"/>
    <tableColumn id="3895" xr3:uid="{EBC7E81B-995A-4377-AB05-134B05CDD055}" name="Column3895" dataDxfId="12489"/>
    <tableColumn id="3896" xr3:uid="{AD25E7BB-F29B-4FD5-9A7A-01927ADD6903}" name="Column3896" dataDxfId="12488"/>
    <tableColumn id="3897" xr3:uid="{C61A795F-0010-44D1-828A-257453D15E4C}" name="Column3897" dataDxfId="12487"/>
    <tableColumn id="3898" xr3:uid="{1FB5868F-A02B-4CBC-B98D-B4F1F300061F}" name="Column3898" dataDxfId="12486"/>
    <tableColumn id="3899" xr3:uid="{54AAEDDE-DE8F-4982-8B53-D79CDAA7ABAB}" name="Column3899" dataDxfId="12485"/>
    <tableColumn id="3900" xr3:uid="{03AC1DF7-66F3-44E3-A8A1-9EE6896F7F2B}" name="Column3900" dataDxfId="12484"/>
    <tableColumn id="3901" xr3:uid="{D07B7126-65E4-4F3E-B88B-BDC0ACBF1A0C}" name="Column3901" dataDxfId="12483"/>
    <tableColumn id="3902" xr3:uid="{850A195A-6AC1-495E-9F4D-8840E2BA8701}" name="Column3902" dataDxfId="12482"/>
    <tableColumn id="3903" xr3:uid="{7FB63A49-7D25-4917-B2D2-110DE4C4768C}" name="Column3903" dataDxfId="12481"/>
    <tableColumn id="3904" xr3:uid="{33343F5E-4E21-4951-9BBC-31CC41348DE5}" name="Column3904" dataDxfId="12480"/>
    <tableColumn id="3905" xr3:uid="{702A2FEB-BC26-4A86-B28E-48D4EA591CEF}" name="Column3905" dataDxfId="12479"/>
    <tableColumn id="3906" xr3:uid="{8EBDE174-F7EC-4AD9-BE0A-22C9EF87D3E9}" name="Column3906" dataDxfId="12478"/>
    <tableColumn id="3907" xr3:uid="{9F979670-5D04-4F72-B122-EEFDB49F1C9A}" name="Column3907" dataDxfId="12477"/>
    <tableColumn id="3908" xr3:uid="{7466B5B7-BD6B-4424-9EB6-8AA0A97AA58C}" name="Column3908" dataDxfId="12476"/>
    <tableColumn id="3909" xr3:uid="{61CE3842-D83E-4EAA-AC50-2AE2266B09D0}" name="Column3909" dataDxfId="12475"/>
    <tableColumn id="3910" xr3:uid="{4AB6AA6B-2BD1-433A-8639-F2CE9B8C5F17}" name="Column3910" dataDxfId="12474"/>
    <tableColumn id="3911" xr3:uid="{D98D6890-C1B4-4303-B1CC-0B6B2EE83F58}" name="Column3911" dataDxfId="12473"/>
    <tableColumn id="3912" xr3:uid="{A43E1898-411D-45C4-B8D2-E02B6917EC2C}" name="Column3912" dataDxfId="12472"/>
    <tableColumn id="3913" xr3:uid="{706DE3E7-C998-4DA7-84DF-2349912741B9}" name="Column3913" dataDxfId="12471"/>
    <tableColumn id="3914" xr3:uid="{21062F9A-A7B8-41F2-AE3F-DAA9FE1B55BB}" name="Column3914" dataDxfId="12470"/>
    <tableColumn id="3915" xr3:uid="{978B2EF9-CEBA-4C75-A22D-2062AFA0FEE8}" name="Column3915" dataDxfId="12469"/>
    <tableColumn id="3916" xr3:uid="{061FFD2B-019E-4DBD-9D50-92E555D4BAE9}" name="Column3916" dataDxfId="12468"/>
    <tableColumn id="3917" xr3:uid="{0DA4D66D-6961-4531-851B-21BB8E9D8CE5}" name="Column3917" dataDxfId="12467"/>
    <tableColumn id="3918" xr3:uid="{FE8EB8FF-7B23-4ECE-A8C4-FC28D4BFF2C2}" name="Column3918" dataDxfId="12466"/>
    <tableColumn id="3919" xr3:uid="{2564C008-63E8-4074-A90F-C2E9D82FFF2B}" name="Column3919" dataDxfId="12465"/>
    <tableColumn id="3920" xr3:uid="{88D124DA-DB2E-403A-A193-EDE4D5BD2600}" name="Column3920" dataDxfId="12464"/>
    <tableColumn id="3921" xr3:uid="{51FBB415-5670-4B1C-A901-2AA64AFCFCD8}" name="Column3921" dataDxfId="12463"/>
    <tableColumn id="3922" xr3:uid="{1455F268-D4BD-417B-B5E3-68F047BB1AE1}" name="Column3922" dataDxfId="12462"/>
    <tableColumn id="3923" xr3:uid="{120B5500-92F2-4358-826D-D83E67C64E45}" name="Column3923" dataDxfId="12461"/>
    <tableColumn id="3924" xr3:uid="{34D42989-A904-45C1-A43A-1D71F331A891}" name="Column3924" dataDxfId="12460"/>
    <tableColumn id="3925" xr3:uid="{567FAA7A-A485-4DE8-8782-0784B69F9E5B}" name="Column3925" dataDxfId="12459"/>
    <tableColumn id="3926" xr3:uid="{2A7FFE36-2325-4D35-91FD-78A2CFF53E96}" name="Column3926" dataDxfId="12458"/>
    <tableColumn id="3927" xr3:uid="{BB89CEFD-7F8A-4B36-9937-34BA0FE799B0}" name="Column3927" dataDxfId="12457"/>
    <tableColumn id="3928" xr3:uid="{C9CD48D9-BFE1-43B8-83F8-0756FA31BA07}" name="Column3928" dataDxfId="12456"/>
    <tableColumn id="3929" xr3:uid="{D52D4B34-4F79-4A43-A5B7-1D651AD16F68}" name="Column3929" dataDxfId="12455"/>
    <tableColumn id="3930" xr3:uid="{69F9EC5A-46B9-4E73-BDA2-EA33B8F961C2}" name="Column3930" dataDxfId="12454"/>
    <tableColumn id="3931" xr3:uid="{3B0CB46C-4CA7-43A9-9F71-C219664269B4}" name="Column3931" dataDxfId="12453"/>
    <tableColumn id="3932" xr3:uid="{DCEE717C-8D30-4B32-B72F-1F5DE7492BC9}" name="Column3932" dataDxfId="12452"/>
    <tableColumn id="3933" xr3:uid="{97D016CA-8913-4B5D-A15A-EABFD87103BD}" name="Column3933" dataDxfId="12451"/>
    <tableColumn id="3934" xr3:uid="{301435C0-4EF1-4D7B-90FD-1D810EE84254}" name="Column3934" dataDxfId="12450"/>
    <tableColumn id="3935" xr3:uid="{E6FAC5A0-58A7-4EB2-B5A0-ED093B67CDD5}" name="Column3935" dataDxfId="12449"/>
    <tableColumn id="3936" xr3:uid="{4D520CDC-DDFB-4F38-8640-A41FC32DBBC6}" name="Column3936" dataDxfId="12448"/>
    <tableColumn id="3937" xr3:uid="{A5D609AD-556A-4185-9D1B-B2F60E20BE23}" name="Column3937" dataDxfId="12447"/>
    <tableColumn id="3938" xr3:uid="{A7327732-1F30-404E-87AD-55551B56BB5C}" name="Column3938" dataDxfId="12446"/>
    <tableColumn id="3939" xr3:uid="{5BB5DF9F-AA4D-4E8C-9961-FBCF8AAA386F}" name="Column3939" dataDxfId="12445"/>
    <tableColumn id="3940" xr3:uid="{A07759A2-57BD-4B26-AF8E-4674D1EFC9B3}" name="Column3940" dataDxfId="12444"/>
    <tableColumn id="3941" xr3:uid="{40C0EC03-A1C7-4575-9729-16A9C29F38D1}" name="Column3941" dataDxfId="12443"/>
    <tableColumn id="3942" xr3:uid="{CFB93B80-4D19-4B37-925B-841CEF8BA665}" name="Column3942" dataDxfId="12442"/>
    <tableColumn id="3943" xr3:uid="{DF44476E-0572-4B31-87E2-BE9DB32166D4}" name="Column3943" dataDxfId="12441"/>
    <tableColumn id="3944" xr3:uid="{3B71DEDB-5DAF-4262-B2AE-4F61D33C1E1E}" name="Column3944" dataDxfId="12440"/>
    <tableColumn id="3945" xr3:uid="{12E93869-831C-45F3-835B-FB4372DC0BE0}" name="Column3945" dataDxfId="12439"/>
    <tableColumn id="3946" xr3:uid="{C0226538-782B-4140-BDA6-1EE106163228}" name="Column3946" dataDxfId="12438"/>
    <tableColumn id="3947" xr3:uid="{2DC71FDF-DF5F-442E-8F13-639517472F3D}" name="Column3947" dataDxfId="12437"/>
    <tableColumn id="3948" xr3:uid="{F82136CC-2B49-4D70-916A-C703DFDE336F}" name="Column3948" dataDxfId="12436"/>
    <tableColumn id="3949" xr3:uid="{6D74F191-A84F-4C44-B4A2-9CA572337815}" name="Column3949" dataDxfId="12435"/>
    <tableColumn id="3950" xr3:uid="{B03E689C-8DB4-4873-B6CF-ED25FDF92803}" name="Column3950" dataDxfId="12434"/>
    <tableColumn id="3951" xr3:uid="{1214F818-40C5-4EFD-BEB9-7ED19474938C}" name="Column3951" dataDxfId="12433"/>
    <tableColumn id="3952" xr3:uid="{83E7C4C4-8F72-41DE-9D3B-CD183CCD3F28}" name="Column3952" dataDxfId="12432"/>
    <tableColumn id="3953" xr3:uid="{EFE32B32-B0D6-4384-A409-985870DC1713}" name="Column3953" dataDxfId="12431"/>
    <tableColumn id="3954" xr3:uid="{BBB2D7AB-0941-4CF2-8EC0-DF20E769BD97}" name="Column3954" dataDxfId="12430"/>
    <tableColumn id="3955" xr3:uid="{321B6B35-0D41-4F1B-B931-FC8E99127C94}" name="Column3955" dataDxfId="12429"/>
    <tableColumn id="3956" xr3:uid="{D573081C-C1AB-4587-B96E-4F3DF637656D}" name="Column3956" dataDxfId="12428"/>
    <tableColumn id="3957" xr3:uid="{5A857689-D9D9-4FA5-A208-FCCF17BB38AF}" name="Column3957" dataDxfId="12427"/>
    <tableColumn id="3958" xr3:uid="{0E706511-1CBC-403A-97C4-82DD9E02737B}" name="Column3958" dataDxfId="12426"/>
    <tableColumn id="3959" xr3:uid="{69E9A3DD-439D-4DB3-87E1-560F5F9B89B6}" name="Column3959" dataDxfId="12425"/>
    <tableColumn id="3960" xr3:uid="{66D6155F-D0F1-45AF-B2FF-84A5CF61D378}" name="Column3960" dataDxfId="12424"/>
    <tableColumn id="3961" xr3:uid="{888B5D2B-A018-4C53-9D2E-91D5CAEE8B19}" name="Column3961" dataDxfId="12423"/>
    <tableColumn id="3962" xr3:uid="{5B8D8AAD-26B0-40FA-B2E7-C2964CF9DB3F}" name="Column3962" dataDxfId="12422"/>
    <tableColumn id="3963" xr3:uid="{DE928AAC-EAD6-49AB-9DBD-DFFC461A39BD}" name="Column3963" dataDxfId="12421"/>
    <tableColumn id="3964" xr3:uid="{6F292FB9-42C3-4B14-8D77-42D3B2DD2C0D}" name="Column3964" dataDxfId="12420"/>
    <tableColumn id="3965" xr3:uid="{D72AA0E9-5E13-44C5-AEE6-93279C7C3F1F}" name="Column3965" dataDxfId="12419"/>
    <tableColumn id="3966" xr3:uid="{F9F3AF73-27F8-4729-9530-284EC6DC4022}" name="Column3966" dataDxfId="12418"/>
    <tableColumn id="3967" xr3:uid="{4EB2D5AB-2C96-48BC-B86A-F25A0C02B8F9}" name="Column3967" dataDxfId="12417"/>
    <tableColumn id="3968" xr3:uid="{D8F059FA-C019-4979-9244-EB4C233BC29C}" name="Column3968" dataDxfId="12416"/>
    <tableColumn id="3969" xr3:uid="{454AE634-6325-4C63-B252-02823D5770C7}" name="Column3969" dataDxfId="12415"/>
    <tableColumn id="3970" xr3:uid="{7AF649A5-0F69-4D75-9DEA-BCD92FB6EBB9}" name="Column3970" dataDxfId="12414"/>
    <tableColumn id="3971" xr3:uid="{C12241FF-1E36-4513-A030-1CC0B12D5538}" name="Column3971" dataDxfId="12413"/>
    <tableColumn id="3972" xr3:uid="{5EF07F94-53AA-484C-9665-BABA39960771}" name="Column3972" dataDxfId="12412"/>
    <tableColumn id="3973" xr3:uid="{C054D102-F8C5-45A7-B679-E5C54F781C5A}" name="Column3973" dataDxfId="12411"/>
    <tableColumn id="3974" xr3:uid="{A377BF4A-04B2-420B-BD8E-7B4C48D85789}" name="Column3974" dataDxfId="12410"/>
    <tableColumn id="3975" xr3:uid="{C1FB6D7D-D2C7-4AF4-81E2-DE8F6F429EB0}" name="Column3975" dataDxfId="12409"/>
    <tableColumn id="3976" xr3:uid="{90FFBF54-9CC4-4B2F-9053-CBD2F3EC3891}" name="Column3976" dataDxfId="12408"/>
    <tableColumn id="3977" xr3:uid="{B9F431DC-44AD-4739-A155-19CD27317BAB}" name="Column3977" dataDxfId="12407"/>
    <tableColumn id="3978" xr3:uid="{5E096034-FFD4-4E94-9658-CBE3B5D28087}" name="Column3978" dataDxfId="12406"/>
    <tableColumn id="3979" xr3:uid="{93A7DA4A-47B3-47CD-95C1-F75E2E2A7218}" name="Column3979" dataDxfId="12405"/>
    <tableColumn id="3980" xr3:uid="{FDBAA2D4-2070-4922-90E4-FA25E12674AB}" name="Column3980" dataDxfId="12404"/>
    <tableColumn id="3981" xr3:uid="{B943852D-0D6B-4CDF-BA71-E89B0A5BF806}" name="Column3981" dataDxfId="12403"/>
    <tableColumn id="3982" xr3:uid="{E54F6629-8D8A-47D9-BCB6-99CD9C215BC5}" name="Column3982" dataDxfId="12402"/>
    <tableColumn id="3983" xr3:uid="{05B1B4EE-BC37-4690-924D-3172B0142F92}" name="Column3983" dataDxfId="12401"/>
    <tableColumn id="3984" xr3:uid="{33075DF2-BD12-43C8-B696-EE36E323EABF}" name="Column3984" dataDxfId="12400"/>
    <tableColumn id="3985" xr3:uid="{53DB7E51-9121-460D-8EDC-A138517927EB}" name="Column3985" dataDxfId="12399"/>
    <tableColumn id="3986" xr3:uid="{84200392-9DE2-43F3-A950-A29DB3C0EC7F}" name="Column3986" dataDxfId="12398"/>
    <tableColumn id="3987" xr3:uid="{2E2D30F7-1FE5-46B5-A0A2-6212EF75241B}" name="Column3987" dataDxfId="12397"/>
    <tableColumn id="3988" xr3:uid="{438DA29B-5039-4ECC-A931-6A3159343812}" name="Column3988" dataDxfId="12396"/>
    <tableColumn id="3989" xr3:uid="{2FDF58EA-8F53-4A25-A6EA-592538BF8281}" name="Column3989" dataDxfId="12395"/>
    <tableColumn id="3990" xr3:uid="{C486EC7E-8763-4758-9D9C-14C1B54BFFA4}" name="Column3990" dataDxfId="12394"/>
    <tableColumn id="3991" xr3:uid="{17033F9E-373A-4816-A603-49A8EDD27DDD}" name="Column3991" dataDxfId="12393"/>
    <tableColumn id="3992" xr3:uid="{DE364310-3C11-419D-B755-BF4E99CD3C19}" name="Column3992" dataDxfId="12392"/>
    <tableColumn id="3993" xr3:uid="{3AD8519A-BA1D-4227-9A21-2E28B2C35478}" name="Column3993" dataDxfId="12391"/>
    <tableColumn id="3994" xr3:uid="{B36BA7A7-97E1-4E92-B129-0DEAE9A8689E}" name="Column3994" dataDxfId="12390"/>
    <tableColumn id="3995" xr3:uid="{2B58D313-D6B8-421F-92A1-4CB96BD4C7DE}" name="Column3995" dataDxfId="12389"/>
    <tableColumn id="3996" xr3:uid="{ACFE75E8-82C0-4190-918E-6BB4F4E7F7A7}" name="Column3996" dataDxfId="12388"/>
    <tableColumn id="3997" xr3:uid="{80834184-2C13-41AD-A6A0-6C260FDF60D4}" name="Column3997" dataDxfId="12387"/>
    <tableColumn id="3998" xr3:uid="{7DF14A3B-1675-4220-AD26-34530D867676}" name="Column3998" dataDxfId="12386"/>
    <tableColumn id="3999" xr3:uid="{3B232042-C5B5-4C2B-9294-5F4CB93B020B}" name="Column3999" dataDxfId="12385"/>
    <tableColumn id="4000" xr3:uid="{49D3EC22-B70F-4F1B-BFBA-0D0CF0ACA4C9}" name="Column4000" dataDxfId="12384"/>
    <tableColumn id="4001" xr3:uid="{C8027318-FBE3-4BEB-B0B3-99F5099A7765}" name="Column4001" dataDxfId="12383"/>
    <tableColumn id="4002" xr3:uid="{4B07C092-9E2F-49B9-B347-A805BBF5D2AE}" name="Column4002" dataDxfId="12382"/>
    <tableColumn id="4003" xr3:uid="{A8ACA41A-E4FA-40A6-BF8B-C96131B2B803}" name="Column4003" dataDxfId="12381"/>
    <tableColumn id="4004" xr3:uid="{56126591-C7DC-4633-8E3B-3634C72FA890}" name="Column4004" dataDxfId="12380"/>
    <tableColumn id="4005" xr3:uid="{64A603DA-950F-4F49-A343-A2F9896B5B9A}" name="Column4005" dataDxfId="12379"/>
    <tableColumn id="4006" xr3:uid="{AD1C2559-E5FA-41C0-9F14-4E320C1264EA}" name="Column4006" dataDxfId="12378"/>
    <tableColumn id="4007" xr3:uid="{1548FC0B-1587-4EA2-8E97-AB557A079AC5}" name="Column4007" dataDxfId="12377"/>
    <tableColumn id="4008" xr3:uid="{70040E5F-B826-4FAC-829E-F0515E259C96}" name="Column4008" dataDxfId="12376"/>
    <tableColumn id="4009" xr3:uid="{6026E6CE-7FD7-4D7F-B4DF-E84F1489C0B5}" name="Column4009" dataDxfId="12375"/>
    <tableColumn id="4010" xr3:uid="{7B61A6BD-F4CC-46A8-90D5-0816B0489E1E}" name="Column4010" dataDxfId="12374"/>
    <tableColumn id="4011" xr3:uid="{8C6B5627-826D-4AFA-BC6F-A3BE6123C51D}" name="Column4011" dataDxfId="12373"/>
    <tableColumn id="4012" xr3:uid="{2D61A083-E64E-46BD-80C7-82400377212C}" name="Column4012" dataDxfId="12372"/>
    <tableColumn id="4013" xr3:uid="{4C558D09-FA2E-4BDF-80E4-7B800FE54249}" name="Column4013" dataDxfId="12371"/>
    <tableColumn id="4014" xr3:uid="{361DD7AF-D725-48CC-B1EB-60DBBCFFD71D}" name="Column4014" dataDxfId="12370"/>
    <tableColumn id="4015" xr3:uid="{2B4CDC93-B263-430B-A2F6-5AFD8CD91873}" name="Column4015" dataDxfId="12369"/>
    <tableColumn id="4016" xr3:uid="{6EEF6ABE-886A-42B7-8026-6D2C3530FFFB}" name="Column4016" dataDxfId="12368"/>
    <tableColumn id="4017" xr3:uid="{554C1CF6-5265-4622-AE5E-010948C286E3}" name="Column4017" dataDxfId="12367"/>
    <tableColumn id="4018" xr3:uid="{123D57C0-1531-42C7-AFB9-FB94415AD390}" name="Column4018" dataDxfId="12366"/>
    <tableColumn id="4019" xr3:uid="{FA9F454E-BAE3-4B2A-9068-0D5D3264583F}" name="Column4019" dataDxfId="12365"/>
    <tableColumn id="4020" xr3:uid="{CA56902C-855F-41D1-8454-F193932238B5}" name="Column4020" dataDxfId="12364"/>
    <tableColumn id="4021" xr3:uid="{8C0DDE85-8342-473D-BBC5-21C0BC844EAD}" name="Column4021" dataDxfId="12363"/>
    <tableColumn id="4022" xr3:uid="{15BDC483-A15B-4C52-AE50-B02054C8D8F5}" name="Column4022" dataDxfId="12362"/>
    <tableColumn id="4023" xr3:uid="{2E5CA07E-12BB-4BFA-8F0E-F99F963CF3C5}" name="Column4023" dataDxfId="12361"/>
    <tableColumn id="4024" xr3:uid="{1D84AD20-2567-45F1-B869-87589CFA063B}" name="Column4024" dataDxfId="12360"/>
    <tableColumn id="4025" xr3:uid="{99CA26FB-3A33-4A4F-AE04-44141707A364}" name="Column4025" dataDxfId="12359"/>
    <tableColumn id="4026" xr3:uid="{E783E342-3DB9-4C39-A775-936BF5A0F3FA}" name="Column4026" dataDxfId="12358"/>
    <tableColumn id="4027" xr3:uid="{5BF63C18-2A22-4356-AEC3-06A45E7FC34B}" name="Column4027" dataDxfId="12357"/>
    <tableColumn id="4028" xr3:uid="{505B50F7-21D7-40E4-95D7-A36FDBF2F4DF}" name="Column4028" dataDxfId="12356"/>
    <tableColumn id="4029" xr3:uid="{58899499-57C8-4404-9A2D-0AB6BC260292}" name="Column4029" dataDxfId="12355"/>
    <tableColumn id="4030" xr3:uid="{67CC1F4E-C266-43F9-B41C-9EE072D579B3}" name="Column4030" dataDxfId="12354"/>
    <tableColumn id="4031" xr3:uid="{5B98BAF7-E68F-449B-9292-657FE4C82B21}" name="Column4031" dataDxfId="12353"/>
    <tableColumn id="4032" xr3:uid="{0A98A76A-5D6E-425B-B6E7-A32B5E935D04}" name="Column4032" dataDxfId="12352"/>
    <tableColumn id="4033" xr3:uid="{AA787D22-3D23-4D27-AC72-5EC2958E5C92}" name="Column4033" dataDxfId="12351"/>
    <tableColumn id="4034" xr3:uid="{8A5CB8C3-FAEB-4EE2-9D27-81800C786F22}" name="Column4034" dataDxfId="12350"/>
    <tableColumn id="4035" xr3:uid="{8D938CC4-F2A7-4ED5-A47B-585F169EBCE4}" name="Column4035" dataDxfId="12349"/>
    <tableColumn id="4036" xr3:uid="{5386BB40-A244-4C8E-9750-FA2F2327CA6E}" name="Column4036" dataDxfId="12348"/>
    <tableColumn id="4037" xr3:uid="{EC8B0785-CC18-436A-AF0D-87549E47A90D}" name="Column4037" dataDxfId="12347"/>
    <tableColumn id="4038" xr3:uid="{BDE835E9-3B0D-4361-AFF7-84D698C4ABB5}" name="Column4038" dataDxfId="12346"/>
    <tableColumn id="4039" xr3:uid="{CED07595-E098-40B6-A6FF-35E2052DA94A}" name="Column4039" dataDxfId="12345"/>
    <tableColumn id="4040" xr3:uid="{4E4DEC63-E49F-441B-94A6-5FABECD6B7B7}" name="Column4040" dataDxfId="12344"/>
    <tableColumn id="4041" xr3:uid="{1D1C77B8-8145-480F-9982-CB76E48B9896}" name="Column4041" dataDxfId="12343"/>
    <tableColumn id="4042" xr3:uid="{C278BC86-A9A5-40A0-BB59-AB408FB4B5D6}" name="Column4042" dataDxfId="12342"/>
    <tableColumn id="4043" xr3:uid="{A980A6BC-DFB8-44A9-8B0B-C6606CEB9E07}" name="Column4043" dataDxfId="12341"/>
    <tableColumn id="4044" xr3:uid="{76939A0E-5B75-462C-A278-3F4231609D8F}" name="Column4044" dataDxfId="12340"/>
    <tableColumn id="4045" xr3:uid="{3AFA2E07-4FCC-492D-9C74-23EF0175DE44}" name="Column4045" dataDxfId="12339"/>
    <tableColumn id="4046" xr3:uid="{61FDFE05-EE43-475D-A698-203426495206}" name="Column4046" dataDxfId="12338"/>
    <tableColumn id="4047" xr3:uid="{D9C84610-72BD-4570-81EB-1B988B353A05}" name="Column4047" dataDxfId="12337"/>
    <tableColumn id="4048" xr3:uid="{A5E2080B-C437-4039-BF03-1767BCA59B17}" name="Column4048" dataDxfId="12336"/>
    <tableColumn id="4049" xr3:uid="{AD6C7600-DB8E-403A-915F-B76E2B82D79F}" name="Column4049" dataDxfId="12335"/>
    <tableColumn id="4050" xr3:uid="{D8C938C9-FA21-493B-8062-04F486F7DBC5}" name="Column4050" dataDxfId="12334"/>
    <tableColumn id="4051" xr3:uid="{4FFA89AB-4E60-4BA2-90F5-F89406A8C425}" name="Column4051" dataDxfId="12333"/>
    <tableColumn id="4052" xr3:uid="{22A52EBB-61A5-4166-90BD-214F5DA6AD6D}" name="Column4052" dataDxfId="12332"/>
    <tableColumn id="4053" xr3:uid="{E4626798-16B5-4804-A709-58D200CF6E3D}" name="Column4053" dataDxfId="12331"/>
    <tableColumn id="4054" xr3:uid="{9911EEF6-1A9F-4D52-AA7B-6D49E2C655C6}" name="Column4054" dataDxfId="12330"/>
    <tableColumn id="4055" xr3:uid="{BA99B0B6-D653-438E-A2B4-3D2A65F5A500}" name="Column4055" dataDxfId="12329"/>
    <tableColumn id="4056" xr3:uid="{D8214B82-D4A5-425C-A545-EB59E3F03CFF}" name="Column4056" dataDxfId="12328"/>
    <tableColumn id="4057" xr3:uid="{AB1EF532-BB9F-4502-B762-7B61AA79C93A}" name="Column4057" dataDxfId="12327"/>
    <tableColumn id="4058" xr3:uid="{E46B0B12-B3F8-44D1-8D88-20406051BEFE}" name="Column4058" dataDxfId="12326"/>
    <tableColumn id="4059" xr3:uid="{289430EF-BC84-4E85-8E00-ECF7248F0845}" name="Column4059" dataDxfId="12325"/>
    <tableColumn id="4060" xr3:uid="{E8E1D2D7-94C5-4660-B337-FEA13A148267}" name="Column4060" dataDxfId="12324"/>
    <tableColumn id="4061" xr3:uid="{AE7FD122-AFC9-4891-9969-44DC878D759C}" name="Column4061" dataDxfId="12323"/>
    <tableColumn id="4062" xr3:uid="{822671AD-E59E-4159-B768-93A0A5D3496F}" name="Column4062" dataDxfId="12322"/>
    <tableColumn id="4063" xr3:uid="{F96C719F-5D0B-447A-AFD1-BAF7A56E6E5E}" name="Column4063" dataDxfId="12321"/>
    <tableColumn id="4064" xr3:uid="{7E61FA47-F0DA-4492-8E91-637990358249}" name="Column4064" dataDxfId="12320"/>
    <tableColumn id="4065" xr3:uid="{9E213531-E7BF-460A-AB60-EE4310C3E836}" name="Column4065" dataDxfId="12319"/>
    <tableColumn id="4066" xr3:uid="{E1A4A086-6192-40D2-89F3-C324A13901AA}" name="Column4066" dataDxfId="12318"/>
    <tableColumn id="4067" xr3:uid="{8E7BF2C7-FBEE-4EEE-AC2F-78FE7F991895}" name="Column4067" dataDxfId="12317"/>
    <tableColumn id="4068" xr3:uid="{D31D33F6-EA7D-4FAC-B718-15317ABFCCEC}" name="Column4068" dataDxfId="12316"/>
    <tableColumn id="4069" xr3:uid="{18435452-A82F-4B68-BC6B-D1489AD96F46}" name="Column4069" dataDxfId="12315"/>
    <tableColumn id="4070" xr3:uid="{1CED6E64-D900-4997-81DE-3412984FD46C}" name="Column4070" dataDxfId="12314"/>
    <tableColumn id="4071" xr3:uid="{427FE750-3B81-49D5-B604-0CCE4095FA1F}" name="Column4071" dataDxfId="12313"/>
    <tableColumn id="4072" xr3:uid="{A978114D-F39D-4D38-8237-8DBC4F6522C9}" name="Column4072" dataDxfId="12312"/>
    <tableColumn id="4073" xr3:uid="{352A9387-5465-4F10-8168-4550DDE5DA06}" name="Column4073" dataDxfId="12311"/>
    <tableColumn id="4074" xr3:uid="{28C72FA6-1D90-4089-A938-B78E48F64272}" name="Column4074" dataDxfId="12310"/>
    <tableColumn id="4075" xr3:uid="{E2BD3B3E-3CCF-4F45-A763-43D77EF5FCD2}" name="Column4075" dataDxfId="12309"/>
    <tableColumn id="4076" xr3:uid="{7706B4DD-EC66-4BA0-9EFA-3E35CF9CEBD9}" name="Column4076" dataDxfId="12308"/>
    <tableColumn id="4077" xr3:uid="{8115DD64-7648-4957-A601-FC779C8F0CCA}" name="Column4077" dataDxfId="12307"/>
    <tableColumn id="4078" xr3:uid="{73BF06E0-24AD-4B33-BFCE-64404F7B1C3F}" name="Column4078" dataDxfId="12306"/>
    <tableColumn id="4079" xr3:uid="{F2579F78-1ACE-48E8-B7BB-B2A2752EA5A5}" name="Column4079" dataDxfId="12305"/>
    <tableColumn id="4080" xr3:uid="{93FBB567-69F9-47DB-8C08-F240AF00B1A7}" name="Column4080" dataDxfId="12304"/>
    <tableColumn id="4081" xr3:uid="{CD0E072C-9594-4355-9D32-58491730EECE}" name="Column4081" dataDxfId="12303"/>
    <tableColumn id="4082" xr3:uid="{D1462E71-3A38-4A15-8BD2-DC787E40C0C0}" name="Column4082" dataDxfId="12302"/>
    <tableColumn id="4083" xr3:uid="{B0901F36-B09E-416C-B8BD-E589348736FA}" name="Column4083" dataDxfId="12301"/>
    <tableColumn id="4084" xr3:uid="{B9BA5FA0-D013-4AF1-BB07-83391D6652DD}" name="Column4084" dataDxfId="12300"/>
    <tableColumn id="4085" xr3:uid="{3AAB109F-D117-4D68-8BE5-DB7B8F351331}" name="Column4085" dataDxfId="12299"/>
    <tableColumn id="4086" xr3:uid="{107E722E-BFAE-4E55-A523-35A0D3E73231}" name="Column4086" dataDxfId="12298"/>
    <tableColumn id="4087" xr3:uid="{79033243-ADF3-4E9A-BB82-658E68C393C4}" name="Column4087" dataDxfId="12297"/>
    <tableColumn id="4088" xr3:uid="{A1A9A368-AD6A-4053-8512-3D50F214809B}" name="Column4088" dataDxfId="12296"/>
    <tableColumn id="4089" xr3:uid="{27DA25FA-003F-475A-A264-3605298CE9CC}" name="Column4089" dataDxfId="12295"/>
    <tableColumn id="4090" xr3:uid="{94E0F2EB-52FA-44D7-922B-64DF6F8CEB27}" name="Column4090" dataDxfId="12294"/>
    <tableColumn id="4091" xr3:uid="{F505DCB0-00A5-49FB-BF6A-AC85EA2EB595}" name="Column4091" dataDxfId="12293"/>
    <tableColumn id="4092" xr3:uid="{BA4B7069-5051-434E-A241-12562C0F45D5}" name="Column4092" dataDxfId="12292"/>
    <tableColumn id="4093" xr3:uid="{30435493-74B8-4BB1-AC4A-FDF4555CD89F}" name="Column4093" dataDxfId="12291"/>
    <tableColumn id="4094" xr3:uid="{0D43A495-3935-4EB8-9A91-90ACBA15B8EF}" name="Column4094" dataDxfId="12290"/>
    <tableColumn id="4095" xr3:uid="{82E13865-4F16-45D7-9AAE-97A37B8E249F}" name="Column4095" dataDxfId="12289"/>
    <tableColumn id="4096" xr3:uid="{0724100C-300F-4505-AF93-A286C217BBAC}" name="Column4096" dataDxfId="12288"/>
    <tableColumn id="4097" xr3:uid="{BDEBEEB8-E8BC-49EB-9F68-56EA64FFF4DA}" name="Column4097" dataDxfId="12287"/>
    <tableColumn id="4098" xr3:uid="{D0025A6B-8B1D-4F5F-8DAA-F8D63E4BA57D}" name="Column4098" dataDxfId="12286"/>
    <tableColumn id="4099" xr3:uid="{BA0E8DFD-E962-493C-B2BF-C0D300CDFDA6}" name="Column4099" dataDxfId="12285"/>
    <tableColumn id="4100" xr3:uid="{592B664B-91DB-47E8-8AD5-CEA7C8A1D751}" name="Column4100" dataDxfId="12284"/>
    <tableColumn id="4101" xr3:uid="{F477C012-C8E9-4021-ABDF-8547436CD318}" name="Column4101" dataDxfId="12283"/>
    <tableColumn id="4102" xr3:uid="{F8BAF43F-6EB8-4571-A310-8F3A99EEEEF7}" name="Column4102" dataDxfId="12282"/>
    <tableColumn id="4103" xr3:uid="{5543697C-645E-42DD-B8FA-612055C4A8E9}" name="Column4103" dataDxfId="12281"/>
    <tableColumn id="4104" xr3:uid="{A9A42811-0CE7-41B0-A8B0-83F878DA9763}" name="Column4104" dataDxfId="12280"/>
    <tableColumn id="4105" xr3:uid="{A2B44775-935C-4E11-8FF7-52FBDAE891AF}" name="Column4105" dataDxfId="12279"/>
    <tableColumn id="4106" xr3:uid="{67CCA186-7898-464C-B7B5-0C959BA24E6B}" name="Column4106" dataDxfId="12278"/>
    <tableColumn id="4107" xr3:uid="{CA8BF108-5FA1-46F9-8CB7-F1C14D90A0A5}" name="Column4107" dataDxfId="12277"/>
    <tableColumn id="4108" xr3:uid="{25BEF21A-504D-4CF4-8AEA-3A217FBE0A08}" name="Column4108" dataDxfId="12276"/>
    <tableColumn id="4109" xr3:uid="{4F9B755E-090D-4D20-BD30-BCDE3438B6CE}" name="Column4109" dataDxfId="12275"/>
    <tableColumn id="4110" xr3:uid="{5E28B436-5794-4B5B-9E42-C9279AD634E8}" name="Column4110" dataDxfId="12274"/>
    <tableColumn id="4111" xr3:uid="{0656B969-086D-4504-97F0-759D947D50BE}" name="Column4111" dataDxfId="12273"/>
    <tableColumn id="4112" xr3:uid="{F09E02BC-B10A-4E75-AE06-D4F4432579E3}" name="Column4112" dataDxfId="12272"/>
    <tableColumn id="4113" xr3:uid="{2DC2CEF2-D3ED-491F-BF42-E6B116EE038C}" name="Column4113" dataDxfId="12271"/>
    <tableColumn id="4114" xr3:uid="{F137E7EC-0259-4586-B0DE-8768E1319EF6}" name="Column4114" dataDxfId="12270"/>
    <tableColumn id="4115" xr3:uid="{F04D01AC-09E6-4544-8796-98DE5ACEB6E5}" name="Column4115" dataDxfId="12269"/>
    <tableColumn id="4116" xr3:uid="{CE2A0B18-33F9-4841-8860-D34A4110B0FC}" name="Column4116" dataDxfId="12268"/>
    <tableColumn id="4117" xr3:uid="{BCFE8E4F-BCED-4396-9AF2-B105605EEE32}" name="Column4117" dataDxfId="12267"/>
    <tableColumn id="4118" xr3:uid="{913E32A0-CAA0-4EB9-B017-A7E6CB720D7B}" name="Column4118" dataDxfId="12266"/>
    <tableColumn id="4119" xr3:uid="{537E3E91-F5DD-4D31-B5D3-C1EA2A214B9E}" name="Column4119" dataDxfId="12265"/>
    <tableColumn id="4120" xr3:uid="{D11DDC94-8239-48B0-982F-DEE7FD6B12EA}" name="Column4120" dataDxfId="12264"/>
    <tableColumn id="4121" xr3:uid="{37E99B1F-0429-4598-B5D1-3B0EC24D283C}" name="Column4121" dataDxfId="12263"/>
    <tableColumn id="4122" xr3:uid="{04C36BF1-92EF-446A-81FD-06026AA37FB1}" name="Column4122" dataDxfId="12262"/>
    <tableColumn id="4123" xr3:uid="{A3D1AB27-F2D8-4A63-A8AF-AF88B2657475}" name="Column4123" dataDxfId="12261"/>
    <tableColumn id="4124" xr3:uid="{08F76C9C-2E29-4375-9C89-A8F2C03D4B1E}" name="Column4124" dataDxfId="12260"/>
    <tableColumn id="4125" xr3:uid="{7730DDE7-0F33-4F8C-8693-3D7B83FC3A8E}" name="Column4125" dataDxfId="12259"/>
    <tableColumn id="4126" xr3:uid="{8DAC305B-7934-4D10-AE33-BE2CCA9E2B6C}" name="Column4126" dataDxfId="12258"/>
    <tableColumn id="4127" xr3:uid="{E9F04FB3-399E-4931-9DBB-BE885E9D82E9}" name="Column4127" dataDxfId="12257"/>
    <tableColumn id="4128" xr3:uid="{C314AE26-651C-4F8B-A763-BAE697E9D822}" name="Column4128" dataDxfId="12256"/>
    <tableColumn id="4129" xr3:uid="{2EFD1FEB-6BD3-4CD0-AF30-0A3C78535049}" name="Column4129" dataDxfId="12255"/>
    <tableColumn id="4130" xr3:uid="{1D54BEE8-FC90-4C5A-97F8-F806702C7E25}" name="Column4130" dataDxfId="12254"/>
    <tableColumn id="4131" xr3:uid="{855244B6-FFFC-455B-9341-D1A3023C1AD1}" name="Column4131" dataDxfId="12253"/>
    <tableColumn id="4132" xr3:uid="{F3A2B3EB-E128-4750-944D-DB00181B5C99}" name="Column4132" dataDxfId="12252"/>
    <tableColumn id="4133" xr3:uid="{A1ACDD2F-DC77-4A14-B13F-14BCEE305987}" name="Column4133" dataDxfId="12251"/>
    <tableColumn id="4134" xr3:uid="{EEBB46F6-8C7A-4729-A288-FA3347C3A89C}" name="Column4134" dataDxfId="12250"/>
    <tableColumn id="4135" xr3:uid="{52EFBF0B-7FF5-44B6-82F8-DB9FEB8F0305}" name="Column4135" dataDxfId="12249"/>
    <tableColumn id="4136" xr3:uid="{124D09F2-E04C-4678-996F-4AA52B076403}" name="Column4136" dataDxfId="12248"/>
    <tableColumn id="4137" xr3:uid="{A8B865E6-2EC1-4D31-A0E3-64CED3AA9ED7}" name="Column4137" dataDxfId="12247"/>
    <tableColumn id="4138" xr3:uid="{D53BFF9B-4AAA-430D-9D0D-721EF9CD431C}" name="Column4138" dataDxfId="12246"/>
    <tableColumn id="4139" xr3:uid="{2F315D85-BBE3-451F-9F9A-48F2ACA0D65E}" name="Column4139" dataDxfId="12245"/>
    <tableColumn id="4140" xr3:uid="{02112590-20C6-4F3D-9EA0-A7B6347B306A}" name="Column4140" dataDxfId="12244"/>
    <tableColumn id="4141" xr3:uid="{EC9DF422-B5EF-48B5-B1E3-A26C5D41FDC5}" name="Column4141" dataDxfId="12243"/>
    <tableColumn id="4142" xr3:uid="{F311E759-822C-4950-8350-698FDDFEDDEE}" name="Column4142" dataDxfId="12242"/>
    <tableColumn id="4143" xr3:uid="{B00A8178-4BEF-42D7-94D3-E38540538EE9}" name="Column4143" dataDxfId="12241"/>
    <tableColumn id="4144" xr3:uid="{9FD6C8F3-26F5-4179-8A65-6366E4C517DE}" name="Column4144" dataDxfId="12240"/>
    <tableColumn id="4145" xr3:uid="{8677798C-06AD-47BE-8589-F6003BCA9926}" name="Column4145" dataDxfId="12239"/>
    <tableColumn id="4146" xr3:uid="{FFF34B86-F3B6-478A-BB65-E401DBBBD29B}" name="Column4146" dataDxfId="12238"/>
    <tableColumn id="4147" xr3:uid="{2CD70063-3FA5-463D-97D5-8EA4A1EEB738}" name="Column4147" dataDxfId="12237"/>
    <tableColumn id="4148" xr3:uid="{62E75FAD-2C13-461E-A133-91FEEFAB76E0}" name="Column4148" dataDxfId="12236"/>
    <tableColumn id="4149" xr3:uid="{9A0599FE-BBC0-4632-8DC8-3AE2EDA0A187}" name="Column4149" dataDxfId="12235"/>
    <tableColumn id="4150" xr3:uid="{344833E4-9B74-4BBC-807F-6419543A42DA}" name="Column4150" dataDxfId="12234"/>
    <tableColumn id="4151" xr3:uid="{8E2703F5-BFE9-48B6-AD38-D8A61CD9631A}" name="Column4151" dataDxfId="12233"/>
    <tableColumn id="4152" xr3:uid="{D0C31213-C6D8-4414-B9A5-0F9A39B75575}" name="Column4152" dataDxfId="12232"/>
    <tableColumn id="4153" xr3:uid="{2D6B87A8-3E2C-4D05-B557-FFE7768453CC}" name="Column4153" dataDxfId="12231"/>
    <tableColumn id="4154" xr3:uid="{B2E2251B-0E3D-447D-B359-647A6CA7630E}" name="Column4154" dataDxfId="12230"/>
    <tableColumn id="4155" xr3:uid="{E9818843-C5FC-4DB9-BE72-F071303F8ADD}" name="Column4155" dataDxfId="12229"/>
    <tableColumn id="4156" xr3:uid="{1EAE478B-F963-4992-A2CE-72B2DD62774A}" name="Column4156" dataDxfId="12228"/>
    <tableColumn id="4157" xr3:uid="{74274B13-CE44-4C9A-B99A-C7E04DB92999}" name="Column4157" dataDxfId="12227"/>
    <tableColumn id="4158" xr3:uid="{DEAF495D-B1E8-438F-9943-E152CE55B599}" name="Column4158" dataDxfId="12226"/>
    <tableColumn id="4159" xr3:uid="{C56C6EB7-6DA1-40E1-85C9-D3F012B9B45F}" name="Column4159" dataDxfId="12225"/>
    <tableColumn id="4160" xr3:uid="{B658339F-4B6A-4A4D-8D39-9720D0EE38A6}" name="Column4160" dataDxfId="12224"/>
    <tableColumn id="4161" xr3:uid="{3D345EAD-57CD-4F94-ADAA-182DBE79855E}" name="Column4161" dataDxfId="12223"/>
    <tableColumn id="4162" xr3:uid="{18F005F8-E5FE-44BD-B7F4-2B3DB6D8FB26}" name="Column4162" dataDxfId="12222"/>
    <tableColumn id="4163" xr3:uid="{1E60E1E1-BC6E-479E-8F9C-5D3EEC367295}" name="Column4163" dataDxfId="12221"/>
    <tableColumn id="4164" xr3:uid="{88F800A6-D213-4420-8DA1-A6C03FD9BD11}" name="Column4164" dataDxfId="12220"/>
    <tableColumn id="4165" xr3:uid="{65F2F268-11B6-469F-9752-0114AA127F03}" name="Column4165" dataDxfId="12219"/>
    <tableColumn id="4166" xr3:uid="{CCCFC215-B316-4EC6-9E49-7448B3586B50}" name="Column4166" dataDxfId="12218"/>
    <tableColumn id="4167" xr3:uid="{4634090B-DD55-49F4-B1AC-C8D4539016DC}" name="Column4167" dataDxfId="12217"/>
    <tableColumn id="4168" xr3:uid="{8AFFB057-413C-464E-8762-79B2FD4B1FC0}" name="Column4168" dataDxfId="12216"/>
    <tableColumn id="4169" xr3:uid="{C7254FE2-99D0-4E83-88AA-3D9F675C94DD}" name="Column4169" dataDxfId="12215"/>
    <tableColumn id="4170" xr3:uid="{9FFB5E5A-266B-4178-855B-422BB5DE5B63}" name="Column4170" dataDxfId="12214"/>
    <tableColumn id="4171" xr3:uid="{92F426DD-7E47-43B4-9E72-B4FC5A22CC12}" name="Column4171" dataDxfId="12213"/>
    <tableColumn id="4172" xr3:uid="{D0267111-ABDF-4694-ACD9-652B11E1E8E6}" name="Column4172" dataDxfId="12212"/>
    <tableColumn id="4173" xr3:uid="{EE69394C-86DA-4A27-91BF-9FADDDCFD53E}" name="Column4173" dataDxfId="12211"/>
    <tableColumn id="4174" xr3:uid="{C9A37743-754C-44C5-A2CA-142DE8024E21}" name="Column4174" dataDxfId="12210"/>
    <tableColumn id="4175" xr3:uid="{7414535E-CDB7-409B-A6C7-168973E25189}" name="Column4175" dataDxfId="12209"/>
    <tableColumn id="4176" xr3:uid="{3BA44925-BD93-4208-A5D6-D8E70558A829}" name="Column4176" dataDxfId="12208"/>
    <tableColumn id="4177" xr3:uid="{5EF19EFA-6276-4459-9B01-CD1C5383C7C3}" name="Column4177" dataDxfId="12207"/>
    <tableColumn id="4178" xr3:uid="{93C2D735-91EF-4E88-8809-5877C854CF40}" name="Column4178" dataDxfId="12206"/>
    <tableColumn id="4179" xr3:uid="{FBEF277F-0E42-4C5D-8ABC-AE2393BEDEBA}" name="Column4179" dataDxfId="12205"/>
    <tableColumn id="4180" xr3:uid="{543CA99F-C0E0-4051-9ABF-0B77115D491C}" name="Column4180" dataDxfId="12204"/>
    <tableColumn id="4181" xr3:uid="{E92FA0CD-D86D-4971-AEB6-3328E59466F5}" name="Column4181" dataDxfId="12203"/>
    <tableColumn id="4182" xr3:uid="{5ECB5D2C-C585-4ECC-9BBC-BD36262DA295}" name="Column4182" dataDxfId="12202"/>
    <tableColumn id="4183" xr3:uid="{E077153E-851F-428E-80D1-56B1A5571976}" name="Column4183" dataDxfId="12201"/>
    <tableColumn id="4184" xr3:uid="{B479C449-4E04-4628-ABB8-BCEE57F7AF24}" name="Column4184" dataDxfId="12200"/>
    <tableColumn id="4185" xr3:uid="{3559EF7B-AD6B-4F35-BEFF-9F2141738807}" name="Column4185" dataDxfId="12199"/>
    <tableColumn id="4186" xr3:uid="{5EC2C00D-8359-443C-986A-AFDEF3DD9AE2}" name="Column4186" dataDxfId="12198"/>
    <tableColumn id="4187" xr3:uid="{7571C169-E951-459A-B5C0-8EA7A17CA391}" name="Column4187" dataDxfId="12197"/>
    <tableColumn id="4188" xr3:uid="{A716C909-DFEC-4810-B06C-611E5BCA7B17}" name="Column4188" dataDxfId="12196"/>
    <tableColumn id="4189" xr3:uid="{08058125-F67B-4698-B183-AC920C38188C}" name="Column4189" dataDxfId="12195"/>
    <tableColumn id="4190" xr3:uid="{BDB2A37B-3CF0-4D60-A114-BE8E96EE8CF1}" name="Column4190" dataDxfId="12194"/>
    <tableColumn id="4191" xr3:uid="{7EA815A5-FF81-4D7A-8B6C-38BB8D6567F1}" name="Column4191" dataDxfId="12193"/>
    <tableColumn id="4192" xr3:uid="{360E1D5B-57FD-4FF2-B423-478D532F7BC1}" name="Column4192" dataDxfId="12192"/>
    <tableColumn id="4193" xr3:uid="{13D852D5-CDB2-4885-9BC9-8B6F26D9925A}" name="Column4193" dataDxfId="12191"/>
    <tableColumn id="4194" xr3:uid="{F5C0B9AE-0F40-474D-B61D-905BB6B1D062}" name="Column4194" dataDxfId="12190"/>
    <tableColumn id="4195" xr3:uid="{BB04AEE1-DB2B-4D9D-8FE1-1DC0BD590C9F}" name="Column4195" dataDxfId="12189"/>
    <tableColumn id="4196" xr3:uid="{ACCA0E1A-CFE7-479A-95E3-25E8CB2CCF81}" name="Column4196" dataDxfId="12188"/>
    <tableColumn id="4197" xr3:uid="{AC3BD0C5-64B7-4B27-AC07-A473D9E13F5E}" name="Column4197" dataDxfId="12187"/>
    <tableColumn id="4198" xr3:uid="{3BFB6828-4ABD-4890-A722-6C98CB94E442}" name="Column4198" dataDxfId="12186"/>
    <tableColumn id="4199" xr3:uid="{E50FDEC5-18A7-4186-8CB5-0B791B4C7B58}" name="Column4199" dataDxfId="12185"/>
    <tableColumn id="4200" xr3:uid="{1D04E2AE-E5C1-42D9-9671-165B75FEAB78}" name="Column4200" dataDxfId="12184"/>
    <tableColumn id="4201" xr3:uid="{8EB9EC27-3966-4DF8-B62F-7E2075166899}" name="Column4201" dataDxfId="12183"/>
    <tableColumn id="4202" xr3:uid="{6DCF6AAE-7396-4619-9D09-22EC2AC674C0}" name="Column4202" dataDxfId="12182"/>
    <tableColumn id="4203" xr3:uid="{299B4B21-EAE3-4D1A-8B3E-C5879A8B5FC6}" name="Column4203" dataDxfId="12181"/>
    <tableColumn id="4204" xr3:uid="{A4AC5BE5-B553-40AA-9A24-ECD7E17A464C}" name="Column4204" dataDxfId="12180"/>
    <tableColumn id="4205" xr3:uid="{E964BD27-C124-4CC3-8071-5C16AFF7DDC3}" name="Column4205" dataDxfId="12179"/>
    <tableColumn id="4206" xr3:uid="{3366305B-77EA-4A43-BC8F-CB4269013D41}" name="Column4206" dataDxfId="12178"/>
    <tableColumn id="4207" xr3:uid="{C98820F3-A0AB-4CFD-B99D-23CFA4F8C9FF}" name="Column4207" dataDxfId="12177"/>
    <tableColumn id="4208" xr3:uid="{25244E05-8FA0-4352-BD77-C3201661A606}" name="Column4208" dataDxfId="12176"/>
    <tableColumn id="4209" xr3:uid="{DB37DBDE-EC2B-4636-A22A-9847FBB3878C}" name="Column4209" dataDxfId="12175"/>
    <tableColumn id="4210" xr3:uid="{DFCE1FB2-9F05-494E-83E5-706B5006F85B}" name="Column4210" dataDxfId="12174"/>
    <tableColumn id="4211" xr3:uid="{D55CD289-09BA-43A1-87D8-2DDAD6B625C9}" name="Column4211" dataDxfId="12173"/>
    <tableColumn id="4212" xr3:uid="{264C2BA5-D130-4352-ABAE-E6B9F48605A8}" name="Column4212" dataDxfId="12172"/>
    <tableColumn id="4213" xr3:uid="{9BD94EE5-19B0-4C4F-8773-E27E54087D50}" name="Column4213" dataDxfId="12171"/>
    <tableColumn id="4214" xr3:uid="{22EDDBA1-B632-49B7-A33E-38577E371CEB}" name="Column4214" dataDxfId="12170"/>
    <tableColumn id="4215" xr3:uid="{EF37F86A-F9ED-4E59-899A-AF0E99C89BC0}" name="Column4215" dataDxfId="12169"/>
    <tableColumn id="4216" xr3:uid="{1E0861C2-A9A4-4311-B411-C119DBA9A8EE}" name="Column4216" dataDxfId="12168"/>
    <tableColumn id="4217" xr3:uid="{FCA2E545-240A-43D5-BF3E-365E77B1A734}" name="Column4217" dataDxfId="12167"/>
    <tableColumn id="4218" xr3:uid="{1A29A13D-066D-41D2-958F-83FFA6BF6EED}" name="Column4218" dataDxfId="12166"/>
    <tableColumn id="4219" xr3:uid="{4F48DA64-4AC1-4538-8939-0367BCA0EA0F}" name="Column4219" dataDxfId="12165"/>
    <tableColumn id="4220" xr3:uid="{69F2B1BF-9699-4A39-B622-4990F39D617E}" name="Column4220" dataDxfId="12164"/>
    <tableColumn id="4221" xr3:uid="{3B7A8D0B-6245-4621-B738-2DC294EC56E8}" name="Column4221" dataDxfId="12163"/>
    <tableColumn id="4222" xr3:uid="{3732CB98-F692-489A-B1AC-96647644BB36}" name="Column4222" dataDxfId="12162"/>
    <tableColumn id="4223" xr3:uid="{D92D7021-BAD4-4DC1-9C63-7C46F5B4B93F}" name="Column4223" dataDxfId="12161"/>
    <tableColumn id="4224" xr3:uid="{16F96729-87CA-4F53-9F13-F7C7A15831E5}" name="Column4224" dataDxfId="12160"/>
    <tableColumn id="4225" xr3:uid="{4943DA60-FCE8-4B54-9840-18F4F4EFF4C0}" name="Column4225" dataDxfId="12159"/>
    <tableColumn id="4226" xr3:uid="{8DAA9108-6E03-4817-9050-7FF0D7132EBF}" name="Column4226" dataDxfId="12158"/>
    <tableColumn id="4227" xr3:uid="{1A191C5D-27A4-4299-8265-5C6EF32F2451}" name="Column4227" dataDxfId="12157"/>
    <tableColumn id="4228" xr3:uid="{B700DAA1-BCAC-4434-88B0-AF94CCCCCA2A}" name="Column4228" dataDxfId="12156"/>
    <tableColumn id="4229" xr3:uid="{9ED5CF8A-9C37-4500-94EE-95FE82A32FF2}" name="Column4229" dataDxfId="12155"/>
    <tableColumn id="4230" xr3:uid="{4DAC37D3-8970-4699-91A2-E7DCE75F149E}" name="Column4230" dataDxfId="12154"/>
    <tableColumn id="4231" xr3:uid="{98922CA7-1D51-405C-85E4-343EA0E68B84}" name="Column4231" dataDxfId="12153"/>
    <tableColumn id="4232" xr3:uid="{722F6B49-D9A7-497E-8162-ECF951D18B20}" name="Column4232" dataDxfId="12152"/>
    <tableColumn id="4233" xr3:uid="{027BEC06-DFB2-4F3B-ACB7-F6377EA6064C}" name="Column4233" dataDxfId="12151"/>
    <tableColumn id="4234" xr3:uid="{C9471646-7924-4F93-885F-C1E6FD27BFC4}" name="Column4234" dataDxfId="12150"/>
    <tableColumn id="4235" xr3:uid="{B355286D-D41B-4369-B02C-5B21B31425CF}" name="Column4235" dataDxfId="12149"/>
    <tableColumn id="4236" xr3:uid="{F84250B2-6D96-4E59-BC8D-01C0EBFE7BCA}" name="Column4236" dataDxfId="12148"/>
    <tableColumn id="4237" xr3:uid="{1ACBAF72-6E53-4354-9BA7-98CCB7DC37A8}" name="Column4237" dataDxfId="12147"/>
    <tableColumn id="4238" xr3:uid="{1A43BE66-BFED-4A33-8940-C9B625D05614}" name="Column4238" dataDxfId="12146"/>
    <tableColumn id="4239" xr3:uid="{2F042E1D-BB80-4335-B6E9-A413017EAF99}" name="Column4239" dataDxfId="12145"/>
    <tableColumn id="4240" xr3:uid="{BC375382-4ED9-474E-AD8D-5004655639FE}" name="Column4240" dataDxfId="12144"/>
    <tableColumn id="4241" xr3:uid="{09626530-B11A-4089-933B-B05C59CBCD8C}" name="Column4241" dataDxfId="12143"/>
    <tableColumn id="4242" xr3:uid="{00930816-70BD-426C-B646-73D28E9ACA29}" name="Column4242" dataDxfId="12142"/>
    <tableColumn id="4243" xr3:uid="{C5CE80BD-0202-44F0-80ED-C230BE67EFBD}" name="Column4243" dataDxfId="12141"/>
    <tableColumn id="4244" xr3:uid="{61722EA5-67CF-470E-B5CC-D5FD865A6437}" name="Column4244" dataDxfId="12140"/>
    <tableColumn id="4245" xr3:uid="{B82E4642-C28A-4B40-B1AB-AB3451A8B262}" name="Column4245" dataDxfId="12139"/>
    <tableColumn id="4246" xr3:uid="{1923A3D8-8957-454A-AA6B-920D1724A9A2}" name="Column4246" dataDxfId="12138"/>
    <tableColumn id="4247" xr3:uid="{8325C7EA-6B48-4392-B95E-ED1B167419E4}" name="Column4247" dataDxfId="12137"/>
    <tableColumn id="4248" xr3:uid="{068E6FDB-2B2B-4744-ACB5-F0CEDE7BC7B5}" name="Column4248" dataDxfId="12136"/>
    <tableColumn id="4249" xr3:uid="{DF9ED255-7C00-4028-A307-C797059EC67C}" name="Column4249" dataDxfId="12135"/>
    <tableColumn id="4250" xr3:uid="{1BC1EB2D-4493-476D-B395-05E9B9448155}" name="Column4250" dataDxfId="12134"/>
    <tableColumn id="4251" xr3:uid="{7527613B-76A1-493F-BF53-0AA884AC58A4}" name="Column4251" dataDxfId="12133"/>
    <tableColumn id="4252" xr3:uid="{11D898BC-3488-4EB7-9BE0-FFB6A387F7EE}" name="Column4252" dataDxfId="12132"/>
    <tableColumn id="4253" xr3:uid="{F8D99BC0-3FCB-4F26-98F0-D2D2F8D51D0D}" name="Column4253" dataDxfId="12131"/>
    <tableColumn id="4254" xr3:uid="{8275E85F-A49D-4FB8-A233-D57FE9393679}" name="Column4254" dataDxfId="12130"/>
    <tableColumn id="4255" xr3:uid="{D9D4F4C1-A65C-4C6B-BE98-21D5398F29DD}" name="Column4255" dataDxfId="12129"/>
    <tableColumn id="4256" xr3:uid="{32EF9252-5258-434D-9345-F9C9ACD644F1}" name="Column4256" dataDxfId="12128"/>
    <tableColumn id="4257" xr3:uid="{542D20B9-8106-4A45-9B87-9280DC7C4D0D}" name="Column4257" dataDxfId="12127"/>
    <tableColumn id="4258" xr3:uid="{B06A2D1B-B855-432D-ABF6-8231728065A9}" name="Column4258" dataDxfId="12126"/>
    <tableColumn id="4259" xr3:uid="{A1C8B872-7F02-403D-AE3A-64FA257C6F0A}" name="Column4259" dataDxfId="12125"/>
    <tableColumn id="4260" xr3:uid="{8A9A63F4-F5FA-48A0-B899-D08B77C7085A}" name="Column4260" dataDxfId="12124"/>
    <tableColumn id="4261" xr3:uid="{F288A490-1263-439D-9286-5EB759FFCD14}" name="Column4261" dataDxfId="12123"/>
    <tableColumn id="4262" xr3:uid="{4B007808-9FE3-4A81-82E7-3A0FFDB2C992}" name="Column4262" dataDxfId="12122"/>
    <tableColumn id="4263" xr3:uid="{25D3C03B-01FE-4A34-836D-3943FA824D8E}" name="Column4263" dataDxfId="12121"/>
    <tableColumn id="4264" xr3:uid="{743659A6-5A88-4D80-9A58-001947389AC8}" name="Column4264" dataDxfId="12120"/>
    <tableColumn id="4265" xr3:uid="{0F005A2D-57E1-47E0-B6E0-8C44ACE28A29}" name="Column4265" dataDxfId="12119"/>
    <tableColumn id="4266" xr3:uid="{51383172-6012-4D16-8BA3-E84002DDF9F0}" name="Column4266" dataDxfId="12118"/>
    <tableColumn id="4267" xr3:uid="{811D0004-9C0F-4816-B596-7DB9DC0C4424}" name="Column4267" dataDxfId="12117"/>
    <tableColumn id="4268" xr3:uid="{43846409-A04B-4328-8417-EFCD603EADEF}" name="Column4268" dataDxfId="12116"/>
    <tableColumn id="4269" xr3:uid="{46C99705-4007-4DA7-BFC3-309F6494EAB7}" name="Column4269" dataDxfId="12115"/>
    <tableColumn id="4270" xr3:uid="{8D02B90D-0A3C-4C38-AFD2-47B546E05BC6}" name="Column4270" dataDxfId="12114"/>
    <tableColumn id="4271" xr3:uid="{8ABAAA3E-76E4-4EBA-9DCC-DF2F06DFB585}" name="Column4271" dataDxfId="12113"/>
    <tableColumn id="4272" xr3:uid="{5256CD5F-B3DC-4D44-98BF-8A351AB17D3F}" name="Column4272" dataDxfId="12112"/>
    <tableColumn id="4273" xr3:uid="{B24FC178-04D1-4021-B092-24FFC0D951A7}" name="Column4273" dataDxfId="12111"/>
    <tableColumn id="4274" xr3:uid="{A828762C-74DA-4E0A-801A-29875B2469A1}" name="Column4274" dataDxfId="12110"/>
    <tableColumn id="4275" xr3:uid="{1A8CB6EB-D8D1-4DB1-BB2A-48D9606DC0C0}" name="Column4275" dataDxfId="12109"/>
    <tableColumn id="4276" xr3:uid="{C2336EF4-E803-41A9-B69D-875DCDBEFF24}" name="Column4276" dataDxfId="12108"/>
    <tableColumn id="4277" xr3:uid="{2A5413D1-05A2-47FD-9FE7-0B4DAB545804}" name="Column4277" dataDxfId="12107"/>
    <tableColumn id="4278" xr3:uid="{3319E373-F695-4143-A6D2-011FB5AE3EFD}" name="Column4278" dataDxfId="12106"/>
    <tableColumn id="4279" xr3:uid="{6CCA576B-607B-46F1-90FE-72EA38259660}" name="Column4279" dataDxfId="12105"/>
    <tableColumn id="4280" xr3:uid="{94EBCB16-B84A-4657-AA56-7F817F728744}" name="Column4280" dataDxfId="12104"/>
    <tableColumn id="4281" xr3:uid="{E3D7E663-51BD-46C5-AA6C-181CD445A3D9}" name="Column4281" dataDxfId="12103"/>
    <tableColumn id="4282" xr3:uid="{3501E9D3-EC2F-4E26-AB46-A33BAB03ABEF}" name="Column4282" dataDxfId="12102"/>
    <tableColumn id="4283" xr3:uid="{4A8497ED-DC17-49A9-882D-B1103D1CF81E}" name="Column4283" dataDxfId="12101"/>
    <tableColumn id="4284" xr3:uid="{E84BE3DC-75D7-42B7-A7D9-1E5B167FD68E}" name="Column4284" dataDxfId="12100"/>
    <tableColumn id="4285" xr3:uid="{84D34ACE-7CAF-4F32-83FD-A9637D07B032}" name="Column4285" dataDxfId="12099"/>
    <tableColumn id="4286" xr3:uid="{6DAF120A-4436-461F-9E4D-F41117BE0E47}" name="Column4286" dataDxfId="12098"/>
    <tableColumn id="4287" xr3:uid="{2AEC7916-2C60-4C50-BF2B-B6E1265949AF}" name="Column4287" dataDxfId="12097"/>
    <tableColumn id="4288" xr3:uid="{759FFBF8-E731-47FD-8219-78B2C3BA56A5}" name="Column4288" dataDxfId="12096"/>
    <tableColumn id="4289" xr3:uid="{CBD69ADA-A173-403C-9B0E-D3F0FE0BE532}" name="Column4289" dataDxfId="12095"/>
    <tableColumn id="4290" xr3:uid="{D4E17270-4B8A-4FE5-89D6-21D9BEFFC8D1}" name="Column4290" dataDxfId="12094"/>
    <tableColumn id="4291" xr3:uid="{F090A3A6-5845-44B7-B820-324343C31534}" name="Column4291" dataDxfId="12093"/>
    <tableColumn id="4292" xr3:uid="{67E2B851-F2D2-4840-9284-141F54DDFC8E}" name="Column4292" dataDxfId="12092"/>
    <tableColumn id="4293" xr3:uid="{2F6F0C1B-D127-48F1-802D-662976C54363}" name="Column4293" dataDxfId="12091"/>
    <tableColumn id="4294" xr3:uid="{EA27033E-2824-40C5-AB7C-81AFFDDD5631}" name="Column4294" dataDxfId="12090"/>
    <tableColumn id="4295" xr3:uid="{59B4D751-5AEC-4645-8B1E-0DE3D87ACAC2}" name="Column4295" dataDxfId="12089"/>
    <tableColumn id="4296" xr3:uid="{E07A781F-048D-4805-8B1C-1CD7AD5AED5A}" name="Column4296" dataDxfId="12088"/>
    <tableColumn id="4297" xr3:uid="{1C290CE4-A48C-4024-909B-55CB4CAF3C4D}" name="Column4297" dataDxfId="12087"/>
    <tableColumn id="4298" xr3:uid="{FFAD56EB-605D-4436-901F-303EEF83EC00}" name="Column4298" dataDxfId="12086"/>
    <tableColumn id="4299" xr3:uid="{F77295E8-C100-4CB0-926B-6ABE5870301F}" name="Column4299" dataDxfId="12085"/>
    <tableColumn id="4300" xr3:uid="{54D6F737-E9FC-4557-81AE-90BEC3914A4E}" name="Column4300" dataDxfId="12084"/>
    <tableColumn id="4301" xr3:uid="{7E4E8310-B46F-43A7-9E50-A1D6FABABE2F}" name="Column4301" dataDxfId="12083"/>
    <tableColumn id="4302" xr3:uid="{7047B852-5568-4EE1-97E8-CAAE72E86ED3}" name="Column4302" dataDxfId="12082"/>
    <tableColumn id="4303" xr3:uid="{9A51AA06-CD7D-4B92-89C0-9738DEC3F5FE}" name="Column4303" dataDxfId="12081"/>
    <tableColumn id="4304" xr3:uid="{685307FB-AB2B-4EE2-95AC-0FA92489D5E4}" name="Column4304" dataDxfId="12080"/>
    <tableColumn id="4305" xr3:uid="{A7C7A99F-18D2-4C28-9B06-B70AF8425155}" name="Column4305" dataDxfId="12079"/>
    <tableColumn id="4306" xr3:uid="{90DAE7E9-E4A1-4308-ADE9-4BB3A5D321E5}" name="Column4306" dataDxfId="12078"/>
    <tableColumn id="4307" xr3:uid="{855B78AB-E1B4-4B44-9EA2-1D47366A166B}" name="Column4307" dataDxfId="12077"/>
    <tableColumn id="4308" xr3:uid="{93DEA600-F71D-463A-BF81-35969AF4B37A}" name="Column4308" dataDxfId="12076"/>
    <tableColumn id="4309" xr3:uid="{1C478D5C-F827-485A-8CFA-B047DB658C0C}" name="Column4309" dataDxfId="12075"/>
    <tableColumn id="4310" xr3:uid="{56AE0168-3853-498E-BEB8-CA8EB4BDA77B}" name="Column4310" dataDxfId="12074"/>
    <tableColumn id="4311" xr3:uid="{20AB6FB5-F214-4AC8-BC2A-B896B3FD2E76}" name="Column4311" dataDxfId="12073"/>
    <tableColumn id="4312" xr3:uid="{BB3D6F27-E4B9-4E0F-91DA-766EAE0C6C65}" name="Column4312" dataDxfId="12072"/>
    <tableColumn id="4313" xr3:uid="{19C6D538-C86B-4B4C-A6E4-E78B90E0007C}" name="Column4313" dataDxfId="12071"/>
    <tableColumn id="4314" xr3:uid="{D6BFD27F-1E67-4267-A9C9-8CFFC6D8B98F}" name="Column4314" dataDxfId="12070"/>
    <tableColumn id="4315" xr3:uid="{8E556A9A-D8F7-45A5-A1F0-CA70070EE707}" name="Column4315" dataDxfId="12069"/>
    <tableColumn id="4316" xr3:uid="{BB325ECF-8AE8-4A38-9047-0E7CC901B6B4}" name="Column4316" dataDxfId="12068"/>
    <tableColumn id="4317" xr3:uid="{21668138-8DCD-4BC8-9881-64FC51E09EC1}" name="Column4317" dataDxfId="12067"/>
    <tableColumn id="4318" xr3:uid="{4E979753-9D14-4DF1-B64D-FADF750B57CD}" name="Column4318" dataDxfId="12066"/>
    <tableColumn id="4319" xr3:uid="{ACFCBBEA-519A-40A2-94B3-3C2D8AEBCCE4}" name="Column4319" dataDxfId="12065"/>
    <tableColumn id="4320" xr3:uid="{5A80F7A9-2523-4CE9-A20C-00F4E664569B}" name="Column4320" dataDxfId="12064"/>
    <tableColumn id="4321" xr3:uid="{77558C74-159A-4B6A-8D1D-FCF9E7592C5B}" name="Column4321" dataDxfId="12063"/>
    <tableColumn id="4322" xr3:uid="{79C8AB73-FB65-40D3-8F88-7826DC8840E2}" name="Column4322" dataDxfId="12062"/>
    <tableColumn id="4323" xr3:uid="{94EC5000-187B-494C-AEED-9B3AAAFBD373}" name="Column4323" dataDxfId="12061"/>
    <tableColumn id="4324" xr3:uid="{D7B33BB5-38C5-4786-A30C-BE0E0F3CB0A6}" name="Column4324" dataDxfId="12060"/>
    <tableColumn id="4325" xr3:uid="{0AF80EE1-C1E3-41A4-AAF9-05B37AD17047}" name="Column4325" dataDxfId="12059"/>
    <tableColumn id="4326" xr3:uid="{0EF2FA31-5A3B-4D0F-BAA9-82B088E67F4E}" name="Column4326" dataDxfId="12058"/>
    <tableColumn id="4327" xr3:uid="{8E203E88-BCD0-4597-BEC5-3ADB6231343E}" name="Column4327" dataDxfId="12057"/>
    <tableColumn id="4328" xr3:uid="{4BE51D0C-49F5-485F-9DA6-F61790D00E98}" name="Column4328" dataDxfId="12056"/>
    <tableColumn id="4329" xr3:uid="{E8C1C2E6-4302-43AB-9EA7-66DAEF74AFA7}" name="Column4329" dataDxfId="12055"/>
    <tableColumn id="4330" xr3:uid="{15A20248-5E75-4F91-A0E6-E8CAE4D303D6}" name="Column4330" dataDxfId="12054"/>
    <tableColumn id="4331" xr3:uid="{493D49BD-6339-4213-8BA7-60D03D729A26}" name="Column4331" dataDxfId="12053"/>
    <tableColumn id="4332" xr3:uid="{1A8F5A52-B101-45E2-AA77-133C72E4E452}" name="Column4332" dataDxfId="12052"/>
    <tableColumn id="4333" xr3:uid="{B790F8F0-1338-4E57-9B66-4EDA589B6348}" name="Column4333" dataDxfId="12051"/>
    <tableColumn id="4334" xr3:uid="{CBE3D594-22FF-4CCA-842C-0AB420867AB4}" name="Column4334" dataDxfId="12050"/>
    <tableColumn id="4335" xr3:uid="{16797E1C-9624-4B01-8CEE-4EE5C7DF0E4F}" name="Column4335" dataDxfId="12049"/>
    <tableColumn id="4336" xr3:uid="{8DA9E42A-4B0E-4649-B912-1DF89A956514}" name="Column4336" dataDxfId="12048"/>
    <tableColumn id="4337" xr3:uid="{BDA11C5D-8162-4009-9B9E-8FB993FB1611}" name="Column4337" dataDxfId="12047"/>
    <tableColumn id="4338" xr3:uid="{4704B2D0-B7DD-4B3C-9206-495D90C8490B}" name="Column4338" dataDxfId="12046"/>
    <tableColumn id="4339" xr3:uid="{CE530264-66E5-48BD-92C6-D9642A0CD450}" name="Column4339" dataDxfId="12045"/>
    <tableColumn id="4340" xr3:uid="{E5A73D77-CE8B-4BBC-BE50-BEEDB73188B1}" name="Column4340" dataDxfId="12044"/>
    <tableColumn id="4341" xr3:uid="{B3061DC9-4AE6-412D-81CB-F5F97060C9ED}" name="Column4341" dataDxfId="12043"/>
    <tableColumn id="4342" xr3:uid="{0B340DAC-A549-4B1A-A96C-58C7DC41FE49}" name="Column4342" dataDxfId="12042"/>
    <tableColumn id="4343" xr3:uid="{2565504D-5B49-4D42-81EB-6FF5C941D439}" name="Column4343" dataDxfId="12041"/>
    <tableColumn id="4344" xr3:uid="{D6EF6142-2B81-4C04-B589-1F64E9C7159E}" name="Column4344" dataDxfId="12040"/>
    <tableColumn id="4345" xr3:uid="{A7D47B2F-B4DA-432E-B919-D4C7D4F95A9A}" name="Column4345" dataDxfId="12039"/>
    <tableColumn id="4346" xr3:uid="{DBA9B88D-38C5-4A3C-9263-47C912A222F8}" name="Column4346" dataDxfId="12038"/>
    <tableColumn id="4347" xr3:uid="{E9C63F69-3C95-4F5D-88B2-00073568017C}" name="Column4347" dataDxfId="12037"/>
    <tableColumn id="4348" xr3:uid="{807E0F40-DAA9-4552-9B76-5F652F406A7A}" name="Column4348" dataDxfId="12036"/>
    <tableColumn id="4349" xr3:uid="{67C36D8A-3784-429A-A322-3EC8853D930C}" name="Column4349" dataDxfId="12035"/>
    <tableColumn id="4350" xr3:uid="{F0835C86-1C07-4171-9115-7C828B77CC9E}" name="Column4350" dataDxfId="12034"/>
    <tableColumn id="4351" xr3:uid="{0E2438F5-9361-4F1C-86A0-9AD412E2F19C}" name="Column4351" dataDxfId="12033"/>
    <tableColumn id="4352" xr3:uid="{7E71C8CD-CC1D-4217-8846-9D8B85980F22}" name="Column4352" dataDxfId="12032"/>
    <tableColumn id="4353" xr3:uid="{E61B2F8B-E317-470A-BF24-6CE29A2DC792}" name="Column4353" dataDxfId="12031"/>
    <tableColumn id="4354" xr3:uid="{FEA4982D-83DE-4E0A-B7FA-A7EB8297E7D7}" name="Column4354" dataDxfId="12030"/>
    <tableColumn id="4355" xr3:uid="{7A18B5CB-F1C4-4AD0-B04C-27357D7479AF}" name="Column4355" dataDxfId="12029"/>
    <tableColumn id="4356" xr3:uid="{C6FDAF3B-8E5A-417C-998D-95F26DC39242}" name="Column4356" dataDxfId="12028"/>
    <tableColumn id="4357" xr3:uid="{4616732A-E66B-48E7-B943-C7679891C831}" name="Column4357" dataDxfId="12027"/>
    <tableColumn id="4358" xr3:uid="{3BB375CF-9F8B-41D6-BFCF-DB20BE17EF82}" name="Column4358" dataDxfId="12026"/>
    <tableColumn id="4359" xr3:uid="{9E09299B-301D-47B6-9828-3D1A04FBB6AC}" name="Column4359" dataDxfId="12025"/>
    <tableColumn id="4360" xr3:uid="{51177CD4-9C80-4666-9455-36E36157C03E}" name="Column4360" dataDxfId="12024"/>
    <tableColumn id="4361" xr3:uid="{AF28DC11-AA12-4DE0-8C1F-25581ADD7E8C}" name="Column4361" dataDxfId="12023"/>
    <tableColumn id="4362" xr3:uid="{9492B1B0-B1D1-4F79-8CCE-7EBA26A911E4}" name="Column4362" dataDxfId="12022"/>
    <tableColumn id="4363" xr3:uid="{E60450CE-ECA0-4083-BD33-29E66E115FDE}" name="Column4363" dataDxfId="12021"/>
    <tableColumn id="4364" xr3:uid="{58A1AE8C-ACDB-4D51-B6C0-46DF92D4BC8C}" name="Column4364" dataDxfId="12020"/>
    <tableColumn id="4365" xr3:uid="{F4AAD4B9-D4C0-4F08-9185-B87D4C7DEBB9}" name="Column4365" dataDxfId="12019"/>
    <tableColumn id="4366" xr3:uid="{CA982CBF-74CD-4E4A-80F8-021153F775C5}" name="Column4366" dataDxfId="12018"/>
    <tableColumn id="4367" xr3:uid="{7B30ACBB-0922-4162-AC6D-1AAF639DD72B}" name="Column4367" dataDxfId="12017"/>
    <tableColumn id="4368" xr3:uid="{B52AEE9D-AF66-4558-886E-7FFC69DA574F}" name="Column4368" dataDxfId="12016"/>
    <tableColumn id="4369" xr3:uid="{61780372-19D0-4D1D-9BF0-1571A68ED7B4}" name="Column4369" dataDxfId="12015"/>
    <tableColumn id="4370" xr3:uid="{606A3AB8-91A2-4AAA-A346-AB040E6B7587}" name="Column4370" dataDxfId="12014"/>
    <tableColumn id="4371" xr3:uid="{9A3C6276-BA11-4681-AD89-A0832413A1CE}" name="Column4371" dataDxfId="12013"/>
    <tableColumn id="4372" xr3:uid="{595A0402-4697-4ABF-9390-E005722E052F}" name="Column4372" dataDxfId="12012"/>
    <tableColumn id="4373" xr3:uid="{F4A40AE4-EED7-414E-900E-8A0C77EA006A}" name="Column4373" dataDxfId="12011"/>
    <tableColumn id="4374" xr3:uid="{C727AE05-9FAF-4872-A1AF-A2EFC4E0EC2D}" name="Column4374" dataDxfId="12010"/>
    <tableColumn id="4375" xr3:uid="{86B6CED7-2D7A-42C1-8957-9176ED09E195}" name="Column4375" dataDxfId="12009"/>
    <tableColumn id="4376" xr3:uid="{492E170A-30AD-4369-9A2F-29EA73DC349D}" name="Column4376" dataDxfId="12008"/>
    <tableColumn id="4377" xr3:uid="{807029AE-82A3-4769-BAEC-7D10C7CE5A63}" name="Column4377" dataDxfId="12007"/>
    <tableColumn id="4378" xr3:uid="{5DA3D93D-CB02-4C09-ADD1-1A065D7248AF}" name="Column4378" dataDxfId="12006"/>
    <tableColumn id="4379" xr3:uid="{0004660B-202B-4310-B847-CB183A8E8478}" name="Column4379" dataDxfId="12005"/>
    <tableColumn id="4380" xr3:uid="{4473AEB5-8C95-465D-8470-573CC25D87A4}" name="Column4380" dataDxfId="12004"/>
    <tableColumn id="4381" xr3:uid="{ED9ED2C8-0EBE-4A94-BE9D-329D73CAC780}" name="Column4381" dataDxfId="12003"/>
    <tableColumn id="4382" xr3:uid="{C75464DE-B0CC-475F-954C-7E773C0EADDD}" name="Column4382" dataDxfId="12002"/>
    <tableColumn id="4383" xr3:uid="{2F042EDF-1483-4CC8-9D34-4706DA951D4E}" name="Column4383" dataDxfId="12001"/>
    <tableColumn id="4384" xr3:uid="{753B4AB5-29AB-4178-8072-6299C54D393C}" name="Column4384" dataDxfId="12000"/>
    <tableColumn id="4385" xr3:uid="{FED63A25-CFCE-40D2-9439-145734A95135}" name="Column4385" dataDxfId="11999"/>
    <tableColumn id="4386" xr3:uid="{1103EF32-A05E-4632-BE91-779514EA29EE}" name="Column4386" dataDxfId="11998"/>
    <tableColumn id="4387" xr3:uid="{076A3CA4-8B14-47DC-AFC9-FC67DFDBD94F}" name="Column4387" dataDxfId="11997"/>
    <tableColumn id="4388" xr3:uid="{37975D34-39D2-4753-A63F-104F86171723}" name="Column4388" dataDxfId="11996"/>
    <tableColumn id="4389" xr3:uid="{BCDB8B05-ADF2-4F3B-AA21-E1E232051B54}" name="Column4389" dataDxfId="11995"/>
    <tableColumn id="4390" xr3:uid="{09DCAE6B-648E-4EE2-B0D1-B720897910D8}" name="Column4390" dataDxfId="11994"/>
    <tableColumn id="4391" xr3:uid="{D9874A2F-230D-4446-8E19-716BD0A72BC0}" name="Column4391" dataDxfId="11993"/>
    <tableColumn id="4392" xr3:uid="{DE3C7754-DC5A-4635-9E85-76CBF4C36ED2}" name="Column4392" dataDxfId="11992"/>
    <tableColumn id="4393" xr3:uid="{1BE54AE8-D598-41C6-A134-3BE29A69A8EB}" name="Column4393" dataDxfId="11991"/>
    <tableColumn id="4394" xr3:uid="{56B887CF-9FC9-4CA7-AEA1-DF49B2462C61}" name="Column4394" dataDxfId="11990"/>
    <tableColumn id="4395" xr3:uid="{7EE25A30-DEAA-4A63-B585-CC82C037B7C5}" name="Column4395" dataDxfId="11989"/>
    <tableColumn id="4396" xr3:uid="{DEE328A8-C43D-4D60-A47C-E738FD8FB273}" name="Column4396" dataDxfId="11988"/>
    <tableColumn id="4397" xr3:uid="{151BB68C-409E-43EC-BED2-B56C01AA21D2}" name="Column4397" dataDxfId="11987"/>
    <tableColumn id="4398" xr3:uid="{D54311EA-D9F5-420C-AE6F-5A717A0F1502}" name="Column4398" dataDxfId="11986"/>
    <tableColumn id="4399" xr3:uid="{F5937EDF-593C-4A26-A65A-5244BF2B757D}" name="Column4399" dataDxfId="11985"/>
    <tableColumn id="4400" xr3:uid="{49BF14F9-82CE-4913-8149-535025A3DC5B}" name="Column4400" dataDxfId="11984"/>
    <tableColumn id="4401" xr3:uid="{F207BB2D-AEEC-4E8D-A7B1-15FC59A0D2A8}" name="Column4401" dataDxfId="11983"/>
    <tableColumn id="4402" xr3:uid="{07F503EA-54EB-4EFE-A3AC-D66704738917}" name="Column4402" dataDxfId="11982"/>
    <tableColumn id="4403" xr3:uid="{611DA0FD-4B21-46BF-8A48-6B865578A201}" name="Column4403" dataDxfId="11981"/>
    <tableColumn id="4404" xr3:uid="{3DD35E36-5791-4BE9-86DF-8114FD445EF5}" name="Column4404" dataDxfId="11980"/>
    <tableColumn id="4405" xr3:uid="{71DAD344-1A76-45F4-9738-2E6E636E2C8C}" name="Column4405" dataDxfId="11979"/>
    <tableColumn id="4406" xr3:uid="{33E00828-034D-4E12-A2E1-E7B76BAD238E}" name="Column4406" dataDxfId="11978"/>
    <tableColumn id="4407" xr3:uid="{B5275D50-412A-4633-BCAA-BB7275075F75}" name="Column4407" dataDxfId="11977"/>
    <tableColumn id="4408" xr3:uid="{5948C0FE-D83B-47CB-8242-9E33897B12C4}" name="Column4408" dataDxfId="11976"/>
    <tableColumn id="4409" xr3:uid="{61F3C21D-242D-4D0D-BF1C-23EEB72B7367}" name="Column4409" dataDxfId="11975"/>
    <tableColumn id="4410" xr3:uid="{FA1FAD02-449F-44B5-8D19-57F4FD956250}" name="Column4410" dataDxfId="11974"/>
    <tableColumn id="4411" xr3:uid="{34CCAC7A-0A28-4783-A200-CA9FBC9D3F2A}" name="Column4411" dataDxfId="11973"/>
    <tableColumn id="4412" xr3:uid="{58264EC9-7DCE-4907-AF5E-DAA3C8AEF28E}" name="Column4412" dataDxfId="11972"/>
    <tableColumn id="4413" xr3:uid="{8949E4DE-4416-444F-980E-8BCB126B2D0D}" name="Column4413" dataDxfId="11971"/>
    <tableColumn id="4414" xr3:uid="{B4086E5D-BA83-43ED-AC60-4102A0DCBF4E}" name="Column4414" dataDxfId="11970"/>
    <tableColumn id="4415" xr3:uid="{D59FCAC3-0123-4EF8-BED3-4F415720EAD6}" name="Column4415" dataDxfId="11969"/>
    <tableColumn id="4416" xr3:uid="{6BC664AC-0E4B-4D93-B50D-14E69EEADE36}" name="Column4416" dataDxfId="11968"/>
    <tableColumn id="4417" xr3:uid="{3C9A24D6-7944-44D1-AB3F-F54A36765E1D}" name="Column4417" dataDxfId="11967"/>
    <tableColumn id="4418" xr3:uid="{773B5444-E314-4317-AFF8-9470DD7AFFD1}" name="Column4418" dataDxfId="11966"/>
    <tableColumn id="4419" xr3:uid="{68A18B22-431B-46C3-9E0D-8925B0DAA747}" name="Column4419" dataDxfId="11965"/>
    <tableColumn id="4420" xr3:uid="{6E1B470A-CD1E-46BA-BAD9-214107A710C7}" name="Column4420" dataDxfId="11964"/>
    <tableColumn id="4421" xr3:uid="{DCE66E20-BE62-465C-9801-2752D02AF05B}" name="Column4421" dataDxfId="11963"/>
    <tableColumn id="4422" xr3:uid="{3D38EC51-07B8-4097-932D-3F67CA31B175}" name="Column4422" dataDxfId="11962"/>
    <tableColumn id="4423" xr3:uid="{1381F1FA-2229-4C9C-BEEA-3EF169CBA3DC}" name="Column4423" dataDxfId="11961"/>
    <tableColumn id="4424" xr3:uid="{CCA1464E-9EC7-44B2-8E9B-8FE2935EA9B0}" name="Column4424" dataDxfId="11960"/>
    <tableColumn id="4425" xr3:uid="{85667057-C6F8-4BA2-8CF6-427AEC7189DB}" name="Column4425" dataDxfId="11959"/>
    <tableColumn id="4426" xr3:uid="{945B1C29-58A4-4CF9-A019-B26136FE96CC}" name="Column4426" dataDxfId="11958"/>
    <tableColumn id="4427" xr3:uid="{134453B4-43E7-49FF-A990-92EF2411A47F}" name="Column4427" dataDxfId="11957"/>
    <tableColumn id="4428" xr3:uid="{C54D1BB3-A981-4307-81EA-2E434454D79E}" name="Column4428" dataDxfId="11956"/>
    <tableColumn id="4429" xr3:uid="{B4BC663C-0B0F-4799-9B21-EA65B48E4D25}" name="Column4429" dataDxfId="11955"/>
    <tableColumn id="4430" xr3:uid="{19802415-49CD-46C6-B837-8928F78A884E}" name="Column4430" dataDxfId="11954"/>
    <tableColumn id="4431" xr3:uid="{E86DDBC3-E327-4C28-A840-4F5AAC5D07B4}" name="Column4431" dataDxfId="11953"/>
    <tableColumn id="4432" xr3:uid="{9FBB3A98-3A2C-4F39-9242-9C815DBAC419}" name="Column4432" dataDxfId="11952"/>
    <tableColumn id="4433" xr3:uid="{2B5BC1EC-CD00-4F0E-A6AC-2E5EEF2DF175}" name="Column4433" dataDxfId="11951"/>
    <tableColumn id="4434" xr3:uid="{956521DA-27D6-4713-9B7B-19420D0CE8B7}" name="Column4434" dataDxfId="11950"/>
    <tableColumn id="4435" xr3:uid="{09E22676-908B-4487-88E6-42267A5B19DC}" name="Column4435" dataDxfId="11949"/>
    <tableColumn id="4436" xr3:uid="{3A9736FA-9CF2-4DF1-A8EB-F734ED71BFA7}" name="Column4436" dataDxfId="11948"/>
    <tableColumn id="4437" xr3:uid="{B246572F-83B4-4A44-A775-DEDC83186DCC}" name="Column4437" dataDxfId="11947"/>
    <tableColumn id="4438" xr3:uid="{110C5F59-34DF-4E46-BDE6-FDA24D4CEA57}" name="Column4438" dataDxfId="11946"/>
    <tableColumn id="4439" xr3:uid="{F5C5DF7B-6CA2-4655-AECB-0A322E58645C}" name="Column4439" dataDxfId="11945"/>
    <tableColumn id="4440" xr3:uid="{FBE06D41-0518-48CA-A903-A9941B46F793}" name="Column4440" dataDxfId="11944"/>
    <tableColumn id="4441" xr3:uid="{E9DBF9BC-226A-4A2D-997C-F1C7165BC26E}" name="Column4441" dataDxfId="11943"/>
    <tableColumn id="4442" xr3:uid="{904A5B1D-2A2F-4E64-A5B9-6C671260E89D}" name="Column4442" dataDxfId="11942"/>
    <tableColumn id="4443" xr3:uid="{53EDF4DD-7875-4A29-8350-65F456304143}" name="Column4443" dataDxfId="11941"/>
    <tableColumn id="4444" xr3:uid="{FC0FE6F4-183F-4EE1-B3A3-35D06EEDC162}" name="Column4444" dataDxfId="11940"/>
    <tableColumn id="4445" xr3:uid="{118EA62C-3D79-4F88-85D0-2D413CDC2BCA}" name="Column4445" dataDxfId="11939"/>
    <tableColumn id="4446" xr3:uid="{A7CC11E6-CBD8-47BF-9B1B-5E997DC79592}" name="Column4446" dataDxfId="11938"/>
    <tableColumn id="4447" xr3:uid="{F465B292-9706-453B-BD92-07261677DDD0}" name="Column4447" dataDxfId="11937"/>
    <tableColumn id="4448" xr3:uid="{C4968707-6465-46ED-85C5-C51F70B5192F}" name="Column4448" dataDxfId="11936"/>
    <tableColumn id="4449" xr3:uid="{59A81E3E-FC4C-47C4-A83A-2464D278640A}" name="Column4449" dataDxfId="11935"/>
    <tableColumn id="4450" xr3:uid="{D8D68EB1-43A9-467E-B026-12FA0EE27754}" name="Column4450" dataDxfId="11934"/>
    <tableColumn id="4451" xr3:uid="{690FBCA1-94D3-47B3-9109-21EBE83C90EF}" name="Column4451" dataDxfId="11933"/>
    <tableColumn id="4452" xr3:uid="{1757FCE9-DCD4-4B86-915D-C538C6B6FA0D}" name="Column4452" dataDxfId="11932"/>
    <tableColumn id="4453" xr3:uid="{579CDC4E-DEA4-4A38-ADD4-A6791A06660D}" name="Column4453" dataDxfId="11931"/>
    <tableColumn id="4454" xr3:uid="{0F01666F-AF37-4CA6-92FD-85659B56E5C4}" name="Column4454" dataDxfId="11930"/>
    <tableColumn id="4455" xr3:uid="{09AF0857-CE3B-42D5-873C-F3C29B697301}" name="Column4455" dataDxfId="11929"/>
    <tableColumn id="4456" xr3:uid="{883FBF90-6797-4B6C-82E2-95BEB252098B}" name="Column4456" dataDxfId="11928"/>
    <tableColumn id="4457" xr3:uid="{1D707C5D-C978-4225-9EB9-5472E0DF2018}" name="Column4457" dataDxfId="11927"/>
    <tableColumn id="4458" xr3:uid="{94DFB4DD-3418-42EC-99FD-63D5F2A63FBD}" name="Column4458" dataDxfId="11926"/>
    <tableColumn id="4459" xr3:uid="{99648196-0187-4C44-BF87-210A987381D9}" name="Column4459" dataDxfId="11925"/>
    <tableColumn id="4460" xr3:uid="{70681A1F-1FBC-44D8-88C7-58E215F7BB3D}" name="Column4460" dataDxfId="11924"/>
    <tableColumn id="4461" xr3:uid="{FEE0AD7F-FB49-4A85-9E8D-4752033B8218}" name="Column4461" dataDxfId="11923"/>
    <tableColumn id="4462" xr3:uid="{254D570F-4D38-47E8-A7F3-5FED36C96732}" name="Column4462" dataDxfId="11922"/>
    <tableColumn id="4463" xr3:uid="{757BA0EF-1643-4659-81D0-2C415F2F7455}" name="Column4463" dataDxfId="11921"/>
    <tableColumn id="4464" xr3:uid="{BFCDE73C-9537-477B-8B89-DB70B72B43F4}" name="Column4464" dataDxfId="11920"/>
    <tableColumn id="4465" xr3:uid="{F7AF3B11-B08D-435F-90E4-960EB543BD7E}" name="Column4465" dataDxfId="11919"/>
    <tableColumn id="4466" xr3:uid="{50B5B295-5F68-48B5-A2CB-90DA4008D7A0}" name="Column4466" dataDxfId="11918"/>
    <tableColumn id="4467" xr3:uid="{CEAC06F2-F504-49DF-8775-ADADB15267C8}" name="Column4467" dataDxfId="11917"/>
    <tableColumn id="4468" xr3:uid="{DAD5E7B0-46EC-4730-B1B8-06C9524C625B}" name="Column4468" dataDxfId="11916"/>
    <tableColumn id="4469" xr3:uid="{1D7CAAAB-FA20-48C1-B0FD-7D53C03D0A3D}" name="Column4469" dataDxfId="11915"/>
    <tableColumn id="4470" xr3:uid="{E2D6ED85-F662-4708-BAA0-5C02BFCFAABD}" name="Column4470" dataDxfId="11914"/>
    <tableColumn id="4471" xr3:uid="{07C47A9E-6347-44F1-9C51-4508A45F1DD0}" name="Column4471" dataDxfId="11913"/>
    <tableColumn id="4472" xr3:uid="{E9EE8316-5C38-4050-A6D5-5887339858ED}" name="Column4472" dataDxfId="11912"/>
    <tableColumn id="4473" xr3:uid="{97A81D2E-96C5-498E-A585-C8CE6B929641}" name="Column4473" dataDxfId="11911"/>
    <tableColumn id="4474" xr3:uid="{F28E1D1A-C270-4EB5-B68D-DC81CACB2032}" name="Column4474" dataDxfId="11910"/>
    <tableColumn id="4475" xr3:uid="{F9DE4C58-7D1F-4980-B0B1-8036F0F2970A}" name="Column4475" dataDxfId="11909"/>
    <tableColumn id="4476" xr3:uid="{75203C38-FAB9-4B09-B576-9765FED5BFA8}" name="Column4476" dataDxfId="11908"/>
    <tableColumn id="4477" xr3:uid="{81954E91-9626-4ADD-9576-EE251DE2C20F}" name="Column4477" dataDxfId="11907"/>
    <tableColumn id="4478" xr3:uid="{06C08EC2-5F0E-4002-9BA5-614168122B8B}" name="Column4478" dataDxfId="11906"/>
    <tableColumn id="4479" xr3:uid="{EE5A1232-82A5-4915-8678-6F6F03C6A2D2}" name="Column4479" dataDxfId="11905"/>
    <tableColumn id="4480" xr3:uid="{85A39363-450F-4A08-811F-4108B1A6B4FE}" name="Column4480" dataDxfId="11904"/>
    <tableColumn id="4481" xr3:uid="{8D0A39D4-59CD-4295-BE49-06A61FB3876E}" name="Column4481" dataDxfId="11903"/>
    <tableColumn id="4482" xr3:uid="{1C24FB76-D13C-4EAD-90FC-8ADBE68B76FC}" name="Column4482" dataDxfId="11902"/>
    <tableColumn id="4483" xr3:uid="{C48FD724-97EB-4644-A4F6-E31E19B832B6}" name="Column4483" dataDxfId="11901"/>
    <tableColumn id="4484" xr3:uid="{938CC7DB-CA7D-4F73-90C2-57CD3D1BB1C7}" name="Column4484" dataDxfId="11900"/>
    <tableColumn id="4485" xr3:uid="{314E5E6D-A00D-4221-A93D-29DB2F37C3EB}" name="Column4485" dataDxfId="11899"/>
    <tableColumn id="4486" xr3:uid="{ADDBFDA0-4104-4E78-A588-ABB9C3BD5F8A}" name="Column4486" dataDxfId="11898"/>
    <tableColumn id="4487" xr3:uid="{9EEAF1E2-3008-4D6B-813D-9E86C0417090}" name="Column4487" dataDxfId="11897"/>
    <tableColumn id="4488" xr3:uid="{945AF2A2-8766-4BB1-B9D9-5DFC6457BE24}" name="Column4488" dataDxfId="11896"/>
    <tableColumn id="4489" xr3:uid="{603C7352-A5CC-4ABD-A3BA-53D7A5502155}" name="Column4489" dataDxfId="11895"/>
    <tableColumn id="4490" xr3:uid="{05C0CD6B-3E91-4D20-8199-05E83D908AD9}" name="Column4490" dataDxfId="11894"/>
    <tableColumn id="4491" xr3:uid="{0371C9DD-5D2F-4ED7-81C7-B696CB02DDAD}" name="Column4491" dataDxfId="11893"/>
    <tableColumn id="4492" xr3:uid="{0F7F3DC7-A0FE-4602-8836-8B0EA46AD568}" name="Column4492" dataDxfId="11892"/>
    <tableColumn id="4493" xr3:uid="{C93BC692-1971-4D87-839D-9B062F88DADE}" name="Column4493" dataDxfId="11891"/>
    <tableColumn id="4494" xr3:uid="{DD16647D-CF7C-40CE-A779-A8DA19EAB6B0}" name="Column4494" dataDxfId="11890"/>
    <tableColumn id="4495" xr3:uid="{4CB99A4F-D1B3-49BB-997E-634DFCFAC1DB}" name="Column4495" dataDxfId="11889"/>
    <tableColumn id="4496" xr3:uid="{6C58A639-2376-41B8-A120-D3BE34446BA3}" name="Column4496" dataDxfId="11888"/>
    <tableColumn id="4497" xr3:uid="{C3BBB0C2-5602-4AE4-B977-9A7D22B92AAE}" name="Column4497" dataDxfId="11887"/>
    <tableColumn id="4498" xr3:uid="{934B340B-3F3E-4741-9B92-5AB9203050BE}" name="Column4498" dataDxfId="11886"/>
    <tableColumn id="4499" xr3:uid="{054EF736-EC25-441B-89AA-16A9B78A9E06}" name="Column4499" dataDxfId="11885"/>
    <tableColumn id="4500" xr3:uid="{A7A64EB6-08E6-45A9-AAC8-3EF2F1E3986B}" name="Column4500" dataDxfId="11884"/>
    <tableColumn id="4501" xr3:uid="{0AF99254-AFB3-4C77-8DB4-3D47D4FECAF1}" name="Column4501" dataDxfId="11883"/>
    <tableColumn id="4502" xr3:uid="{1A820A84-C1EC-48F4-9DC7-455F2E0DB992}" name="Column4502" dataDxfId="11882"/>
    <tableColumn id="4503" xr3:uid="{30AFF185-8AED-4EAD-8C08-9472908E8BEE}" name="Column4503" dataDxfId="11881"/>
    <tableColumn id="4504" xr3:uid="{B8A2BFF8-84B1-4C2B-86C5-DCF0DB41BF36}" name="Column4504" dataDxfId="11880"/>
    <tableColumn id="4505" xr3:uid="{B8F12E96-FC90-4D44-B859-79C4E5D7A5CB}" name="Column4505" dataDxfId="11879"/>
    <tableColumn id="4506" xr3:uid="{DC7BB09D-C44E-4B2A-8655-AC034B069A1F}" name="Column4506" dataDxfId="11878"/>
    <tableColumn id="4507" xr3:uid="{BFE7E591-0438-4CDE-BCA2-F45404785852}" name="Column4507" dataDxfId="11877"/>
    <tableColumn id="4508" xr3:uid="{2F4F885E-69A4-4044-A250-F6D20C46B707}" name="Column4508" dataDxfId="11876"/>
    <tableColumn id="4509" xr3:uid="{898D2859-6F63-4C5D-A3C2-D01F5253FB42}" name="Column4509" dataDxfId="11875"/>
    <tableColumn id="4510" xr3:uid="{FAAF439E-D58A-48CE-AB53-FEDB51A111EE}" name="Column4510" dataDxfId="11874"/>
    <tableColumn id="4511" xr3:uid="{DF2F7E01-9806-4093-9127-3800C13DCA2B}" name="Column4511" dataDxfId="11873"/>
    <tableColumn id="4512" xr3:uid="{7BB299F2-57D0-4653-9E17-3EC06A2E4283}" name="Column4512" dataDxfId="11872"/>
    <tableColumn id="4513" xr3:uid="{C1C421E5-1037-4E9C-AEFF-92CA2018CC07}" name="Column4513" dataDxfId="11871"/>
    <tableColumn id="4514" xr3:uid="{F546256F-C199-4EEF-8BCB-13176D784D52}" name="Column4514" dataDxfId="11870"/>
    <tableColumn id="4515" xr3:uid="{2FDE8492-06BA-48C5-A6E6-4B32F0702573}" name="Column4515" dataDxfId="11869"/>
    <tableColumn id="4516" xr3:uid="{34D64DD8-BDD6-48EA-910E-2B6C2BC5E8C1}" name="Column4516" dataDxfId="11868"/>
    <tableColumn id="4517" xr3:uid="{6601AE0D-C023-42F6-916C-B08202D4D7B6}" name="Column4517" dataDxfId="11867"/>
    <tableColumn id="4518" xr3:uid="{788DCED0-C771-494F-8591-072E831A3410}" name="Column4518" dataDxfId="11866"/>
    <tableColumn id="4519" xr3:uid="{7D3C091E-57DE-4983-95A1-4C4A3664A180}" name="Column4519" dataDxfId="11865"/>
    <tableColumn id="4520" xr3:uid="{89CB0B18-5467-4199-AF34-BC2B3A3E5B3E}" name="Column4520" dataDxfId="11864"/>
    <tableColumn id="4521" xr3:uid="{97045DB9-4100-4252-9A3B-CAE5B4A4D402}" name="Column4521" dataDxfId="11863"/>
    <tableColumn id="4522" xr3:uid="{71F2BB33-DDC6-4F74-8071-C48592CBCB03}" name="Column4522" dataDxfId="11862"/>
    <tableColumn id="4523" xr3:uid="{418D46EF-83D6-452E-B3F1-482753514BED}" name="Column4523" dataDxfId="11861"/>
    <tableColumn id="4524" xr3:uid="{285ACBE4-FB5C-4873-846F-384A65969274}" name="Column4524" dataDxfId="11860"/>
    <tableColumn id="4525" xr3:uid="{A5B68163-8EBB-4E65-A4D0-F00DEA10BE02}" name="Column4525" dataDxfId="11859"/>
    <tableColumn id="4526" xr3:uid="{3B4C8B11-BAD4-4347-B8B5-0A13D097063F}" name="Column4526" dataDxfId="11858"/>
    <tableColumn id="4527" xr3:uid="{003E83C2-6475-4C3C-BFA8-369C9D8C08FC}" name="Column4527" dataDxfId="11857"/>
    <tableColumn id="4528" xr3:uid="{7B4DBC32-D3C7-4FE1-BA4F-4EBF362FAAD6}" name="Column4528" dataDxfId="11856"/>
    <tableColumn id="4529" xr3:uid="{11C8DB63-7AB5-46BC-89F1-08CB4BC7A24F}" name="Column4529" dataDxfId="11855"/>
    <tableColumn id="4530" xr3:uid="{538F5A92-1B0D-4287-A100-DE98AB0EBB99}" name="Column4530" dataDxfId="11854"/>
    <tableColumn id="4531" xr3:uid="{8AD70062-4D01-4034-9485-357230EA35EC}" name="Column4531" dataDxfId="11853"/>
    <tableColumn id="4532" xr3:uid="{3EC56E23-BFDE-46D3-B77F-B986B6F7DA2E}" name="Column4532" dataDxfId="11852"/>
    <tableColumn id="4533" xr3:uid="{9F560BA8-B4D0-42AC-997C-194C348897F3}" name="Column4533" dataDxfId="11851"/>
    <tableColumn id="4534" xr3:uid="{72759780-0ABE-48FD-A8C9-3C15EC3D9765}" name="Column4534" dataDxfId="11850"/>
    <tableColumn id="4535" xr3:uid="{EC324211-C8AE-47DB-A4CE-D033A9DA4206}" name="Column4535" dataDxfId="11849"/>
    <tableColumn id="4536" xr3:uid="{FA546916-99DD-4F1D-80F1-18B6D4684AC2}" name="Column4536" dataDxfId="11848"/>
    <tableColumn id="4537" xr3:uid="{FF910349-32DC-495C-BC25-268122CB1BB0}" name="Column4537" dataDxfId="11847"/>
    <tableColumn id="4538" xr3:uid="{92F2BF73-6E58-46DD-BB11-11D7FB90B664}" name="Column4538" dataDxfId="11846"/>
    <tableColumn id="4539" xr3:uid="{C44747F8-99BD-4F4F-B3A2-5CCF53E10972}" name="Column4539" dataDxfId="11845"/>
    <tableColumn id="4540" xr3:uid="{8A624EA1-6C9B-4901-8294-878F12950ECB}" name="Column4540" dataDxfId="11844"/>
    <tableColumn id="4541" xr3:uid="{543C850F-C127-4F06-B817-FA2500794933}" name="Column4541" dataDxfId="11843"/>
    <tableColumn id="4542" xr3:uid="{049ADD7E-DA61-4FAC-9458-54B5BBD9EDBA}" name="Column4542" dataDxfId="11842"/>
    <tableColumn id="4543" xr3:uid="{FA77B44D-3C3B-457C-ADDF-D60D69D09DB3}" name="Column4543" dataDxfId="11841"/>
    <tableColumn id="4544" xr3:uid="{495D398E-5D25-421E-8891-177C678033C0}" name="Column4544" dataDxfId="11840"/>
    <tableColumn id="4545" xr3:uid="{7869E529-F9D9-4035-9208-18FC48A45245}" name="Column4545" dataDxfId="11839"/>
    <tableColumn id="4546" xr3:uid="{96E6A5C6-33CC-497A-859A-B83635DAB300}" name="Column4546" dataDxfId="11838"/>
    <tableColumn id="4547" xr3:uid="{7FF91E77-3DB1-47EC-B3E7-316C5A0F17AC}" name="Column4547" dataDxfId="11837"/>
    <tableColumn id="4548" xr3:uid="{3E42DFCE-6D64-48EB-BDD9-260C067A64F6}" name="Column4548" dataDxfId="11836"/>
    <tableColumn id="4549" xr3:uid="{66C8FA64-212C-41CF-9C5E-065C231A1D34}" name="Column4549" dataDxfId="11835"/>
    <tableColumn id="4550" xr3:uid="{B7D8C643-58BB-4149-9D2C-82243179B152}" name="Column4550" dataDxfId="11834"/>
    <tableColumn id="4551" xr3:uid="{CD15D93C-211B-4A7D-A998-9C95ADCCA428}" name="Column4551" dataDxfId="11833"/>
    <tableColumn id="4552" xr3:uid="{6AFD3316-6179-499C-8FC5-3DB909408390}" name="Column4552" dataDxfId="11832"/>
    <tableColumn id="4553" xr3:uid="{C422238F-93E1-4792-8DC0-09B45507FD12}" name="Column4553" dataDxfId="11831"/>
    <tableColumn id="4554" xr3:uid="{AF4C5EE5-60FB-49AF-BBAD-E9C161814566}" name="Column4554" dataDxfId="11830"/>
    <tableColumn id="4555" xr3:uid="{7B192177-D9A5-413A-80F5-FE2C5FD35DB2}" name="Column4555" dataDxfId="11829"/>
    <tableColumn id="4556" xr3:uid="{AC6BE44E-24AA-4A31-9782-4C4EB8EF6600}" name="Column4556" dataDxfId="11828"/>
    <tableColumn id="4557" xr3:uid="{CFC555C8-EE3B-4067-BD80-9B1209965E26}" name="Column4557" dataDxfId="11827"/>
    <tableColumn id="4558" xr3:uid="{A2D08DB5-CF00-48E2-A8CE-D0901CD065E9}" name="Column4558" dataDxfId="11826"/>
    <tableColumn id="4559" xr3:uid="{EA4975F4-B54B-4935-9A09-981ECA046A6E}" name="Column4559" dataDxfId="11825"/>
    <tableColumn id="4560" xr3:uid="{B49B1E7F-CFD9-48D5-B11D-8A870451915E}" name="Column4560" dataDxfId="11824"/>
    <tableColumn id="4561" xr3:uid="{D8181383-F70C-4369-B819-84EB4C742668}" name="Column4561" dataDxfId="11823"/>
    <tableColumn id="4562" xr3:uid="{9E68E725-11C4-4465-9F2A-392054998344}" name="Column4562" dataDxfId="11822"/>
    <tableColumn id="4563" xr3:uid="{B7D061CB-2BEC-408E-9472-64B8BC733755}" name="Column4563" dataDxfId="11821"/>
    <tableColumn id="4564" xr3:uid="{674206CB-FD78-473D-827E-24EF1CCD5366}" name="Column4564" dataDxfId="11820"/>
    <tableColumn id="4565" xr3:uid="{3BCE3539-D472-48D6-89DC-EA674DCEEDA1}" name="Column4565" dataDxfId="11819"/>
    <tableColumn id="4566" xr3:uid="{8790C0E2-D348-4C06-AA61-82ECBC423587}" name="Column4566" dataDxfId="11818"/>
    <tableColumn id="4567" xr3:uid="{B877E29C-92EE-4FBA-9E1C-73774BB09C57}" name="Column4567" dataDxfId="11817"/>
    <tableColumn id="4568" xr3:uid="{4CD82E28-6A4A-4CC9-B298-BC87CB0D2379}" name="Column4568" dataDxfId="11816"/>
    <tableColumn id="4569" xr3:uid="{39161527-9DC9-4FC4-8213-F83ED6FABBA1}" name="Column4569" dataDxfId="11815"/>
    <tableColumn id="4570" xr3:uid="{FA76C199-3635-445D-842D-7133F9418B38}" name="Column4570" dataDxfId="11814"/>
    <tableColumn id="4571" xr3:uid="{22F52870-0B2C-492F-BF9A-50CB70DD95E4}" name="Column4571" dataDxfId="11813"/>
    <tableColumn id="4572" xr3:uid="{7E79B8B8-BFE8-43FA-B6E6-3CE788DD4A05}" name="Column4572" dataDxfId="11812"/>
    <tableColumn id="4573" xr3:uid="{023664C1-DAE1-4F7D-B680-DDF11A228783}" name="Column4573" dataDxfId="11811"/>
    <tableColumn id="4574" xr3:uid="{291D9D64-4E91-4E3A-BADF-22A851B73085}" name="Column4574" dataDxfId="11810"/>
    <tableColumn id="4575" xr3:uid="{055D79A5-8A0C-450A-A013-719FCBDB0AFF}" name="Column4575" dataDxfId="11809"/>
    <tableColumn id="4576" xr3:uid="{8E980865-A106-4AA2-9814-34BFF9D1A145}" name="Column4576" dataDxfId="11808"/>
    <tableColumn id="4577" xr3:uid="{C1D5D95E-6B60-4B55-AC1C-6BCA33F842D0}" name="Column4577" dataDxfId="11807"/>
    <tableColumn id="4578" xr3:uid="{1D61EC3D-B1DE-4119-83D4-1452A0A255B0}" name="Column4578" dataDxfId="11806"/>
    <tableColumn id="4579" xr3:uid="{339F8DC8-4DA9-4D61-8DA3-08CB2E27CDAE}" name="Column4579" dataDxfId="11805"/>
    <tableColumn id="4580" xr3:uid="{C24CF9D6-CCA8-45FA-AFDA-AFCC152BDFA8}" name="Column4580" dataDxfId="11804"/>
    <tableColumn id="4581" xr3:uid="{F970AE54-62E3-425C-8491-BC9A8403F301}" name="Column4581" dataDxfId="11803"/>
    <tableColumn id="4582" xr3:uid="{66876BC3-FFEA-4BB0-AFF5-935CB1426680}" name="Column4582" dataDxfId="11802"/>
    <tableColumn id="4583" xr3:uid="{137BCE8A-57C3-4D76-9D0E-F42F6AFD8E4E}" name="Column4583" dataDxfId="11801"/>
    <tableColumn id="4584" xr3:uid="{DC811942-920E-4C88-B512-B5473A420C50}" name="Column4584" dataDxfId="11800"/>
    <tableColumn id="4585" xr3:uid="{3485BEF3-1C0D-4A11-B340-A9A5DCFF3C03}" name="Column4585" dataDxfId="11799"/>
    <tableColumn id="4586" xr3:uid="{0229311C-CB55-479C-93C3-4DDF05393541}" name="Column4586" dataDxfId="11798"/>
    <tableColumn id="4587" xr3:uid="{BB0F3B77-3788-4C21-97E1-3F1CA7B7EE04}" name="Column4587" dataDxfId="11797"/>
    <tableColumn id="4588" xr3:uid="{7CAC0DE8-C9A3-4CB2-A05F-A7DE43390D51}" name="Column4588" dataDxfId="11796"/>
    <tableColumn id="4589" xr3:uid="{BDFD6E62-E0BE-476F-A3E9-BD8571ABF887}" name="Column4589" dataDxfId="11795"/>
    <tableColumn id="4590" xr3:uid="{66467BB6-E7B7-4999-BBA0-17A1F49A6B74}" name="Column4590" dataDxfId="11794"/>
    <tableColumn id="4591" xr3:uid="{23D7898E-D823-40B3-A97F-A0598337EACA}" name="Column4591" dataDxfId="11793"/>
    <tableColumn id="4592" xr3:uid="{385381DB-A24F-40CB-9B83-A2AF1C3D859B}" name="Column4592" dataDxfId="11792"/>
    <tableColumn id="4593" xr3:uid="{34526988-441B-4669-BB50-DD952C98D73D}" name="Column4593" dataDxfId="11791"/>
    <tableColumn id="4594" xr3:uid="{9E7F4E4F-55B9-41E0-89EC-56D59A629907}" name="Column4594" dataDxfId="11790"/>
    <tableColumn id="4595" xr3:uid="{B7C5CE1F-1C62-47AC-BE88-F0CE435AD930}" name="Column4595" dataDxfId="11789"/>
    <tableColumn id="4596" xr3:uid="{F4A84107-37EB-4DBC-B892-A20B21DC836F}" name="Column4596" dataDxfId="11788"/>
    <tableColumn id="4597" xr3:uid="{86DC17A6-D58B-4698-A06E-4D668BFF9C12}" name="Column4597" dataDxfId="11787"/>
    <tableColumn id="4598" xr3:uid="{CE2A56F7-A2EF-4E91-8513-B11E572E88ED}" name="Column4598" dataDxfId="11786"/>
    <tableColumn id="4599" xr3:uid="{B94333C2-17C8-4B9B-B759-8646F2C006F8}" name="Column4599" dataDxfId="11785"/>
    <tableColumn id="4600" xr3:uid="{DC1C293B-00E3-443C-B623-0900D5CABD23}" name="Column4600" dataDxfId="11784"/>
    <tableColumn id="4601" xr3:uid="{D3CFA203-A297-415D-8060-1FCD941D4F07}" name="Column4601" dataDxfId="11783"/>
    <tableColumn id="4602" xr3:uid="{E4D2D672-0DB5-4FAB-AC50-2F6C747A754E}" name="Column4602" dataDxfId="11782"/>
    <tableColumn id="4603" xr3:uid="{028B8568-3CDF-4C44-A50B-7F6439F2B6B4}" name="Column4603" dataDxfId="11781"/>
    <tableColumn id="4604" xr3:uid="{821B0E63-3BF9-45B1-8327-891FE1E888EF}" name="Column4604" dataDxfId="11780"/>
    <tableColumn id="4605" xr3:uid="{C7AC16BF-51FE-4A65-B038-A75717E9B0B9}" name="Column4605" dataDxfId="11779"/>
    <tableColumn id="4606" xr3:uid="{67BFB7F6-C851-404A-8B55-B9EC0C47DB14}" name="Column4606" dataDxfId="11778"/>
    <tableColumn id="4607" xr3:uid="{CF3021BB-06C6-4BD3-8590-823363CF84C0}" name="Column4607" dataDxfId="11777"/>
    <tableColumn id="4608" xr3:uid="{CFCCBE53-8266-44B8-9B4F-A047B4C0058B}" name="Column4608" dataDxfId="11776"/>
    <tableColumn id="4609" xr3:uid="{25AE9AE8-468E-4365-8014-602E8003F235}" name="Column4609" dataDxfId="11775"/>
    <tableColumn id="4610" xr3:uid="{FC5F227F-B540-4276-AEF7-5BD55CD91CC7}" name="Column4610" dataDxfId="11774"/>
    <tableColumn id="4611" xr3:uid="{292CCBC5-83D2-455D-8A72-28C418E2C5A7}" name="Column4611" dataDxfId="11773"/>
    <tableColumn id="4612" xr3:uid="{4E49F941-BF5D-4F42-AEEE-013866DD08B1}" name="Column4612" dataDxfId="11772"/>
    <tableColumn id="4613" xr3:uid="{049D7D0F-959D-4071-8FF8-7FE2615AB52F}" name="Column4613" dataDxfId="11771"/>
    <tableColumn id="4614" xr3:uid="{BD09DFC4-84D6-4D7C-84E1-D3DC58176061}" name="Column4614" dataDxfId="11770"/>
    <tableColumn id="4615" xr3:uid="{5DC75E55-3947-4E72-B937-B858753575DA}" name="Column4615" dataDxfId="11769"/>
    <tableColumn id="4616" xr3:uid="{AE508E8C-56F6-4F3F-88E5-5705BE2E8738}" name="Column4616" dataDxfId="11768"/>
    <tableColumn id="4617" xr3:uid="{431F59A0-A3C5-48AF-93F4-28352F3750E8}" name="Column4617" dataDxfId="11767"/>
    <tableColumn id="4618" xr3:uid="{C40327CF-FEBD-4993-970C-E537C7DFB433}" name="Column4618" dataDxfId="11766"/>
    <tableColumn id="4619" xr3:uid="{DB2CF2AA-0405-49BE-A34B-0C4167B73BAA}" name="Column4619" dataDxfId="11765"/>
    <tableColumn id="4620" xr3:uid="{86EFCDD8-3044-4286-ACFC-C4040D289379}" name="Column4620" dataDxfId="11764"/>
    <tableColumn id="4621" xr3:uid="{855BC44D-82BD-4252-81E2-1732194F2725}" name="Column4621" dataDxfId="11763"/>
    <tableColumn id="4622" xr3:uid="{D45F016B-38E7-4E73-AAE9-3F7BF240E8BD}" name="Column4622" dataDxfId="11762"/>
    <tableColumn id="4623" xr3:uid="{C188C6D5-A411-45DA-AE7A-921A422517BB}" name="Column4623" dataDxfId="11761"/>
    <tableColumn id="4624" xr3:uid="{438A9F0C-FC3A-4748-A6BD-DF2EAB4937EE}" name="Column4624" dataDxfId="11760"/>
    <tableColumn id="4625" xr3:uid="{FD7114B8-9450-4ADE-AFA5-CA825FF69B29}" name="Column4625" dataDxfId="11759"/>
    <tableColumn id="4626" xr3:uid="{D52BC7C5-BBA4-4AC7-9FEC-06C172046A4F}" name="Column4626" dataDxfId="11758"/>
    <tableColumn id="4627" xr3:uid="{72BAD53B-D0F7-4852-992F-2147B1125A82}" name="Column4627" dataDxfId="11757"/>
    <tableColumn id="4628" xr3:uid="{CDD8085C-E1AE-4EC9-ABEA-E7DD43D58FB3}" name="Column4628" dataDxfId="11756"/>
    <tableColumn id="4629" xr3:uid="{8066D608-399A-4587-8E0A-93AB14459BE5}" name="Column4629" dataDxfId="11755"/>
    <tableColumn id="4630" xr3:uid="{990972EB-500E-4CA6-98C7-330A4DBF33BC}" name="Column4630" dataDxfId="11754"/>
    <tableColumn id="4631" xr3:uid="{A5930134-5884-49BC-9B8B-6D57B7C93E8C}" name="Column4631" dataDxfId="11753"/>
    <tableColumn id="4632" xr3:uid="{13B192CE-D39D-422A-AAF6-453A31146225}" name="Column4632" dataDxfId="11752"/>
    <tableColumn id="4633" xr3:uid="{02EF1A2D-4D14-4DF2-866B-22F64243B513}" name="Column4633" dataDxfId="11751"/>
    <tableColumn id="4634" xr3:uid="{9968C3CC-F17B-4459-A985-F130F206BA9D}" name="Column4634" dataDxfId="11750"/>
    <tableColumn id="4635" xr3:uid="{3644A3B3-0A7A-442C-9428-2CBA4CC1B4C7}" name="Column4635" dataDxfId="11749"/>
    <tableColumn id="4636" xr3:uid="{5CD3D36E-65D0-4975-B67E-373D5C55621F}" name="Column4636" dataDxfId="11748"/>
    <tableColumn id="4637" xr3:uid="{BA2691B0-DA75-4482-9312-6A749DBD5408}" name="Column4637" dataDxfId="11747"/>
    <tableColumn id="4638" xr3:uid="{704B600F-9308-49BB-BFF7-31E807D43315}" name="Column4638" dataDxfId="11746"/>
    <tableColumn id="4639" xr3:uid="{FB8E6EB8-E941-4D76-9939-6465395FE151}" name="Column4639" dataDxfId="11745"/>
    <tableColumn id="4640" xr3:uid="{9B2431A5-42E6-4EE3-8BA4-C73457407B3C}" name="Column4640" dataDxfId="11744"/>
    <tableColumn id="4641" xr3:uid="{C6CAED6F-8B66-4F8B-969C-19219714A8C0}" name="Column4641" dataDxfId="11743"/>
    <tableColumn id="4642" xr3:uid="{E04B363D-6204-4F90-B2F0-327801F22A73}" name="Column4642" dataDxfId="11742"/>
    <tableColumn id="4643" xr3:uid="{B5CF657F-0899-495A-9924-5AD38EFAF438}" name="Column4643" dataDxfId="11741"/>
    <tableColumn id="4644" xr3:uid="{72124B7A-4DBE-4C98-AF9A-F76233FD2813}" name="Column4644" dataDxfId="11740"/>
    <tableColumn id="4645" xr3:uid="{2B5E5089-F108-4FC5-9F8E-3086AD42F2A6}" name="Column4645" dataDxfId="11739"/>
    <tableColumn id="4646" xr3:uid="{F18FDD0A-1776-46C3-BA80-E67024F502E9}" name="Column4646" dataDxfId="11738"/>
    <tableColumn id="4647" xr3:uid="{EBC78F64-F5FB-416B-828A-1D123F9485C0}" name="Column4647" dataDxfId="11737"/>
    <tableColumn id="4648" xr3:uid="{15B970FA-711B-4B38-B036-6C4A0C7EF84E}" name="Column4648" dataDxfId="11736"/>
    <tableColumn id="4649" xr3:uid="{8402188D-6173-49ED-9C21-E8A4070A4505}" name="Column4649" dataDxfId="11735"/>
    <tableColumn id="4650" xr3:uid="{E29202F8-98BD-4EDA-B740-1F339C6132C3}" name="Column4650" dataDxfId="11734"/>
    <tableColumn id="4651" xr3:uid="{B0052465-2233-47F2-834C-F2770D74A039}" name="Column4651" dataDxfId="11733"/>
    <tableColumn id="4652" xr3:uid="{42DCC0C9-4F96-4956-A064-BBE1B7724F58}" name="Column4652" dataDxfId="11732"/>
    <tableColumn id="4653" xr3:uid="{49130F41-F0CD-497B-BB51-2061125A26F1}" name="Column4653" dataDxfId="11731"/>
    <tableColumn id="4654" xr3:uid="{12729F7C-B727-4F56-86DD-536A19E82719}" name="Column4654" dataDxfId="11730"/>
    <tableColumn id="4655" xr3:uid="{F4440FBF-628C-49D3-AEA9-EF9CB7259325}" name="Column4655" dataDxfId="11729"/>
    <tableColumn id="4656" xr3:uid="{66313B9D-A386-4BB2-B5A0-987C752D5F8C}" name="Column4656" dataDxfId="11728"/>
    <tableColumn id="4657" xr3:uid="{823EC63C-054B-47C2-8ED5-448342F8C119}" name="Column4657" dataDxfId="11727"/>
    <tableColumn id="4658" xr3:uid="{ED07AF20-C436-46C8-9574-D9E3AB2E4D36}" name="Column4658" dataDxfId="11726"/>
    <tableColumn id="4659" xr3:uid="{F06E669B-9A07-4353-9683-5975EF8AB308}" name="Column4659" dataDxfId="11725"/>
    <tableColumn id="4660" xr3:uid="{AA6757F8-E5B7-4A04-8947-490A0B11D647}" name="Column4660" dataDxfId="11724"/>
    <tableColumn id="4661" xr3:uid="{EE3016AC-8DC3-4148-844B-36681BF8BF75}" name="Column4661" dataDxfId="11723"/>
    <tableColumn id="4662" xr3:uid="{671F4CB2-C3E2-47E9-8559-A43CF3859387}" name="Column4662" dataDxfId="11722"/>
    <tableColumn id="4663" xr3:uid="{0F5D0E90-4412-48E6-8B88-4BFB87F0164E}" name="Column4663" dataDxfId="11721"/>
    <tableColumn id="4664" xr3:uid="{6B47FB56-BDCC-4944-A937-C1F164E88F38}" name="Column4664" dataDxfId="11720"/>
    <tableColumn id="4665" xr3:uid="{08C69505-0102-4E85-B407-27B19CD2244C}" name="Column4665" dataDxfId="11719"/>
    <tableColumn id="4666" xr3:uid="{0302FFAD-3DA4-4221-B311-B6B1F6D16677}" name="Column4666" dataDxfId="11718"/>
    <tableColumn id="4667" xr3:uid="{D2481BB0-2D05-427A-B520-7684E0BA2405}" name="Column4667" dataDxfId="11717"/>
    <tableColumn id="4668" xr3:uid="{C100BD2C-42A8-456A-9BBB-1096F159E6AD}" name="Column4668" dataDxfId="11716"/>
    <tableColumn id="4669" xr3:uid="{E192F99D-1CD0-4F31-8296-52594FACCE24}" name="Column4669" dataDxfId="11715"/>
    <tableColumn id="4670" xr3:uid="{BF865896-46DE-47AC-B222-E036E3877016}" name="Column4670" dataDxfId="11714"/>
    <tableColumn id="4671" xr3:uid="{F1AA1424-8344-4874-82D1-848E254FB690}" name="Column4671" dataDxfId="11713"/>
    <tableColumn id="4672" xr3:uid="{60B78923-4815-4846-8CDC-196A0F0EC2B3}" name="Column4672" dataDxfId="11712"/>
    <tableColumn id="4673" xr3:uid="{917DEC69-3F83-480A-96E5-DF1D7608B49F}" name="Column4673" dataDxfId="11711"/>
    <tableColumn id="4674" xr3:uid="{B8720A97-184F-4956-A261-F25CE749C41A}" name="Column4674" dataDxfId="11710"/>
    <tableColumn id="4675" xr3:uid="{6DC5D9EC-EF1B-419A-A349-040FC1FD00AE}" name="Column4675" dataDxfId="11709"/>
    <tableColumn id="4676" xr3:uid="{0325B77A-3580-407A-88F9-087A60DBADEC}" name="Column4676" dataDxfId="11708"/>
    <tableColumn id="4677" xr3:uid="{C76F5E8B-541E-4085-8B83-473D9D5B4599}" name="Column4677" dataDxfId="11707"/>
    <tableColumn id="4678" xr3:uid="{54EE482F-D3D7-4685-A310-AB6DB445522E}" name="Column4678" dataDxfId="11706"/>
    <tableColumn id="4679" xr3:uid="{72752B4F-2644-407A-8318-6FF5720373BF}" name="Column4679" dataDxfId="11705"/>
    <tableColumn id="4680" xr3:uid="{A23408EC-7D2A-4465-89FF-5E9A55FF95C6}" name="Column4680" dataDxfId="11704"/>
    <tableColumn id="4681" xr3:uid="{EB62751F-78F2-470E-8383-6112B0B3B519}" name="Column4681" dataDxfId="11703"/>
    <tableColumn id="4682" xr3:uid="{1D9AA2D4-7704-4F8B-8CB7-BBB4737FFAFF}" name="Column4682" dataDxfId="11702"/>
    <tableColumn id="4683" xr3:uid="{29E9DB1A-C16C-4C54-B3B2-1D14CBE8A18B}" name="Column4683" dataDxfId="11701"/>
    <tableColumn id="4684" xr3:uid="{57F37809-C38A-4A0D-94A4-DBF153985019}" name="Column4684" dataDxfId="11700"/>
    <tableColumn id="4685" xr3:uid="{7636D452-B71E-4FAC-AD57-13464BF88023}" name="Column4685" dataDxfId="11699"/>
    <tableColumn id="4686" xr3:uid="{8F77D53F-7813-4622-8DDC-77D7E6BFB52E}" name="Column4686" dataDxfId="11698"/>
    <tableColumn id="4687" xr3:uid="{408ADFF4-0E50-4738-9450-C69482435263}" name="Column4687" dataDxfId="11697"/>
    <tableColumn id="4688" xr3:uid="{1477543D-99D2-4C8A-8A74-BD904AA38BBC}" name="Column4688" dataDxfId="11696"/>
    <tableColumn id="4689" xr3:uid="{40FAEA8A-6E75-440B-BA8A-CB7009E3439D}" name="Column4689" dataDxfId="11695"/>
    <tableColumn id="4690" xr3:uid="{685A3216-41BC-4DAC-A677-D977145D8BC8}" name="Column4690" dataDxfId="11694"/>
    <tableColumn id="4691" xr3:uid="{FEC3EC1D-EF7F-4EB0-9107-8684845EA185}" name="Column4691" dataDxfId="11693"/>
    <tableColumn id="4692" xr3:uid="{E83CFBD0-67B8-4122-B303-9918FB2DDF57}" name="Column4692" dataDxfId="11692"/>
    <tableColumn id="4693" xr3:uid="{FC06A2CA-74F0-4D67-AF2F-64D066D65A7E}" name="Column4693" dataDxfId="11691"/>
    <tableColumn id="4694" xr3:uid="{016138FB-E3C6-45ED-B6CE-A4FB456D3C5D}" name="Column4694" dataDxfId="11690"/>
    <tableColumn id="4695" xr3:uid="{42073A9E-50C6-4EB7-849E-0B674829F77A}" name="Column4695" dataDxfId="11689"/>
    <tableColumn id="4696" xr3:uid="{579428E2-EA98-43EC-B00D-BB0C7F8B83C9}" name="Column4696" dataDxfId="11688"/>
    <tableColumn id="4697" xr3:uid="{7E479109-27D7-40EA-9E3B-7D6C1132C996}" name="Column4697" dataDxfId="11687"/>
    <tableColumn id="4698" xr3:uid="{59A6DFDA-AAF3-4921-A1EA-FD5D2A8EEA97}" name="Column4698" dataDxfId="11686"/>
    <tableColumn id="4699" xr3:uid="{ED40A7A4-1446-419D-BA4B-5BFAF93672AF}" name="Column4699" dataDxfId="11685"/>
    <tableColumn id="4700" xr3:uid="{46A94469-F1D4-4123-8EBF-0065CD393C34}" name="Column4700" dataDxfId="11684"/>
    <tableColumn id="4701" xr3:uid="{6FAF6A13-B80E-41CC-9E13-923FD608EE98}" name="Column4701" dataDxfId="11683"/>
    <tableColumn id="4702" xr3:uid="{A8193902-A8DA-4662-90C2-28497F2FC5D6}" name="Column4702" dataDxfId="11682"/>
    <tableColumn id="4703" xr3:uid="{12CB945B-F0B9-4717-B0AD-B174B921101C}" name="Column4703" dataDxfId="11681"/>
    <tableColumn id="4704" xr3:uid="{5AF4C853-741F-42C4-A09F-A552EDDE4C8B}" name="Column4704" dataDxfId="11680"/>
    <tableColumn id="4705" xr3:uid="{0BB4F39F-53FA-442E-AA43-E769EC80A49C}" name="Column4705" dataDxfId="11679"/>
    <tableColumn id="4706" xr3:uid="{A8633560-BB3E-49FD-AE29-A7350904C052}" name="Column4706" dataDxfId="11678"/>
    <tableColumn id="4707" xr3:uid="{019E7224-241C-43D1-A518-E8FE3C38A345}" name="Column4707" dataDxfId="11677"/>
    <tableColumn id="4708" xr3:uid="{9D68A39F-D53D-4DD0-9F03-F6CCC7399598}" name="Column4708" dataDxfId="11676"/>
    <tableColumn id="4709" xr3:uid="{DFD8A02E-1E7E-4051-A089-CA5C6A523E03}" name="Column4709" dataDxfId="11675"/>
    <tableColumn id="4710" xr3:uid="{255428CB-4DEE-4D2E-94D5-48F1616E084C}" name="Column4710" dataDxfId="11674"/>
    <tableColumn id="4711" xr3:uid="{F5201966-E28D-44E9-B86B-27DE56AE4AFD}" name="Column4711" dataDxfId="11673"/>
    <tableColumn id="4712" xr3:uid="{D933E48D-74A5-48B2-894B-ACD5CB7C9EF5}" name="Column4712" dataDxfId="11672"/>
    <tableColumn id="4713" xr3:uid="{6B144B00-2DD1-49E6-96D2-02EC2672CEE0}" name="Column4713" dataDxfId="11671"/>
    <tableColumn id="4714" xr3:uid="{DC9E4D3C-B2BE-434D-B753-A4F445D93410}" name="Column4714" dataDxfId="11670"/>
    <tableColumn id="4715" xr3:uid="{6D4A41FE-BBDB-480C-A9F1-7E83D4F81CBE}" name="Column4715" dataDxfId="11669"/>
    <tableColumn id="4716" xr3:uid="{328B5F22-88AE-453F-B615-3A694DAC6683}" name="Column4716" dataDxfId="11668"/>
    <tableColumn id="4717" xr3:uid="{8B0D57BE-9E5D-4AD7-A1FF-EBF262CD6C46}" name="Column4717" dataDxfId="11667"/>
    <tableColumn id="4718" xr3:uid="{CA4888F2-4E84-44DA-B9CB-3BC7E669C083}" name="Column4718" dataDxfId="11666"/>
    <tableColumn id="4719" xr3:uid="{C3650399-C1EC-499D-994B-A2393CC22F4B}" name="Column4719" dataDxfId="11665"/>
    <tableColumn id="4720" xr3:uid="{DD73E137-1950-462A-B125-B5F96E77AF93}" name="Column4720" dataDxfId="11664"/>
    <tableColumn id="4721" xr3:uid="{0EABC441-88E0-4511-86EF-7F5F87CC3686}" name="Column4721" dataDxfId="11663"/>
    <tableColumn id="4722" xr3:uid="{9BDF0B18-C330-4A65-86E0-B0DC2746DB92}" name="Column4722" dataDxfId="11662"/>
    <tableColumn id="4723" xr3:uid="{3321448A-A40B-4067-93C5-2B8A129F5370}" name="Column4723" dataDxfId="11661"/>
    <tableColumn id="4724" xr3:uid="{50472210-3997-4D73-80BA-946D4CA02283}" name="Column4724" dataDxfId="11660"/>
    <tableColumn id="4725" xr3:uid="{2B241AF1-B06D-41F6-ADCE-6A1CA78D3F2C}" name="Column4725" dataDxfId="11659"/>
    <tableColumn id="4726" xr3:uid="{B16F7B64-67E2-4110-861D-93FD3EB375F0}" name="Column4726" dataDxfId="11658"/>
    <tableColumn id="4727" xr3:uid="{E5E2874F-76DB-4994-9FDF-159279D096FA}" name="Column4727" dataDxfId="11657"/>
    <tableColumn id="4728" xr3:uid="{6F2F1DD7-3035-461B-99C0-2E21A917BD42}" name="Column4728" dataDxfId="11656"/>
    <tableColumn id="4729" xr3:uid="{42569660-3827-44D2-A32B-99E978C8DB6D}" name="Column4729" dataDxfId="11655"/>
    <tableColumn id="4730" xr3:uid="{6545F575-3BDE-4D2A-9E59-F6461C8908ED}" name="Column4730" dataDxfId="11654"/>
    <tableColumn id="4731" xr3:uid="{BFD66919-8B9F-410A-B4EF-1E25EE309244}" name="Column4731" dataDxfId="11653"/>
    <tableColumn id="4732" xr3:uid="{F44DAF85-6C4F-49C7-963B-3BA668F282AA}" name="Column4732" dataDxfId="11652"/>
    <tableColumn id="4733" xr3:uid="{E7C60321-3E91-4913-9125-DF7C1D00A03A}" name="Column4733" dataDxfId="11651"/>
    <tableColumn id="4734" xr3:uid="{20BF4F7B-B7BD-4E0A-ADED-A5D32D060EA8}" name="Column4734" dataDxfId="11650"/>
    <tableColumn id="4735" xr3:uid="{5D8A05B6-BA9C-4E97-8D78-BDF0A23E89ED}" name="Column4735" dataDxfId="11649"/>
    <tableColumn id="4736" xr3:uid="{2BCD414F-945E-4A33-8041-2E635DEAEB5E}" name="Column4736" dataDxfId="11648"/>
    <tableColumn id="4737" xr3:uid="{52F121E8-C571-4868-8082-BFA06358A072}" name="Column4737" dataDxfId="11647"/>
    <tableColumn id="4738" xr3:uid="{E8E2380D-BEE6-4901-813D-6580010DD00A}" name="Column4738" dataDxfId="11646"/>
    <tableColumn id="4739" xr3:uid="{57313C0B-B32C-4683-B2B9-17615D8B06A0}" name="Column4739" dataDxfId="11645"/>
    <tableColumn id="4740" xr3:uid="{4A6BFC06-1763-4927-A78D-AD3ED4087E8D}" name="Column4740" dataDxfId="11644"/>
    <tableColumn id="4741" xr3:uid="{82D9BB07-9626-46F5-BFB5-A8E8405E9CCF}" name="Column4741" dataDxfId="11643"/>
    <tableColumn id="4742" xr3:uid="{523F3907-0BE9-45C2-9031-EC4604BF3E54}" name="Column4742" dataDxfId="11642"/>
    <tableColumn id="4743" xr3:uid="{D5C4C82D-3524-4436-AC66-4CC7350FDA7F}" name="Column4743" dataDxfId="11641"/>
    <tableColumn id="4744" xr3:uid="{80AFE1C1-2F6D-429F-8421-44193F4EB026}" name="Column4744" dataDxfId="11640"/>
    <tableColumn id="4745" xr3:uid="{E061C230-A807-4C27-9AF6-6ACA18588D13}" name="Column4745" dataDxfId="11639"/>
    <tableColumn id="4746" xr3:uid="{2B75E670-E5D1-4449-A4BE-7B24F4F63743}" name="Column4746" dataDxfId="11638"/>
    <tableColumn id="4747" xr3:uid="{88D5A3DD-9BE5-4777-8720-4FB1BDD53A48}" name="Column4747" dataDxfId="11637"/>
    <tableColumn id="4748" xr3:uid="{4C2E400B-735B-451C-BD97-2CA23FF43D90}" name="Column4748" dataDxfId="11636"/>
    <tableColumn id="4749" xr3:uid="{5489DC68-D631-4DF9-B7BD-1FFE2B78D21C}" name="Column4749" dataDxfId="11635"/>
    <tableColumn id="4750" xr3:uid="{195DE13A-4AD9-404C-9BDA-75CB2B2FF2DC}" name="Column4750" dataDxfId="11634"/>
    <tableColumn id="4751" xr3:uid="{6044B3F8-A375-4B2C-BDDF-74A94B06E716}" name="Column4751" dataDxfId="11633"/>
    <tableColumn id="4752" xr3:uid="{732B6008-6249-4B38-A37A-357C0EE2A658}" name="Column4752" dataDxfId="11632"/>
    <tableColumn id="4753" xr3:uid="{A6819384-86D2-4112-A307-E1FD4236F6EF}" name="Column4753" dataDxfId="11631"/>
    <tableColumn id="4754" xr3:uid="{A237F095-243B-4B2E-9F2D-FFA28069F7A2}" name="Column4754" dataDxfId="11630"/>
    <tableColumn id="4755" xr3:uid="{4A34BC2B-0882-463E-9E70-4502B7E4FB80}" name="Column4755" dataDxfId="11629"/>
    <tableColumn id="4756" xr3:uid="{A28507B3-2FF5-4C9D-B440-A37FB5166BFE}" name="Column4756" dataDxfId="11628"/>
    <tableColumn id="4757" xr3:uid="{3E21D63F-F56C-4833-A8FD-E7A80B8DF193}" name="Column4757" dataDxfId="11627"/>
    <tableColumn id="4758" xr3:uid="{9433FCD4-BBA5-4EF3-9D91-F664DB9E79CD}" name="Column4758" dataDxfId="11626"/>
    <tableColumn id="4759" xr3:uid="{B0F01588-7036-491F-B1D5-4C3D30D01031}" name="Column4759" dataDxfId="11625"/>
    <tableColumn id="4760" xr3:uid="{ADF369B6-789C-4FFC-9A81-61207185EB3B}" name="Column4760" dataDxfId="11624"/>
    <tableColumn id="4761" xr3:uid="{DAA7D1B1-C9A4-4EBF-AE9D-AA8C0E1C81C1}" name="Column4761" dataDxfId="11623"/>
    <tableColumn id="4762" xr3:uid="{1BB4BA6E-98C4-4FC4-8ADD-9D046C6FE3BC}" name="Column4762" dataDxfId="11622"/>
    <tableColumn id="4763" xr3:uid="{8D9D207E-6119-4C9F-896E-69B4238BE097}" name="Column4763" dataDxfId="11621"/>
    <tableColumn id="4764" xr3:uid="{FEA3A1AE-10BB-4D9B-AABA-90B01E706080}" name="Column4764" dataDxfId="11620"/>
    <tableColumn id="4765" xr3:uid="{88BBB4EA-D9E3-465D-B8E8-9EAE85E823B5}" name="Column4765" dataDxfId="11619"/>
    <tableColumn id="4766" xr3:uid="{F299B78A-9024-4C8F-80D2-F09D43D4B6CC}" name="Column4766" dataDxfId="11618"/>
    <tableColumn id="4767" xr3:uid="{30C19162-0164-4E67-97AF-EFB3593324EE}" name="Column4767" dataDxfId="11617"/>
    <tableColumn id="4768" xr3:uid="{0A6404BB-C14E-4C19-9464-0D44FEAC50DF}" name="Column4768" dataDxfId="11616"/>
    <tableColumn id="4769" xr3:uid="{45A44B12-A403-4F6C-B64A-E917C8EBAE47}" name="Column4769" dataDxfId="11615"/>
    <tableColumn id="4770" xr3:uid="{51C8D73A-E436-4782-84A8-2F10F5650EF8}" name="Column4770" dataDxfId="11614"/>
    <tableColumn id="4771" xr3:uid="{4D3F5F63-CDE4-45ED-A14C-7DF8F569BEC3}" name="Column4771" dataDxfId="11613"/>
    <tableColumn id="4772" xr3:uid="{90A67711-21F7-46FB-BBB7-22C2358000ED}" name="Column4772" dataDxfId="11612"/>
    <tableColumn id="4773" xr3:uid="{2DF4549F-979E-4493-AD9E-ABF6809E0747}" name="Column4773" dataDxfId="11611"/>
    <tableColumn id="4774" xr3:uid="{6D26AD5E-972A-4535-BB19-501347885408}" name="Column4774" dataDxfId="11610"/>
    <tableColumn id="4775" xr3:uid="{7DBB629F-46BB-4E22-B0DA-5E82C97B0058}" name="Column4775" dataDxfId="11609"/>
    <tableColumn id="4776" xr3:uid="{69BF1BC7-FF44-4546-B5DC-529D9BF1C54A}" name="Column4776" dataDxfId="11608"/>
    <tableColumn id="4777" xr3:uid="{A2AEFDE0-C918-40D5-8836-9BA0EB487404}" name="Column4777" dataDxfId="11607"/>
    <tableColumn id="4778" xr3:uid="{B6697209-D241-4CB4-B183-63D8C366EF53}" name="Column4778" dataDxfId="11606"/>
    <tableColumn id="4779" xr3:uid="{5230625B-405D-4263-8376-BD11C2ACC7EA}" name="Column4779" dataDxfId="11605"/>
    <tableColumn id="4780" xr3:uid="{CEDD2082-6610-4597-84E4-047A876AF0F2}" name="Column4780" dataDxfId="11604"/>
    <tableColumn id="4781" xr3:uid="{4B1AC5E3-1E5A-45D3-A9AF-5293CCD102DE}" name="Column4781" dataDxfId="11603"/>
    <tableColumn id="4782" xr3:uid="{FCD889CE-564A-45A5-8599-91932C5ADE27}" name="Column4782" dataDxfId="11602"/>
    <tableColumn id="4783" xr3:uid="{85AF8269-2C43-41FA-A308-E9443A3024DB}" name="Column4783" dataDxfId="11601"/>
    <tableColumn id="4784" xr3:uid="{3F4B6C6E-15EB-4850-A52E-3EDC3B7E7CF4}" name="Column4784" dataDxfId="11600"/>
    <tableColumn id="4785" xr3:uid="{8AEAC19F-D416-4373-81B1-0EB77AB0E057}" name="Column4785" dataDxfId="11599"/>
    <tableColumn id="4786" xr3:uid="{713B13B7-7B0E-490C-BF96-9FE5690C2D4D}" name="Column4786" dataDxfId="11598"/>
    <tableColumn id="4787" xr3:uid="{048CDEBC-9E9B-47D9-A248-EACDA5FA3C8D}" name="Column4787" dataDxfId="11597"/>
    <tableColumn id="4788" xr3:uid="{712420F6-FCE3-41F4-B000-9C73BDE40117}" name="Column4788" dataDxfId="11596"/>
    <tableColumn id="4789" xr3:uid="{D6D79C92-5A07-49B5-B7EE-CB4FDBE78A37}" name="Column4789" dataDxfId="11595"/>
    <tableColumn id="4790" xr3:uid="{33B57839-0B63-4947-A244-BD5ED656D738}" name="Column4790" dataDxfId="11594"/>
    <tableColumn id="4791" xr3:uid="{2C57EE22-9007-461B-88E6-242AAC196310}" name="Column4791" dataDxfId="11593"/>
    <tableColumn id="4792" xr3:uid="{FEA0ABBE-D82E-4A7B-9CFA-1571DF864372}" name="Column4792" dataDxfId="11592"/>
    <tableColumn id="4793" xr3:uid="{95AA674D-E7B8-4023-8277-9603F542C816}" name="Column4793" dataDxfId="11591"/>
    <tableColumn id="4794" xr3:uid="{49967464-6821-487B-A89E-4BE827184C5C}" name="Column4794" dataDxfId="11590"/>
    <tableColumn id="4795" xr3:uid="{DAAC4281-CFB9-46B9-8E96-B31A4E849D95}" name="Column4795" dataDxfId="11589"/>
    <tableColumn id="4796" xr3:uid="{1AD9F56C-F922-4532-9558-FD4637C5E8A6}" name="Column4796" dataDxfId="11588"/>
    <tableColumn id="4797" xr3:uid="{D92262A6-71EA-45AA-A1E8-9F129250CF1A}" name="Column4797" dataDxfId="11587"/>
    <tableColumn id="4798" xr3:uid="{266B4C12-06B6-4CF9-9335-7FF2333BB8B6}" name="Column4798" dataDxfId="11586"/>
    <tableColumn id="4799" xr3:uid="{55A01F60-7A00-4D4B-8E76-0C1FB21ECA2C}" name="Column4799" dataDxfId="11585"/>
    <tableColumn id="4800" xr3:uid="{7DDC9898-C8A2-44EF-BD4D-420BBB849AA9}" name="Column4800" dataDxfId="11584"/>
    <tableColumn id="4801" xr3:uid="{07AECE93-9166-46A1-9088-2752C3A9E7CD}" name="Column4801" dataDxfId="11583"/>
    <tableColumn id="4802" xr3:uid="{42D788B2-84C1-4F7D-A53A-9019511FF3C6}" name="Column4802" dataDxfId="11582"/>
    <tableColumn id="4803" xr3:uid="{0DB2E48B-DD82-42D2-ACF5-1071183DF288}" name="Column4803" dataDxfId="11581"/>
    <tableColumn id="4804" xr3:uid="{7D12C01B-3FB5-4F13-94BD-0D623922D477}" name="Column4804" dataDxfId="11580"/>
    <tableColumn id="4805" xr3:uid="{0F6D948D-05BF-4F4B-8F5E-58C4E8A66CB1}" name="Column4805" dataDxfId="11579"/>
    <tableColumn id="4806" xr3:uid="{546EE9D2-C971-4E46-A6DE-68EF06FFA271}" name="Column4806" dataDxfId="11578"/>
    <tableColumn id="4807" xr3:uid="{5313F13F-85D4-4DC2-BF76-86CB5D8E5641}" name="Column4807" dataDxfId="11577"/>
    <tableColumn id="4808" xr3:uid="{C3ADEB79-DE92-4FE7-B426-3E90DF7844A7}" name="Column4808" dataDxfId="11576"/>
    <tableColumn id="4809" xr3:uid="{250B92A5-BD6C-4C7D-837C-C3322750DA05}" name="Column4809" dataDxfId="11575"/>
    <tableColumn id="4810" xr3:uid="{238E7DFD-DB21-4833-98F1-48A50E885515}" name="Column4810" dataDxfId="11574"/>
    <tableColumn id="4811" xr3:uid="{858FA2EA-847D-4DC9-8E91-FFB1C712981F}" name="Column4811" dataDxfId="11573"/>
    <tableColumn id="4812" xr3:uid="{DE18B270-3C39-4ABC-A403-F245E924F310}" name="Column4812" dataDxfId="11572"/>
    <tableColumn id="4813" xr3:uid="{061C5761-2C27-4381-A15A-3B56C76896E8}" name="Column4813" dataDxfId="11571"/>
    <tableColumn id="4814" xr3:uid="{197F1C82-6EFD-43D0-A14F-8F1E4369B089}" name="Column4814" dataDxfId="11570"/>
    <tableColumn id="4815" xr3:uid="{9064EBCA-E0B6-440D-A294-D363FD0AA7A4}" name="Column4815" dataDxfId="11569"/>
    <tableColumn id="4816" xr3:uid="{02C4AE5D-B0A4-4045-B23A-817241E48CB8}" name="Column4816" dataDxfId="11568"/>
    <tableColumn id="4817" xr3:uid="{6BB9397A-7B49-422A-AABE-A3BF49881C25}" name="Column4817" dataDxfId="11567"/>
    <tableColumn id="4818" xr3:uid="{42FD1F25-47C5-4E38-BB7B-3092EFE01ED8}" name="Column4818" dataDxfId="11566"/>
    <tableColumn id="4819" xr3:uid="{4E7F1816-15E7-4148-9716-57A1773CDC41}" name="Column4819" dataDxfId="11565"/>
    <tableColumn id="4820" xr3:uid="{6AAC2F46-7968-4010-86E0-32B319541978}" name="Column4820" dataDxfId="11564"/>
    <tableColumn id="4821" xr3:uid="{D0921907-DBFE-4DBF-BD1D-6EE600076E76}" name="Column4821" dataDxfId="11563"/>
    <tableColumn id="4822" xr3:uid="{B1DDD2ED-7377-4569-9527-961D9FD98D5E}" name="Column4822" dataDxfId="11562"/>
    <tableColumn id="4823" xr3:uid="{1671E5A4-4CB2-4E0B-A91D-50C663FBD10F}" name="Column4823" dataDxfId="11561"/>
    <tableColumn id="4824" xr3:uid="{3885D654-2CFF-407D-A977-D6D691B76B4D}" name="Column4824" dataDxfId="11560"/>
    <tableColumn id="4825" xr3:uid="{6B046F64-7D6D-4E80-84D8-221831626501}" name="Column4825" dataDxfId="11559"/>
    <tableColumn id="4826" xr3:uid="{4FF22DEC-0AA0-425D-B4C9-DD898D2FFEA5}" name="Column4826" dataDxfId="11558"/>
    <tableColumn id="4827" xr3:uid="{42EEF90E-3056-4251-BE8E-7F34C115661C}" name="Column4827" dataDxfId="11557"/>
    <tableColumn id="4828" xr3:uid="{8C29E0B7-6FCE-4E5A-B412-5505B5FC819E}" name="Column4828" dataDxfId="11556"/>
    <tableColumn id="4829" xr3:uid="{DE06FA1A-094B-42F2-A816-F0D5FC751F85}" name="Column4829" dataDxfId="11555"/>
    <tableColumn id="4830" xr3:uid="{7BDD64A6-9216-4492-A016-F5427EA637B6}" name="Column4830" dataDxfId="11554"/>
    <tableColumn id="4831" xr3:uid="{C11C53FB-BF61-49D5-A7D5-AE69C91B03B9}" name="Column4831" dataDxfId="11553"/>
    <tableColumn id="4832" xr3:uid="{E7E6C188-3BD3-47EE-AFE8-788B97639AE2}" name="Column4832" dataDxfId="11552"/>
    <tableColumn id="4833" xr3:uid="{94C845DB-C76B-4995-9892-AF618129005D}" name="Column4833" dataDxfId="11551"/>
    <tableColumn id="4834" xr3:uid="{2A9412EB-2DCB-4DA0-909E-BE380510DE5D}" name="Column4834" dataDxfId="11550"/>
    <tableColumn id="4835" xr3:uid="{A8F1FE65-6490-4370-BBA3-DB90831E01F9}" name="Column4835" dataDxfId="11549"/>
    <tableColumn id="4836" xr3:uid="{D0796B6E-A1C5-4F1E-A37D-1E9DE0A1B4B8}" name="Column4836" dataDxfId="11548"/>
    <tableColumn id="4837" xr3:uid="{A4B7F311-2AA0-4DE1-8330-17D61FCCFA6E}" name="Column4837" dataDxfId="11547"/>
    <tableColumn id="4838" xr3:uid="{A4504DD8-155F-4F62-81B2-3FA8E129E04B}" name="Column4838" dataDxfId="11546"/>
    <tableColumn id="4839" xr3:uid="{34DE2DC1-4F40-463B-AE7A-25D9380D0D3D}" name="Column4839" dataDxfId="11545"/>
    <tableColumn id="4840" xr3:uid="{BB69D401-9E5A-4556-BE18-9DACDD5ADCBF}" name="Column4840" dataDxfId="11544"/>
    <tableColumn id="4841" xr3:uid="{00CEBFE6-4EFF-4DA5-85C9-A460DA2168BB}" name="Column4841" dataDxfId="11543"/>
    <tableColumn id="4842" xr3:uid="{F0C6A6DB-62F7-45FF-B620-A3AC579F1F15}" name="Column4842" dataDxfId="11542"/>
    <tableColumn id="4843" xr3:uid="{8CFE1CA2-B5F2-4608-955C-CB0A02E08311}" name="Column4843" dataDxfId="11541"/>
    <tableColumn id="4844" xr3:uid="{2C42B913-0C29-4D09-9339-E73E55101AD5}" name="Column4844" dataDxfId="11540"/>
    <tableColumn id="4845" xr3:uid="{5C4390A3-2508-4FE8-912D-FD8667A5F1FC}" name="Column4845" dataDxfId="11539"/>
    <tableColumn id="4846" xr3:uid="{FEE572F6-536B-4BED-B4B9-93D6A8F0CADB}" name="Column4846" dataDxfId="11538"/>
    <tableColumn id="4847" xr3:uid="{224F4B1A-F73D-483E-830D-DABFC5FC70CB}" name="Column4847" dataDxfId="11537"/>
    <tableColumn id="4848" xr3:uid="{CECAEBF4-D0D4-44BE-92FD-0684BEC18E59}" name="Column4848" dataDxfId="11536"/>
    <tableColumn id="4849" xr3:uid="{2D8F72D1-47F1-44EA-9B02-7CDC706567A9}" name="Column4849" dataDxfId="11535"/>
    <tableColumn id="4850" xr3:uid="{17DD72BF-5671-491B-800C-8F1A59AE564F}" name="Column4850" dataDxfId="11534"/>
    <tableColumn id="4851" xr3:uid="{86473449-793C-4AF5-A2B2-4FA008F228E1}" name="Column4851" dataDxfId="11533"/>
    <tableColumn id="4852" xr3:uid="{5B7AE45D-609B-4F82-A2B4-3B256A676986}" name="Column4852" dataDxfId="11532"/>
    <tableColumn id="4853" xr3:uid="{011AD30D-F2E7-4F00-833B-A62A2B1B4891}" name="Column4853" dataDxfId="11531"/>
    <tableColumn id="4854" xr3:uid="{EEA2AC6F-A003-4914-A290-E6F9EDE35B9D}" name="Column4854" dataDxfId="11530"/>
    <tableColumn id="4855" xr3:uid="{5DF8A3BF-BA15-458B-AB59-EE12CEE46638}" name="Column4855" dataDxfId="11529"/>
    <tableColumn id="4856" xr3:uid="{C6DE8077-3A55-453D-A40B-A080EF6F15F1}" name="Column4856" dataDxfId="11528"/>
    <tableColumn id="4857" xr3:uid="{2F6767F2-AEEE-45B1-9733-2AFDC7CD879E}" name="Column4857" dataDxfId="11527"/>
    <tableColumn id="4858" xr3:uid="{4ADA80F1-439E-4C08-9A15-888D0AAD7639}" name="Column4858" dataDxfId="11526"/>
    <tableColumn id="4859" xr3:uid="{197D8AD6-7238-46C7-BBFF-4A7110E417CD}" name="Column4859" dataDxfId="11525"/>
    <tableColumn id="4860" xr3:uid="{3C1E2D04-A490-478A-A6B3-824A96C3239A}" name="Column4860" dataDxfId="11524"/>
    <tableColumn id="4861" xr3:uid="{533DC13D-0C77-4199-861D-53B10F7C0C4E}" name="Column4861" dataDxfId="11523"/>
    <tableColumn id="4862" xr3:uid="{B3775971-AEE5-425C-9AB1-76694C991162}" name="Column4862" dataDxfId="11522"/>
    <tableColumn id="4863" xr3:uid="{AD173783-C497-414C-9987-4A381039F5DA}" name="Column4863" dataDxfId="11521"/>
    <tableColumn id="4864" xr3:uid="{C8394D94-C28A-4D03-BF35-FEAE86DE6CC6}" name="Column4864" dataDxfId="11520"/>
    <tableColumn id="4865" xr3:uid="{3CC70FC7-AACE-49A3-ACF5-4FC94212F8BF}" name="Column4865" dataDxfId="11519"/>
    <tableColumn id="4866" xr3:uid="{FCAB03D5-A6B3-48A7-AEF3-65F7698D6B34}" name="Column4866" dataDxfId="11518"/>
    <tableColumn id="4867" xr3:uid="{86984EDD-18E7-425B-B740-0DFA4B1C29B0}" name="Column4867" dataDxfId="11517"/>
    <tableColumn id="4868" xr3:uid="{B73989D6-F866-4120-BD4E-0CBC576C103B}" name="Column4868" dataDxfId="11516"/>
    <tableColumn id="4869" xr3:uid="{27DEBF84-9EE9-47CD-ADF7-E5088428118C}" name="Column4869" dataDxfId="11515"/>
    <tableColumn id="4870" xr3:uid="{66B66507-4CC8-46BC-8EEA-FA4940A02095}" name="Column4870" dataDxfId="11514"/>
    <tableColumn id="4871" xr3:uid="{EE144F94-4BC0-49CB-96C2-25BE75FDF257}" name="Column4871" dataDxfId="11513"/>
    <tableColumn id="4872" xr3:uid="{CC676B54-28E6-432A-9DD8-56B8E74AB3AE}" name="Column4872" dataDxfId="11512"/>
    <tableColumn id="4873" xr3:uid="{642C5843-2F71-4227-80C7-DD4D966B1FDC}" name="Column4873" dataDxfId="11511"/>
    <tableColumn id="4874" xr3:uid="{C9D4A153-07E2-4A86-A614-50AD508BF044}" name="Column4874" dataDxfId="11510"/>
    <tableColumn id="4875" xr3:uid="{4C92AE77-7689-4A1B-A723-99ABE1EA438F}" name="Column4875" dataDxfId="11509"/>
    <tableColumn id="4876" xr3:uid="{18E9B62C-EC12-4B54-80BA-47B9A838E775}" name="Column4876" dataDxfId="11508"/>
    <tableColumn id="4877" xr3:uid="{93D64D08-9C1C-47F9-A068-2198E71E4DBC}" name="Column4877" dataDxfId="11507"/>
    <tableColumn id="4878" xr3:uid="{0A359537-4789-4B87-B984-65F1BFCFC7FB}" name="Column4878" dataDxfId="11506"/>
    <tableColumn id="4879" xr3:uid="{368CE6E2-3F7C-413B-B798-6AFAC7FAD99F}" name="Column4879" dataDxfId="11505"/>
    <tableColumn id="4880" xr3:uid="{A56F055E-9C43-4C0E-BCD5-B31E81637206}" name="Column4880" dataDxfId="11504"/>
    <tableColumn id="4881" xr3:uid="{7D1E8EC6-07BD-4C57-983A-9AC8F13295AB}" name="Column4881" dataDxfId="11503"/>
    <tableColumn id="4882" xr3:uid="{AFF1D787-62BC-41DB-94F1-2ADC23CF3688}" name="Column4882" dataDxfId="11502"/>
    <tableColumn id="4883" xr3:uid="{75B36A97-C195-44CA-BC90-84E398ADC772}" name="Column4883" dataDxfId="11501"/>
    <tableColumn id="4884" xr3:uid="{14F95C37-1039-4DD9-8AB7-34DBD1E933F1}" name="Column4884" dataDxfId="11500"/>
    <tableColumn id="4885" xr3:uid="{958F36A7-60BB-448C-B708-D1F4008F35E9}" name="Column4885" dataDxfId="11499"/>
    <tableColumn id="4886" xr3:uid="{0DE494D6-AB93-4C2C-B440-9829BDD7EDC5}" name="Column4886" dataDxfId="11498"/>
    <tableColumn id="4887" xr3:uid="{38704BF4-6AE8-4A12-B289-51FA4C58CB73}" name="Column4887" dataDxfId="11497"/>
    <tableColumn id="4888" xr3:uid="{39A1B91C-10CB-4EDA-8641-BD11C9E6DD99}" name="Column4888" dataDxfId="11496"/>
    <tableColumn id="4889" xr3:uid="{E9D84903-F92C-41F8-A08E-EF936030CBDB}" name="Column4889" dataDxfId="11495"/>
    <tableColumn id="4890" xr3:uid="{8AE0821E-A333-4CB3-9D56-6548AAB15077}" name="Column4890" dataDxfId="11494"/>
    <tableColumn id="4891" xr3:uid="{E35434C1-5F3B-49C5-853C-F5978A8C6ACE}" name="Column4891" dataDxfId="11493"/>
    <tableColumn id="4892" xr3:uid="{EA2284A8-A034-4C40-B94F-4FB5EA4760DE}" name="Column4892" dataDxfId="11492"/>
    <tableColumn id="4893" xr3:uid="{902FFD1F-044D-4DDC-8168-D961E9D5CB0D}" name="Column4893" dataDxfId="11491"/>
    <tableColumn id="4894" xr3:uid="{3C8F5AD0-31DC-4EE0-8447-E91B5CAEB318}" name="Column4894" dataDxfId="11490"/>
    <tableColumn id="4895" xr3:uid="{F27781C2-B72A-4198-B598-70378224AF1C}" name="Column4895" dataDxfId="11489"/>
    <tableColumn id="4896" xr3:uid="{65AE672B-12A9-44A2-BE1E-CC383C157710}" name="Column4896" dataDxfId="11488"/>
    <tableColumn id="4897" xr3:uid="{7A4C5EF6-E6D8-49E4-B53B-5F41E4249F95}" name="Column4897" dataDxfId="11487"/>
    <tableColumn id="4898" xr3:uid="{35145FEF-5876-4503-AEF9-B7F205A4F8E3}" name="Column4898" dataDxfId="11486"/>
    <tableColumn id="4899" xr3:uid="{2A426B7D-D7C4-4312-8269-77391CECD446}" name="Column4899" dataDxfId="11485"/>
    <tableColumn id="4900" xr3:uid="{444062C0-D945-4D7F-B9C7-87A862D117CA}" name="Column4900" dataDxfId="11484"/>
    <tableColumn id="4901" xr3:uid="{A55B8D91-A896-417E-84E1-6452D5419E6F}" name="Column4901" dataDxfId="11483"/>
    <tableColumn id="4902" xr3:uid="{5E4D4B84-2DA1-4B2C-9E48-45B657C4C788}" name="Column4902" dataDxfId="11482"/>
    <tableColumn id="4903" xr3:uid="{5FCA4EC1-33C9-4004-B7F7-F8CE170AD934}" name="Column4903" dataDxfId="11481"/>
    <tableColumn id="4904" xr3:uid="{AFD37746-ED72-4E96-A15D-8F86C5EE69B0}" name="Column4904" dataDxfId="11480"/>
    <tableColumn id="4905" xr3:uid="{C80C8144-0018-4D15-892C-D257932E4FCF}" name="Column4905" dataDxfId="11479"/>
    <tableColumn id="4906" xr3:uid="{D3AFDC34-76C2-4428-AC30-BE7466FAEA7C}" name="Column4906" dataDxfId="11478"/>
    <tableColumn id="4907" xr3:uid="{8C326438-8232-47A7-B65E-924FA752AEB8}" name="Column4907" dataDxfId="11477"/>
    <tableColumn id="4908" xr3:uid="{5291324D-FF02-4F2C-BA38-D25A84C2BA7D}" name="Column4908" dataDxfId="11476"/>
    <tableColumn id="4909" xr3:uid="{EB60EA92-24E2-4D72-943C-7F6E3448F010}" name="Column4909" dataDxfId="11475"/>
    <tableColumn id="4910" xr3:uid="{70D12D1F-5DF3-47D1-9A5A-AF6FABDFE003}" name="Column4910" dataDxfId="11474"/>
    <tableColumn id="4911" xr3:uid="{C0F6D14A-3F35-4136-BA37-6172837ADCEF}" name="Column4911" dataDxfId="11473"/>
    <tableColumn id="4912" xr3:uid="{3A07E500-1470-445F-864C-64E030EE8BE0}" name="Column4912" dataDxfId="11472"/>
    <tableColumn id="4913" xr3:uid="{2C69AE9B-3CF2-4055-AAEA-9F800A5511CD}" name="Column4913" dataDxfId="11471"/>
    <tableColumn id="4914" xr3:uid="{D03ED60B-6B6C-462C-B955-2E157DD0B4ED}" name="Column4914" dataDxfId="11470"/>
    <tableColumn id="4915" xr3:uid="{55DEABDD-4022-4D58-9869-DEC404C6B4DE}" name="Column4915" dataDxfId="11469"/>
    <tableColumn id="4916" xr3:uid="{05D6D0E6-EFB8-4C96-8DBC-DD9CDDACB8A3}" name="Column4916" dataDxfId="11468"/>
    <tableColumn id="4917" xr3:uid="{C5C74944-D046-413F-BE52-FBBDD0D61D19}" name="Column4917" dataDxfId="11467"/>
    <tableColumn id="4918" xr3:uid="{C773715F-DEA7-4EC9-9149-86D0A7DF34BD}" name="Column4918" dataDxfId="11466"/>
    <tableColumn id="4919" xr3:uid="{6D48C591-D839-46B5-A44E-B02161A9BFC1}" name="Column4919" dataDxfId="11465"/>
    <tableColumn id="4920" xr3:uid="{E2FAA688-4DEE-41D5-858A-32E49E667D65}" name="Column4920" dataDxfId="11464"/>
    <tableColumn id="4921" xr3:uid="{60B994E7-DD84-4CE2-87D9-E85C681FE85C}" name="Column4921" dataDxfId="11463"/>
    <tableColumn id="4922" xr3:uid="{7305F75B-FB27-43D6-8059-35C223B04635}" name="Column4922" dataDxfId="11462"/>
    <tableColumn id="4923" xr3:uid="{FBAF75AC-56D8-4BB4-B796-BCEE05D147B3}" name="Column4923" dataDxfId="11461"/>
    <tableColumn id="4924" xr3:uid="{238F2ADF-BB66-4EBB-97F1-107C14ECF576}" name="Column4924" dataDxfId="11460"/>
    <tableColumn id="4925" xr3:uid="{DF516142-BC4F-4030-8CBC-54ED7E3ED48D}" name="Column4925" dataDxfId="11459"/>
    <tableColumn id="4926" xr3:uid="{7FE5AD37-C55B-4F97-A0D4-BFC817B59D3F}" name="Column4926" dataDxfId="11458"/>
    <tableColumn id="4927" xr3:uid="{3C9721C3-AEAC-4089-9DBE-8557748C0E30}" name="Column4927" dataDxfId="11457"/>
    <tableColumn id="4928" xr3:uid="{928C150B-0BAE-4085-89A6-1D4544CC72A5}" name="Column4928" dataDxfId="11456"/>
    <tableColumn id="4929" xr3:uid="{D249A619-AD54-4D04-B463-FA4F8E3CFCAD}" name="Column4929" dataDxfId="11455"/>
    <tableColumn id="4930" xr3:uid="{41CB435E-3E11-49C4-8BF0-2F4D130139C0}" name="Column4930" dataDxfId="11454"/>
    <tableColumn id="4931" xr3:uid="{DBDFF648-A685-4797-8017-008E45F91276}" name="Column4931" dataDxfId="11453"/>
    <tableColumn id="4932" xr3:uid="{1519104E-5B98-4306-BE41-0DAC5D9A15E6}" name="Column4932" dataDxfId="11452"/>
    <tableColumn id="4933" xr3:uid="{2520BC82-7138-42A9-8DE8-2669E4FB5325}" name="Column4933" dataDxfId="11451"/>
    <tableColumn id="4934" xr3:uid="{99D6CB7A-9BAA-4DB5-B2AF-6A20A696EC5F}" name="Column4934" dataDxfId="11450"/>
    <tableColumn id="4935" xr3:uid="{4E332F0B-EAE2-439E-A121-04B68225DF85}" name="Column4935" dataDxfId="11449"/>
    <tableColumn id="4936" xr3:uid="{F5DE6986-9EF3-468E-A5B7-4966C0CC2374}" name="Column4936" dataDxfId="11448"/>
    <tableColumn id="4937" xr3:uid="{4A3CB08E-0C6C-444C-94AE-53CB7094F115}" name="Column4937" dataDxfId="11447"/>
    <tableColumn id="4938" xr3:uid="{B236BFD7-F0BA-4517-AC9E-1E56656D2E7D}" name="Column4938" dataDxfId="11446"/>
    <tableColumn id="4939" xr3:uid="{BF6585C6-D7FA-4962-873B-C126A52B0232}" name="Column4939" dataDxfId="11445"/>
    <tableColumn id="4940" xr3:uid="{08E94530-3FE5-4173-94AE-E91C97D24413}" name="Column4940" dataDxfId="11444"/>
    <tableColumn id="4941" xr3:uid="{ADB6AB16-4CC7-4A6E-A365-055032FD110B}" name="Column4941" dataDxfId="11443"/>
    <tableColumn id="4942" xr3:uid="{DD357577-838E-4FA5-A7FC-3DBCC48DBF39}" name="Column4942" dataDxfId="11442"/>
    <tableColumn id="4943" xr3:uid="{B5BF8E5F-8CB3-4D7B-AA37-04A81AF00D0B}" name="Column4943" dataDxfId="11441"/>
    <tableColumn id="4944" xr3:uid="{22655624-9DE5-424F-BE80-680C9C2AD412}" name="Column4944" dataDxfId="11440"/>
    <tableColumn id="4945" xr3:uid="{913962BB-26BF-4B08-91D9-B98B530C257F}" name="Column4945" dataDxfId="11439"/>
    <tableColumn id="4946" xr3:uid="{A8946B93-025D-4570-A0BC-A23670234EFE}" name="Column4946" dataDxfId="11438"/>
    <tableColumn id="4947" xr3:uid="{5FFE575D-01F3-481A-A2BF-98B3B24E727E}" name="Column4947" dataDxfId="11437"/>
    <tableColumn id="4948" xr3:uid="{BC1EA464-77CA-4BAD-A946-71BC03A7D4AD}" name="Column4948" dataDxfId="11436"/>
    <tableColumn id="4949" xr3:uid="{3F5FCE68-2F49-4FFD-AA32-D86853543E1C}" name="Column4949" dataDxfId="11435"/>
    <tableColumn id="4950" xr3:uid="{370813C9-51FB-4687-9D21-87883F624463}" name="Column4950" dataDxfId="11434"/>
    <tableColumn id="4951" xr3:uid="{0A87F4A5-7F8A-4448-BC0B-D8B61C763653}" name="Column4951" dataDxfId="11433"/>
    <tableColumn id="4952" xr3:uid="{719A0797-72A0-4602-AFB7-00F5944FF7AC}" name="Column4952" dataDxfId="11432"/>
    <tableColumn id="4953" xr3:uid="{EF4B14A2-E002-4E7C-AA71-409034D04D58}" name="Column4953" dataDxfId="11431"/>
    <tableColumn id="4954" xr3:uid="{E8AB18E2-54C7-4570-9B4E-D6F36ECBCC6E}" name="Column4954" dataDxfId="11430"/>
    <tableColumn id="4955" xr3:uid="{3321BF88-D1AB-42FA-8032-13BE77987606}" name="Column4955" dataDxfId="11429"/>
    <tableColumn id="4956" xr3:uid="{BCA195C8-D310-456D-922A-3C782E10E241}" name="Column4956" dataDxfId="11428"/>
    <tableColumn id="4957" xr3:uid="{70A43586-8CFD-4C5C-AE50-2784A5E1F9F5}" name="Column4957" dataDxfId="11427"/>
    <tableColumn id="4958" xr3:uid="{55C97A5C-613A-42D5-90DE-5D2D43ADC643}" name="Column4958" dataDxfId="11426"/>
    <tableColumn id="4959" xr3:uid="{0C990512-8121-4CCF-8CF4-E5497FA45989}" name="Column4959" dataDxfId="11425"/>
    <tableColumn id="4960" xr3:uid="{C8640FAE-9B75-47D4-99AB-DCF8DC19F1A3}" name="Column4960" dataDxfId="11424"/>
    <tableColumn id="4961" xr3:uid="{4BB4E829-3688-4592-9875-EDE771D14E6B}" name="Column4961" dataDxfId="11423"/>
    <tableColumn id="4962" xr3:uid="{42D870DB-1103-4D7C-AEE6-6A45136A1772}" name="Column4962" dataDxfId="11422"/>
    <tableColumn id="4963" xr3:uid="{39471CCA-5499-451B-9E32-D2207666CB11}" name="Column4963" dataDxfId="11421"/>
    <tableColumn id="4964" xr3:uid="{6554AA59-2A75-4607-BBA1-2A4E12B329FD}" name="Column4964" dataDxfId="11420"/>
    <tableColumn id="4965" xr3:uid="{2BF3D2D4-1556-40B2-B6E7-7D33DEFCC5F1}" name="Column4965" dataDxfId="11419"/>
    <tableColumn id="4966" xr3:uid="{4BEF8533-FE49-4E30-BCD7-EF86B9B4D8C8}" name="Column4966" dataDxfId="11418"/>
    <tableColumn id="4967" xr3:uid="{0CDA477A-35FD-46D5-89EC-4A79BDB4EF53}" name="Column4967" dataDxfId="11417"/>
    <tableColumn id="4968" xr3:uid="{71107187-8E37-4766-A756-796F8746F732}" name="Column4968" dataDxfId="11416"/>
    <tableColumn id="4969" xr3:uid="{7A3AC0B5-038F-488F-A7CD-C7A2D106A4B1}" name="Column4969" dataDxfId="11415"/>
    <tableColumn id="4970" xr3:uid="{84B80F82-4A3E-4B00-9773-4C875CAD58CF}" name="Column4970" dataDxfId="11414"/>
    <tableColumn id="4971" xr3:uid="{DF08E341-6A94-4CE8-8824-705C5F8D60E6}" name="Column4971" dataDxfId="11413"/>
    <tableColumn id="4972" xr3:uid="{8DBCF7C5-BE67-4421-B0E4-9CB71F82DF46}" name="Column4972" dataDxfId="11412"/>
    <tableColumn id="4973" xr3:uid="{A9D30EAD-627A-451E-B434-360CC167E2D4}" name="Column4973" dataDxfId="11411"/>
    <tableColumn id="4974" xr3:uid="{4CBB8F16-B6AE-4ACD-B2B0-288B0EF1D22B}" name="Column4974" dataDxfId="11410"/>
    <tableColumn id="4975" xr3:uid="{612B0A05-109F-45A2-88DB-9AD0A4BD4A48}" name="Column4975" dataDxfId="11409"/>
    <tableColumn id="4976" xr3:uid="{C1CDEA6A-F4A4-413B-9607-B75A6AA6948D}" name="Column4976" dataDxfId="11408"/>
    <tableColumn id="4977" xr3:uid="{AB847F6B-855F-477C-8A3E-FF34D894EA02}" name="Column4977" dataDxfId="11407"/>
    <tableColumn id="4978" xr3:uid="{D3131D77-06DA-4923-9F40-3BC85266927B}" name="Column4978" dataDxfId="11406"/>
    <tableColumn id="4979" xr3:uid="{E516AACE-704B-4D5B-A298-3AFFDA343EAB}" name="Column4979" dataDxfId="11405"/>
    <tableColumn id="4980" xr3:uid="{D679E983-C90F-47D1-9C9C-78CD7544D168}" name="Column4980" dataDxfId="11404"/>
    <tableColumn id="4981" xr3:uid="{57F157DD-06FC-4D12-A51A-29E2FF585FA9}" name="Column4981" dataDxfId="11403"/>
    <tableColumn id="4982" xr3:uid="{D3D15F57-FD84-4C44-B3FA-E177E17A883E}" name="Column4982" dataDxfId="11402"/>
    <tableColumn id="4983" xr3:uid="{D8BB3410-E866-4864-9150-24D122138419}" name="Column4983" dataDxfId="11401"/>
    <tableColumn id="4984" xr3:uid="{D46E7837-865F-42B0-AD85-3572F9C5554E}" name="Column4984" dataDxfId="11400"/>
    <tableColumn id="4985" xr3:uid="{91BCC6D4-F21A-4FC9-B69B-10CBF764C837}" name="Column4985" dataDxfId="11399"/>
    <tableColumn id="4986" xr3:uid="{D0650732-003C-4731-813C-0DAD2C72FEF4}" name="Column4986" dataDxfId="11398"/>
    <tableColumn id="4987" xr3:uid="{DDB19D6F-D862-4596-9E30-587D28F8F1CF}" name="Column4987" dataDxfId="11397"/>
    <tableColumn id="4988" xr3:uid="{EA60D84F-4A72-41F4-87EE-38C89EDCC7E4}" name="Column4988" dataDxfId="11396"/>
    <tableColumn id="4989" xr3:uid="{4B8C44FC-1268-4FC7-8B61-49881D74F657}" name="Column4989" dataDxfId="11395"/>
    <tableColumn id="4990" xr3:uid="{6A3FF5C4-0A6A-43A6-856B-29D770E58999}" name="Column4990" dataDxfId="11394"/>
    <tableColumn id="4991" xr3:uid="{CDE86479-6945-476C-8AE5-F3F13ECEAB5B}" name="Column4991" dataDxfId="11393"/>
    <tableColumn id="4992" xr3:uid="{B9381009-7098-4B3F-B2AB-BAE5DC4D4CE8}" name="Column4992" dataDxfId="11392"/>
    <tableColumn id="4993" xr3:uid="{A749F09F-8F51-417A-915E-FC92D4E25414}" name="Column4993" dataDxfId="11391"/>
    <tableColumn id="4994" xr3:uid="{3299079A-293D-42FE-A412-247B5F90E540}" name="Column4994" dataDxfId="11390"/>
    <tableColumn id="4995" xr3:uid="{FEEE2E34-C7D5-43BB-AC7F-396684CC237B}" name="Column4995" dataDxfId="11389"/>
    <tableColumn id="4996" xr3:uid="{ED0EF7E5-5891-4ABF-8685-79C46157A5E1}" name="Column4996" dataDxfId="11388"/>
    <tableColumn id="4997" xr3:uid="{DCE2E4DD-BAEC-4673-AAFD-3ADF5D7D27A4}" name="Column4997" dataDxfId="11387"/>
    <tableColumn id="4998" xr3:uid="{1D9839D1-F9BE-497D-AE72-19F57FB950F8}" name="Column4998" dataDxfId="11386"/>
    <tableColumn id="4999" xr3:uid="{698211E6-2527-4679-AB33-0B8704F5C691}" name="Column4999" dataDxfId="11385"/>
    <tableColumn id="5000" xr3:uid="{D41E3408-34AC-4BA8-86CD-26413E0B41F4}" name="Column5000" dataDxfId="11384"/>
    <tableColumn id="5001" xr3:uid="{6C1A0329-BA6D-4CDB-A96B-F513EB1DDF47}" name="Column5001" dataDxfId="11383"/>
    <tableColumn id="5002" xr3:uid="{A2C88BFB-C35D-4D6D-988B-096B278E81C3}" name="Column5002" dataDxfId="11382"/>
    <tableColumn id="5003" xr3:uid="{9558C2C5-859C-4FBD-846C-5F8572F07C74}" name="Column5003" dataDxfId="11381"/>
    <tableColumn id="5004" xr3:uid="{E59AD30A-04EA-4909-B5BE-844B83A6436A}" name="Column5004" dataDxfId="11380"/>
    <tableColumn id="5005" xr3:uid="{CAA8BBB5-CC91-42B8-AFD7-C9A0A7BF5F46}" name="Column5005" dataDxfId="11379"/>
    <tableColumn id="5006" xr3:uid="{EF8221CF-E188-4AD5-ACA1-9ECF5311AC70}" name="Column5006" dataDxfId="11378"/>
    <tableColumn id="5007" xr3:uid="{D1253323-D9E6-4626-AB28-75BEBB9FE7BA}" name="Column5007" dataDxfId="11377"/>
    <tableColumn id="5008" xr3:uid="{2DFEC730-4FA4-4439-91A3-273454F949C2}" name="Column5008" dataDxfId="11376"/>
    <tableColumn id="5009" xr3:uid="{4876C55A-B492-4B7B-8446-1A9DF265A720}" name="Column5009" dataDxfId="11375"/>
    <tableColumn id="5010" xr3:uid="{45516BD5-4197-4686-A620-69093954D982}" name="Column5010" dataDxfId="11374"/>
    <tableColumn id="5011" xr3:uid="{5F171176-3363-41DD-B455-D5580752E785}" name="Column5011" dataDxfId="11373"/>
    <tableColumn id="5012" xr3:uid="{D208A43E-37EC-471A-872F-63F92892D5F4}" name="Column5012" dataDxfId="11372"/>
    <tableColumn id="5013" xr3:uid="{BF471511-AA31-4FE8-906C-9A3940ADD318}" name="Column5013" dataDxfId="11371"/>
    <tableColumn id="5014" xr3:uid="{332E7011-C25D-4C35-B4D9-102F9C27473E}" name="Column5014" dataDxfId="11370"/>
    <tableColumn id="5015" xr3:uid="{0AA6B83C-BBA6-456C-A410-3DE680ABE2BA}" name="Column5015" dataDxfId="11369"/>
    <tableColumn id="5016" xr3:uid="{3BF9BCDD-B33F-4657-837F-772CDDB85FEA}" name="Column5016" dataDxfId="11368"/>
    <tableColumn id="5017" xr3:uid="{AB43256D-30CD-4F96-9551-94D9CB6C2A7C}" name="Column5017" dataDxfId="11367"/>
    <tableColumn id="5018" xr3:uid="{5FD2CF23-59B5-4101-9D16-A5AEA5AA9107}" name="Column5018" dataDxfId="11366"/>
    <tableColumn id="5019" xr3:uid="{679CCACA-7CBC-4DB5-9F5F-2EEC725F485A}" name="Column5019" dataDxfId="11365"/>
    <tableColumn id="5020" xr3:uid="{2B610F1D-4540-48F6-9975-EFC1A3CB5AEE}" name="Column5020" dataDxfId="11364"/>
    <tableColumn id="5021" xr3:uid="{5C112CDB-803E-4CC0-95D0-AFB9EA3A5079}" name="Column5021" dataDxfId="11363"/>
    <tableColumn id="5022" xr3:uid="{29252E03-B6B4-48F2-881D-7AB9F468AB7D}" name="Column5022" dataDxfId="11362"/>
    <tableColumn id="5023" xr3:uid="{F4C6CCF5-84C8-4332-91CB-93E990EF7F6A}" name="Column5023" dataDxfId="11361"/>
    <tableColumn id="5024" xr3:uid="{8219DD77-28B9-4EFE-B08A-72A9111ADEA9}" name="Column5024" dataDxfId="11360"/>
    <tableColumn id="5025" xr3:uid="{4ED7D8DB-0BDA-459D-A6C7-FF0BBF754B09}" name="Column5025" dataDxfId="11359"/>
    <tableColumn id="5026" xr3:uid="{AE63E622-8168-4DB5-B724-1BD8E618167E}" name="Column5026" dataDxfId="11358"/>
    <tableColumn id="5027" xr3:uid="{14F7696C-066E-4226-9A9F-7896A906ABC1}" name="Column5027" dataDxfId="11357"/>
    <tableColumn id="5028" xr3:uid="{1756D6D3-FE5D-4D6A-B802-399B65A627CE}" name="Column5028" dataDxfId="11356"/>
    <tableColumn id="5029" xr3:uid="{FE6117E4-F5FD-4987-AEA9-719AD2491043}" name="Column5029" dataDxfId="11355"/>
    <tableColumn id="5030" xr3:uid="{624182FB-086A-47C5-99B1-FA47EB5B72E2}" name="Column5030" dataDxfId="11354"/>
    <tableColumn id="5031" xr3:uid="{79B77A48-CF28-4A4B-92AE-2F95D752EF10}" name="Column5031" dataDxfId="11353"/>
    <tableColumn id="5032" xr3:uid="{166DE71B-B27A-4919-9EB5-2D683B3241D0}" name="Column5032" dataDxfId="11352"/>
    <tableColumn id="5033" xr3:uid="{4B2793A3-683C-4386-A9A7-3B307035194C}" name="Column5033" dataDxfId="11351"/>
    <tableColumn id="5034" xr3:uid="{53DA5080-5C91-44B9-890C-6D266A6475D4}" name="Column5034" dataDxfId="11350"/>
    <tableColumn id="5035" xr3:uid="{E2E29C6D-16C1-4A58-84C0-0A3B170CA9EF}" name="Column5035" dataDxfId="11349"/>
    <tableColumn id="5036" xr3:uid="{FEBD5C55-4273-4369-8D29-0CEE25F65270}" name="Column5036" dataDxfId="11348"/>
    <tableColumn id="5037" xr3:uid="{418D3DA5-BA4B-4EA8-9489-6010B6AE2E3C}" name="Column5037" dataDxfId="11347"/>
    <tableColumn id="5038" xr3:uid="{5300D944-CDF1-4292-A7D1-B487DC8D0CCF}" name="Column5038" dataDxfId="11346"/>
    <tableColumn id="5039" xr3:uid="{BB515854-3B56-4BE7-A00A-6B95A1691E98}" name="Column5039" dataDxfId="11345"/>
    <tableColumn id="5040" xr3:uid="{9DF0A1A0-8F14-4F5B-8AB1-F684DB3825CC}" name="Column5040" dataDxfId="11344"/>
    <tableColumn id="5041" xr3:uid="{A72CB045-A908-4E39-A787-5CD5CC387537}" name="Column5041" dataDxfId="11343"/>
    <tableColumn id="5042" xr3:uid="{6FCC4ECF-3560-42B7-BB45-0F51B0626107}" name="Column5042" dataDxfId="11342"/>
    <tableColumn id="5043" xr3:uid="{298A9C2A-7002-4BC9-A185-C1F143449B48}" name="Column5043" dataDxfId="11341"/>
    <tableColumn id="5044" xr3:uid="{B8FC391F-EFB1-4B73-A967-D2783EBB0A5D}" name="Column5044" dataDxfId="11340"/>
    <tableColumn id="5045" xr3:uid="{7085EB60-B7D6-4263-8B6B-394622F3AB8C}" name="Column5045" dataDxfId="11339"/>
    <tableColumn id="5046" xr3:uid="{C4318FF7-A371-45A1-9667-52BDC575E7C8}" name="Column5046" dataDxfId="11338"/>
    <tableColumn id="5047" xr3:uid="{2BB1EEA2-F68E-42BC-BA3E-C2F3A2984BE0}" name="Column5047" dataDxfId="11337"/>
    <tableColumn id="5048" xr3:uid="{C5444B97-EAF4-4868-8A57-B566C9F6ED60}" name="Column5048" dataDxfId="11336"/>
    <tableColumn id="5049" xr3:uid="{349238AB-D050-4DD1-9FCB-EB54AE36160F}" name="Column5049" dataDxfId="11335"/>
    <tableColumn id="5050" xr3:uid="{9246D1E4-EFF1-49CE-90F6-16629CD6D2C2}" name="Column5050" dataDxfId="11334"/>
    <tableColumn id="5051" xr3:uid="{BF9EC9FE-1D3F-4473-87B0-709AC82EF9CF}" name="Column5051" dataDxfId="11333"/>
    <tableColumn id="5052" xr3:uid="{EF987037-88C4-40D0-81DE-46612406E146}" name="Column5052" dataDxfId="11332"/>
    <tableColumn id="5053" xr3:uid="{DA0D5D17-CEAF-4B95-97B5-00C1D4C1EAF5}" name="Column5053" dataDxfId="11331"/>
    <tableColumn id="5054" xr3:uid="{EC8A80F2-BDFA-4189-9333-8F39645C2FAA}" name="Column5054" dataDxfId="11330"/>
    <tableColumn id="5055" xr3:uid="{B24C44C1-1A09-4C2B-A407-36A3950E5DA4}" name="Column5055" dataDxfId="11329"/>
    <tableColumn id="5056" xr3:uid="{354883C1-7B98-4B61-A557-60188BA9A59E}" name="Column5056" dataDxfId="11328"/>
    <tableColumn id="5057" xr3:uid="{6109DE46-2C6F-4E3F-AE0E-40EB8B80B58B}" name="Column5057" dataDxfId="11327"/>
    <tableColumn id="5058" xr3:uid="{ECE97FAA-901A-41AA-80ED-ABA87616B210}" name="Column5058" dataDxfId="11326"/>
    <tableColumn id="5059" xr3:uid="{F5EE793F-E53F-4C56-9336-97FA98ABB554}" name="Column5059" dataDxfId="11325"/>
    <tableColumn id="5060" xr3:uid="{A609F200-6CD1-450F-8895-88397CE5FFC6}" name="Column5060" dataDxfId="11324"/>
    <tableColumn id="5061" xr3:uid="{25B6E4A9-9753-4416-9B60-FC82FBD7520E}" name="Column5061" dataDxfId="11323"/>
    <tableColumn id="5062" xr3:uid="{E2DC667A-8644-4435-AA50-E43823ACC207}" name="Column5062" dataDxfId="11322"/>
    <tableColumn id="5063" xr3:uid="{C58006F4-BC43-4D8C-A7B7-2AD6A3892B99}" name="Column5063" dataDxfId="11321"/>
    <tableColumn id="5064" xr3:uid="{FC577A22-AF2C-4CB4-8B1F-0DAE7B014A37}" name="Column5064" dataDxfId="11320"/>
    <tableColumn id="5065" xr3:uid="{5121C165-8020-4E07-AA33-C394AC550508}" name="Column5065" dataDxfId="11319"/>
    <tableColumn id="5066" xr3:uid="{EE9142B6-10E9-4584-8573-682F0A975F75}" name="Column5066" dataDxfId="11318"/>
    <tableColumn id="5067" xr3:uid="{7380C4AD-FF50-4CCE-98BC-CD16074FB715}" name="Column5067" dataDxfId="11317"/>
    <tableColumn id="5068" xr3:uid="{C8ED6AEA-A4E9-4293-868D-6387E110C295}" name="Column5068" dataDxfId="11316"/>
    <tableColumn id="5069" xr3:uid="{B84C042E-FADC-4593-A082-825D83C5526D}" name="Column5069" dataDxfId="11315"/>
    <tableColumn id="5070" xr3:uid="{10463685-0CD0-4819-A1E5-BA69F215152A}" name="Column5070" dataDxfId="11314"/>
    <tableColumn id="5071" xr3:uid="{0055C65B-9089-4C1A-B9E4-D6798468DD89}" name="Column5071" dataDxfId="11313"/>
    <tableColumn id="5072" xr3:uid="{B46759B9-6302-4EF2-AEB0-62A0763F9257}" name="Column5072" dataDxfId="11312"/>
    <tableColumn id="5073" xr3:uid="{A86326A2-D43B-4B42-A05A-421A29CCD221}" name="Column5073" dataDxfId="11311"/>
    <tableColumn id="5074" xr3:uid="{7A3C9CBD-E1DE-4C54-84DC-7D5CB4C50F46}" name="Column5074" dataDxfId="11310"/>
    <tableColumn id="5075" xr3:uid="{F8E32F79-1F84-4FA4-A654-4269AE38F3E0}" name="Column5075" dataDxfId="11309"/>
    <tableColumn id="5076" xr3:uid="{49DD773D-98DA-4CA7-BA2B-1D235BE73955}" name="Column5076" dataDxfId="11308"/>
    <tableColumn id="5077" xr3:uid="{A4A9FA20-F66B-4E58-A900-F406D3B45AA4}" name="Column5077" dataDxfId="11307"/>
    <tableColumn id="5078" xr3:uid="{DD318A83-94A7-4C91-80EB-F0F1836224A0}" name="Column5078" dataDxfId="11306"/>
    <tableColumn id="5079" xr3:uid="{A97E75CC-07D6-4E66-B64A-8F5C271589DE}" name="Column5079" dataDxfId="11305"/>
    <tableColumn id="5080" xr3:uid="{048ED7F2-8F90-402D-9330-E96579DBBB23}" name="Column5080" dataDxfId="11304"/>
    <tableColumn id="5081" xr3:uid="{C1253E8A-2ED1-4A51-A7F1-FF00A08D5F06}" name="Column5081" dataDxfId="11303"/>
    <tableColumn id="5082" xr3:uid="{F4A53E26-BD22-4FA0-AA61-CF9E9BD9D756}" name="Column5082" dataDxfId="11302"/>
    <tableColumn id="5083" xr3:uid="{8233E9C6-5C73-4C27-B3DC-5179654249DE}" name="Column5083" dataDxfId="11301"/>
    <tableColumn id="5084" xr3:uid="{8BB57CD8-DA4B-4F19-88FB-D1086723C9CD}" name="Column5084" dataDxfId="11300"/>
    <tableColumn id="5085" xr3:uid="{74290F8A-29EB-4C82-A9FF-9FE283E707EF}" name="Column5085" dataDxfId="11299"/>
    <tableColumn id="5086" xr3:uid="{1B73A32A-CE40-4B67-96CC-2E977EC917B6}" name="Column5086" dataDxfId="11298"/>
    <tableColumn id="5087" xr3:uid="{178839D3-D1CB-40FE-B9E4-0B79E709B973}" name="Column5087" dataDxfId="11297"/>
    <tableColumn id="5088" xr3:uid="{176EA169-97B9-4C9C-9DE9-AE5269FF3DE5}" name="Column5088" dataDxfId="11296"/>
    <tableColumn id="5089" xr3:uid="{8FFD3D82-D651-4986-9E28-4DAFB2EF4C7E}" name="Column5089" dataDxfId="11295"/>
    <tableColumn id="5090" xr3:uid="{8AFB959F-AF93-407D-A6EE-BD19DE7D8416}" name="Column5090" dataDxfId="11294"/>
    <tableColumn id="5091" xr3:uid="{4F946A3F-8453-4D5D-9162-5B87B75AB754}" name="Column5091" dataDxfId="11293"/>
    <tableColumn id="5092" xr3:uid="{9F49626F-0D32-431A-9B33-B9802D0CC6A8}" name="Column5092" dataDxfId="11292"/>
    <tableColumn id="5093" xr3:uid="{09925DFE-3C8C-4E37-862D-605EEA79393F}" name="Column5093" dataDxfId="11291"/>
    <tableColumn id="5094" xr3:uid="{9F01FCB9-D537-415E-816F-2562E10A9E18}" name="Column5094" dataDxfId="11290"/>
    <tableColumn id="5095" xr3:uid="{A37F95A3-C49C-41BB-8102-0C34F01A0397}" name="Column5095" dataDxfId="11289"/>
    <tableColumn id="5096" xr3:uid="{4F1247C3-903A-4C14-8B44-58FDD04D7DC8}" name="Column5096" dataDxfId="11288"/>
    <tableColumn id="5097" xr3:uid="{DE7D085F-7E1B-4DFA-B59A-71DD2BD82A5C}" name="Column5097" dataDxfId="11287"/>
    <tableColumn id="5098" xr3:uid="{EEE9C756-6AA1-42D1-B1BF-8BF71EA60FC3}" name="Column5098" dataDxfId="11286"/>
    <tableColumn id="5099" xr3:uid="{711E3A7B-3B19-414B-9727-7F532341F426}" name="Column5099" dataDxfId="11285"/>
    <tableColumn id="5100" xr3:uid="{D4DD5750-B38F-49FB-A7CD-FEB45694324D}" name="Column5100" dataDxfId="11284"/>
    <tableColumn id="5101" xr3:uid="{5B2321F8-CAB9-47AE-8FC0-8A2FF8DD3784}" name="Column5101" dataDxfId="11283"/>
    <tableColumn id="5102" xr3:uid="{26D6A966-196C-4741-A256-53F81B66180D}" name="Column5102" dataDxfId="11282"/>
    <tableColumn id="5103" xr3:uid="{C66C21EB-0627-4AD2-82E8-28E1DEDF2FE3}" name="Column5103" dataDxfId="11281"/>
    <tableColumn id="5104" xr3:uid="{37EA6455-B62C-4C3A-A160-D504DE483F36}" name="Column5104" dataDxfId="11280"/>
    <tableColumn id="5105" xr3:uid="{D7CAA7E7-387D-4C63-A787-748B9C096308}" name="Column5105" dataDxfId="11279"/>
    <tableColumn id="5106" xr3:uid="{393559B9-F6C4-466C-9C5E-3E9ED2499B05}" name="Column5106" dataDxfId="11278"/>
    <tableColumn id="5107" xr3:uid="{FFEFB084-25DF-45CB-B1D8-421853898708}" name="Column5107" dataDxfId="11277"/>
    <tableColumn id="5108" xr3:uid="{46B95EE4-4CEB-422D-A457-D4E424CF30B8}" name="Column5108" dataDxfId="11276"/>
    <tableColumn id="5109" xr3:uid="{05F29AFF-79BA-43A5-9CCE-D9C512C832F0}" name="Column5109" dataDxfId="11275"/>
    <tableColumn id="5110" xr3:uid="{10E380C7-3DF0-4045-B067-DCEA4D61FCDE}" name="Column5110" dataDxfId="11274"/>
    <tableColumn id="5111" xr3:uid="{037B40F7-5E93-4863-A0D1-91893F2C6964}" name="Column5111" dataDxfId="11273"/>
    <tableColumn id="5112" xr3:uid="{21964DDD-76FB-4067-B03F-2B8E9CF699B4}" name="Column5112" dataDxfId="11272"/>
    <tableColumn id="5113" xr3:uid="{ED489042-639C-45F6-9EC2-7E5AA7ADCC7B}" name="Column5113" dataDxfId="11271"/>
    <tableColumn id="5114" xr3:uid="{3A4FA678-14CF-4283-AA83-648202227436}" name="Column5114" dataDxfId="11270"/>
    <tableColumn id="5115" xr3:uid="{AD03D42D-6F5E-4D31-AD52-9D0D0C33EE96}" name="Column5115" dataDxfId="11269"/>
    <tableColumn id="5116" xr3:uid="{B9FA43E2-2F6C-499D-9BF5-939E7A633228}" name="Column5116" dataDxfId="11268"/>
    <tableColumn id="5117" xr3:uid="{33AFEBBB-F9A8-41C1-88C4-E32466FDEB05}" name="Column5117" dataDxfId="11267"/>
    <tableColumn id="5118" xr3:uid="{09E9F6CE-7CDD-4D9E-AECE-45C77D0E6CAB}" name="Column5118" dataDxfId="11266"/>
    <tableColumn id="5119" xr3:uid="{77336A10-91D0-4757-B98A-90C9DCFBBE8A}" name="Column5119" dataDxfId="11265"/>
    <tableColumn id="5120" xr3:uid="{308BF86D-10CF-4BC4-809F-0BAD9E40E3DA}" name="Column5120" dataDxfId="11264"/>
    <tableColumn id="5121" xr3:uid="{F1BCA579-09A9-45C5-B520-671CF5990FC6}" name="Column5121" dataDxfId="11263"/>
    <tableColumn id="5122" xr3:uid="{5DDC8415-016C-45A6-ABA3-16F9C1196E1F}" name="Column5122" dataDxfId="11262"/>
    <tableColumn id="5123" xr3:uid="{5CBCBFB5-7F23-4609-9B40-D78642BA7012}" name="Column5123" dataDxfId="11261"/>
    <tableColumn id="5124" xr3:uid="{DD242F30-49C3-48DE-9D70-DAE40F9D21AA}" name="Column5124" dataDxfId="11260"/>
    <tableColumn id="5125" xr3:uid="{10D7A98E-92E8-4F65-ADEA-19B80FC6EEED}" name="Column5125" dataDxfId="11259"/>
    <tableColumn id="5126" xr3:uid="{018CA3CD-DD47-4089-AB73-021F6749ACFB}" name="Column5126" dataDxfId="11258"/>
    <tableColumn id="5127" xr3:uid="{6CD84CF1-76CF-4994-AE74-1CC99C4D0E08}" name="Column5127" dataDxfId="11257"/>
    <tableColumn id="5128" xr3:uid="{AAD1F41B-72AF-4A71-ABAE-99EF59BB0E71}" name="Column5128" dataDxfId="11256"/>
    <tableColumn id="5129" xr3:uid="{7A3FA078-85CA-4A23-85C9-867833C31B07}" name="Column5129" dataDxfId="11255"/>
    <tableColumn id="5130" xr3:uid="{EDCCF065-F4B9-4BD9-9568-07B3758C0115}" name="Column5130" dataDxfId="11254"/>
    <tableColumn id="5131" xr3:uid="{4952E078-95FB-42EC-BBF0-D5F6DC3A577F}" name="Column5131" dataDxfId="11253"/>
    <tableColumn id="5132" xr3:uid="{5DD8F584-2FA3-48F9-84B2-7A8332A60160}" name="Column5132" dataDxfId="11252"/>
    <tableColumn id="5133" xr3:uid="{E37FE63B-1E9F-4151-998C-5C6EFB61D6F4}" name="Column5133" dataDxfId="11251"/>
    <tableColumn id="5134" xr3:uid="{1257D488-A5C8-48AB-92F5-64DEF5DB0B45}" name="Column5134" dataDxfId="11250"/>
    <tableColumn id="5135" xr3:uid="{6F3CA995-E3A3-4B77-8DDD-3B7D50179CCD}" name="Column5135" dataDxfId="11249"/>
    <tableColumn id="5136" xr3:uid="{1BE8090A-C7C9-4DC7-B5D8-93C2CCFF2F06}" name="Column5136" dataDxfId="11248"/>
    <tableColumn id="5137" xr3:uid="{D5768FD7-C917-47E5-9B09-589A7C94CAA2}" name="Column5137" dataDxfId="11247"/>
    <tableColumn id="5138" xr3:uid="{D4A240A3-8E42-48AE-9FE9-30BF88CA6826}" name="Column5138" dataDxfId="11246"/>
    <tableColumn id="5139" xr3:uid="{3FEE0F3E-7DB2-4B3D-8FFD-39B0B1F4C1ED}" name="Column5139" dataDxfId="11245"/>
    <tableColumn id="5140" xr3:uid="{B1009C49-3948-4F67-8585-A878FE9C6255}" name="Column5140" dataDxfId="11244"/>
    <tableColumn id="5141" xr3:uid="{03DDBDC1-079C-4247-8DAD-7E48DD68C4BB}" name="Column5141" dataDxfId="11243"/>
    <tableColumn id="5142" xr3:uid="{AF1E8B3A-1E2F-49DB-83CE-A46650833D09}" name="Column5142" dataDxfId="11242"/>
    <tableColumn id="5143" xr3:uid="{586366B3-F37C-4957-A09C-2964EF8B4A49}" name="Column5143" dataDxfId="11241"/>
    <tableColumn id="5144" xr3:uid="{4CE86159-6B39-4414-8C17-A219005800B3}" name="Column5144" dataDxfId="11240"/>
    <tableColumn id="5145" xr3:uid="{F939C819-F3E8-4DE3-AB25-EB81DE896CD5}" name="Column5145" dataDxfId="11239"/>
    <tableColumn id="5146" xr3:uid="{B5F3AACA-5E59-4D87-8FD2-E84167F7917B}" name="Column5146" dataDxfId="11238"/>
    <tableColumn id="5147" xr3:uid="{8FFB6563-9A49-41F1-A4F1-5C6AC59C0443}" name="Column5147" dataDxfId="11237"/>
    <tableColumn id="5148" xr3:uid="{A1F5CEA7-48DF-4C9B-82BF-0ABAC5A2988F}" name="Column5148" dataDxfId="11236"/>
    <tableColumn id="5149" xr3:uid="{561D6F06-87B1-40AF-AB15-D274E2B8A7B2}" name="Column5149" dataDxfId="11235"/>
    <tableColumn id="5150" xr3:uid="{EA4E482D-E286-4C7A-84E9-C8AB9245C497}" name="Column5150" dataDxfId="11234"/>
    <tableColumn id="5151" xr3:uid="{596BC3AC-2C97-4DE2-80C1-DF4CA680A5B8}" name="Column5151" dataDxfId="11233"/>
    <tableColumn id="5152" xr3:uid="{AA727097-BBFF-4926-B9DE-64DD119A0D68}" name="Column5152" dataDxfId="11232"/>
    <tableColumn id="5153" xr3:uid="{0FB28C28-12D7-48A9-BE30-170E7E3A3966}" name="Column5153" dataDxfId="11231"/>
    <tableColumn id="5154" xr3:uid="{690C41E1-A3FB-44C8-A165-B0993D9AC06C}" name="Column5154" dataDxfId="11230"/>
    <tableColumn id="5155" xr3:uid="{9AAACB6A-B1BB-4C99-A7CE-C064ABAF5469}" name="Column5155" dataDxfId="11229"/>
    <tableColumn id="5156" xr3:uid="{251628CC-0921-4BAB-9A62-2D1D96F26410}" name="Column5156" dataDxfId="11228"/>
    <tableColumn id="5157" xr3:uid="{B468070E-57C6-4AEA-BF9A-E0F03900B5B7}" name="Column5157" dataDxfId="11227"/>
    <tableColumn id="5158" xr3:uid="{36D36593-2CBE-4CD0-BEA6-9D311333B369}" name="Column5158" dataDxfId="11226"/>
    <tableColumn id="5159" xr3:uid="{3DF1175C-EECF-42A9-9533-D1DCC358F7A4}" name="Column5159" dataDxfId="11225"/>
    <tableColumn id="5160" xr3:uid="{72A7087D-073E-400E-8E05-32FB67D23B66}" name="Column5160" dataDxfId="11224"/>
    <tableColumn id="5161" xr3:uid="{AE3EC1E0-E255-4E63-9F0A-CB689D7A87FA}" name="Column5161" dataDxfId="11223"/>
    <tableColumn id="5162" xr3:uid="{81566E34-A4AA-4280-B989-D9E82C672BC1}" name="Column5162" dataDxfId="11222"/>
    <tableColumn id="5163" xr3:uid="{137F2977-D26B-45D4-A9C0-3CCCF5DD9A49}" name="Column5163" dataDxfId="11221"/>
    <tableColumn id="5164" xr3:uid="{42F31E96-62A3-465F-9479-A79BD2E37155}" name="Column5164" dataDxfId="11220"/>
    <tableColumn id="5165" xr3:uid="{3B6E0DB3-78F7-400D-9A34-7BB34DA19C72}" name="Column5165" dataDxfId="11219"/>
    <tableColumn id="5166" xr3:uid="{DBA60C73-D643-4E83-8C4B-CCF8FA64A344}" name="Column5166" dataDxfId="11218"/>
    <tableColumn id="5167" xr3:uid="{1CFE7232-440A-46EA-803A-416F3C85DD0A}" name="Column5167" dataDxfId="11217"/>
    <tableColumn id="5168" xr3:uid="{E12F8CC4-DC29-473D-A9C4-BFA192AB5CA0}" name="Column5168" dataDxfId="11216"/>
    <tableColumn id="5169" xr3:uid="{73ACBAA7-8788-4B65-838F-3FD8A96EB36F}" name="Column5169" dataDxfId="11215"/>
    <tableColumn id="5170" xr3:uid="{CC6CBFEF-FCD0-47CE-8E36-8A4D1B8EE60D}" name="Column5170" dataDxfId="11214"/>
    <tableColumn id="5171" xr3:uid="{812C6E33-42A0-4E0C-9305-C9944E54DA4D}" name="Column5171" dataDxfId="11213"/>
    <tableColumn id="5172" xr3:uid="{5CEB40FA-29EC-473F-8FF7-751F4E1B05B3}" name="Column5172" dataDxfId="11212"/>
    <tableColumn id="5173" xr3:uid="{F43124E5-B67A-4858-B4ED-2B9FA5E20D3F}" name="Column5173" dataDxfId="11211"/>
    <tableColumn id="5174" xr3:uid="{8F1FD4E4-A827-4957-BDF1-6BFC633FDE06}" name="Column5174" dataDxfId="11210"/>
    <tableColumn id="5175" xr3:uid="{F2A956F2-B257-4FF7-9370-96331B0B38B1}" name="Column5175" dataDxfId="11209"/>
    <tableColumn id="5176" xr3:uid="{69E4DA66-B4BF-4D3A-9BA5-36C3D650ECC9}" name="Column5176" dataDxfId="11208"/>
    <tableColumn id="5177" xr3:uid="{B21F9F8F-AF1B-4A29-95D6-15270C69FBBB}" name="Column5177" dataDxfId="11207"/>
    <tableColumn id="5178" xr3:uid="{FD2AEDE4-51AB-4ACC-877F-C8DB8488E917}" name="Column5178" dataDxfId="11206"/>
    <tableColumn id="5179" xr3:uid="{53E96A0C-AD1A-46F1-B03C-0BC75927C577}" name="Column5179" dataDxfId="11205"/>
    <tableColumn id="5180" xr3:uid="{C8AD4DE4-FB67-40B9-BAA6-45415B7154F7}" name="Column5180" dataDxfId="11204"/>
    <tableColumn id="5181" xr3:uid="{90635634-5A39-4DBD-B1E6-224892BD0FFE}" name="Column5181" dataDxfId="11203"/>
    <tableColumn id="5182" xr3:uid="{F415CCB2-1DA6-42A6-958A-30CAB48F83FB}" name="Column5182" dataDxfId="11202"/>
    <tableColumn id="5183" xr3:uid="{3252E479-1C7F-4B4E-B665-3FA86A92CD5E}" name="Column5183" dataDxfId="11201"/>
    <tableColumn id="5184" xr3:uid="{DDE51A71-DCF1-4BAA-B6E9-F0EA0FC30467}" name="Column5184" dataDxfId="11200"/>
    <tableColumn id="5185" xr3:uid="{26782CC1-4156-4831-9C07-E56F5D2A4EA9}" name="Column5185" dataDxfId="11199"/>
    <tableColumn id="5186" xr3:uid="{B36E8C9C-E6C9-4938-82CA-D7F7D93CC32F}" name="Column5186" dataDxfId="11198"/>
    <tableColumn id="5187" xr3:uid="{AD5DED1F-B348-4645-BA33-8F2D6169EBC8}" name="Column5187" dataDxfId="11197"/>
    <tableColumn id="5188" xr3:uid="{954128F9-B957-462D-BECD-D01917D85267}" name="Column5188" dataDxfId="11196"/>
    <tableColumn id="5189" xr3:uid="{2B0455D8-8227-466C-9588-99AAEFEA4D39}" name="Column5189" dataDxfId="11195"/>
    <tableColumn id="5190" xr3:uid="{AF3CFF48-B26A-4114-86C9-459016757352}" name="Column5190" dataDxfId="11194"/>
    <tableColumn id="5191" xr3:uid="{D052232C-CE3F-4B5A-BBAB-88A71FFBFDB0}" name="Column5191" dataDxfId="11193"/>
    <tableColumn id="5192" xr3:uid="{ABBAA355-D17B-4C5D-A5E2-AA55E2D723B3}" name="Column5192" dataDxfId="11192"/>
    <tableColumn id="5193" xr3:uid="{45C6FF9F-1DFA-4245-85BD-944275E26D6B}" name="Column5193" dataDxfId="11191"/>
    <tableColumn id="5194" xr3:uid="{5D1D1DB3-CEA1-4A14-A26D-64FF35EE505B}" name="Column5194" dataDxfId="11190"/>
    <tableColumn id="5195" xr3:uid="{7E0D31E3-EEE3-4E30-A99B-FEF67C5D7B3D}" name="Column5195" dataDxfId="11189"/>
    <tableColumn id="5196" xr3:uid="{4E0E050A-CCC1-41C3-80B2-EAC407E39D01}" name="Column5196" dataDxfId="11188"/>
    <tableColumn id="5197" xr3:uid="{D9812C1A-AF48-4467-977A-C13140FE2751}" name="Column5197" dataDxfId="11187"/>
    <tableColumn id="5198" xr3:uid="{394B7825-5AC8-4DC0-8479-6A46DE27E6D2}" name="Column5198" dataDxfId="11186"/>
    <tableColumn id="5199" xr3:uid="{4779D211-368D-4B23-8894-A4DE1DAB8BDD}" name="Column5199" dataDxfId="11185"/>
    <tableColumn id="5200" xr3:uid="{9BDC347E-9328-4EFD-8F51-0A23F89B364E}" name="Column5200" dataDxfId="11184"/>
    <tableColumn id="5201" xr3:uid="{75593BA4-2143-4E28-8D25-97367CCE8BE5}" name="Column5201" dataDxfId="11183"/>
    <tableColumn id="5202" xr3:uid="{43BB5852-9155-4387-B0FB-BC8E993FE43A}" name="Column5202" dataDxfId="11182"/>
    <tableColumn id="5203" xr3:uid="{A8DE80D1-0060-41BA-B40F-40AF20825285}" name="Column5203" dataDxfId="11181"/>
    <tableColumn id="5204" xr3:uid="{9C6864D3-3761-4BC7-A738-F351327C62B3}" name="Column5204" dataDxfId="11180"/>
    <tableColumn id="5205" xr3:uid="{07404568-FC9C-4535-B7B2-D56A22C59123}" name="Column5205" dataDxfId="11179"/>
    <tableColumn id="5206" xr3:uid="{8A5526B6-196D-45CF-B798-A92029974A03}" name="Column5206" dataDxfId="11178"/>
    <tableColumn id="5207" xr3:uid="{760EDE73-9E8E-4B01-9CC2-EC7BC62BE001}" name="Column5207" dataDxfId="11177"/>
    <tableColumn id="5208" xr3:uid="{9B56328A-727A-4DAC-867B-0883C30A16DD}" name="Column5208" dataDxfId="11176"/>
    <tableColumn id="5209" xr3:uid="{0A44515B-4C57-414F-912F-2437E6ACF4A3}" name="Column5209" dataDxfId="11175"/>
    <tableColumn id="5210" xr3:uid="{78673E2B-8C11-4CDD-9F6F-0E4B1CD3A94A}" name="Column5210" dataDxfId="11174"/>
    <tableColumn id="5211" xr3:uid="{BB00C3D0-2B09-4ED3-A792-F6AA9FB4F661}" name="Column5211" dataDxfId="11173"/>
    <tableColumn id="5212" xr3:uid="{73FCCB76-95FD-4B54-A161-EEF16326EF4A}" name="Column5212" dataDxfId="11172"/>
    <tableColumn id="5213" xr3:uid="{AC17B6BF-3E11-49A3-BCA8-390AB6E307A5}" name="Column5213" dataDxfId="11171"/>
    <tableColumn id="5214" xr3:uid="{EBCE9D58-E90E-4200-921B-1EA8C7302CB4}" name="Column5214" dataDxfId="11170"/>
    <tableColumn id="5215" xr3:uid="{912DC4FC-F8A6-412C-A17B-17635DC86F65}" name="Column5215" dataDxfId="11169"/>
    <tableColumn id="5216" xr3:uid="{52E5F91F-DC97-4A52-8AEA-FD747BA92C0D}" name="Column5216" dataDxfId="11168"/>
    <tableColumn id="5217" xr3:uid="{F9301CA8-3C8E-443D-ADE7-FD0E8950F7B6}" name="Column5217" dataDxfId="11167"/>
    <tableColumn id="5218" xr3:uid="{F9F647BD-08C3-4D85-905E-2A0C71685481}" name="Column5218" dataDxfId="11166"/>
    <tableColumn id="5219" xr3:uid="{BCCEB00A-B95C-4E0F-BDED-9667CB9EA24B}" name="Column5219" dataDxfId="11165"/>
    <tableColumn id="5220" xr3:uid="{03B2985D-0CE6-441D-9C65-183D9C96A7B3}" name="Column5220" dataDxfId="11164"/>
    <tableColumn id="5221" xr3:uid="{23D368E8-9CAA-42C8-B226-2965E1ABE88D}" name="Column5221" dataDxfId="11163"/>
    <tableColumn id="5222" xr3:uid="{47F6DF98-485D-458A-AD26-976E4250E1E6}" name="Column5222" dataDxfId="11162"/>
    <tableColumn id="5223" xr3:uid="{3067A0D1-D5BC-4EB3-B79A-5B621BF3AD96}" name="Column5223" dataDxfId="11161"/>
    <tableColumn id="5224" xr3:uid="{FBD8314B-9253-4CEC-B3FA-55131E89FCE1}" name="Column5224" dataDxfId="11160"/>
    <tableColumn id="5225" xr3:uid="{59A7EB3C-8F42-49FB-B8A1-EEDDDABEDCA6}" name="Column5225" dataDxfId="11159"/>
    <tableColumn id="5226" xr3:uid="{45C5AF5F-2C3E-4EBD-A066-52DB309A7537}" name="Column5226" dataDxfId="11158"/>
    <tableColumn id="5227" xr3:uid="{9488C712-6BE4-4467-9858-DC4D7DFD6981}" name="Column5227" dataDxfId="11157"/>
    <tableColumn id="5228" xr3:uid="{681546ED-0EB6-4C5C-B54E-49C418DB1DAD}" name="Column5228" dataDxfId="11156"/>
    <tableColumn id="5229" xr3:uid="{E7095127-31E1-4A23-B34D-D2D4B04C161E}" name="Column5229" dataDxfId="11155"/>
    <tableColumn id="5230" xr3:uid="{CCFDD451-6DB2-4A85-B727-1E0A48829948}" name="Column5230" dataDxfId="11154"/>
    <tableColumn id="5231" xr3:uid="{8F118B2C-B7FD-4267-9DE2-5E64C7FB5F78}" name="Column5231" dataDxfId="11153"/>
    <tableColumn id="5232" xr3:uid="{5A68831B-D970-445B-B494-052488D2DAE2}" name="Column5232" dataDxfId="11152"/>
    <tableColumn id="5233" xr3:uid="{7D5EE792-6B38-447E-BFB7-8AA6F870F4CD}" name="Column5233" dataDxfId="11151"/>
    <tableColumn id="5234" xr3:uid="{3818DEC4-6FD1-40FA-BCD5-B9066A62E208}" name="Column5234" dataDxfId="11150"/>
    <tableColumn id="5235" xr3:uid="{824B278C-4316-4372-AAF5-579C2F74517D}" name="Column5235" dataDxfId="11149"/>
    <tableColumn id="5236" xr3:uid="{34ADF012-0A75-42D9-A780-9B46A08FFE62}" name="Column5236" dataDxfId="11148"/>
    <tableColumn id="5237" xr3:uid="{F02DB12E-59CB-4C90-A441-466EC33AB5B4}" name="Column5237" dataDxfId="11147"/>
    <tableColumn id="5238" xr3:uid="{AF2C09CD-02C0-4B91-BEEF-E4FDEAAF7EA9}" name="Column5238" dataDxfId="11146"/>
    <tableColumn id="5239" xr3:uid="{57938BFB-0BCA-4D5F-8FD2-CEAD453A56D7}" name="Column5239" dataDxfId="11145"/>
    <tableColumn id="5240" xr3:uid="{21AECB86-011F-4166-AC4A-D495E6880D92}" name="Column5240" dataDxfId="11144"/>
    <tableColumn id="5241" xr3:uid="{73D38DBF-9A26-4B6A-A916-8ACAB2AA671B}" name="Column5241" dataDxfId="11143"/>
    <tableColumn id="5242" xr3:uid="{1087650E-9688-4A8C-A1E7-88D3BCBDD4F4}" name="Column5242" dataDxfId="11142"/>
    <tableColumn id="5243" xr3:uid="{2327FB76-9521-4EA3-B70B-AB01E2E2602D}" name="Column5243" dataDxfId="11141"/>
    <tableColumn id="5244" xr3:uid="{66CD9A6F-1BD2-4149-B410-E50F74FE6A26}" name="Column5244" dataDxfId="11140"/>
    <tableColumn id="5245" xr3:uid="{E9F8EE53-CA0F-4E1A-A4FC-1B7CB346EAED}" name="Column5245" dataDxfId="11139"/>
    <tableColumn id="5246" xr3:uid="{6CEE6B3A-DB38-43DE-A6AF-75F252C9BDB1}" name="Column5246" dataDxfId="11138"/>
    <tableColumn id="5247" xr3:uid="{EEE2B057-501C-4616-9C4E-DD3D3A0F7F95}" name="Column5247" dataDxfId="11137"/>
    <tableColumn id="5248" xr3:uid="{D3F854F7-5BA9-4840-AFF6-3ABEC11810F5}" name="Column5248" dataDxfId="11136"/>
    <tableColumn id="5249" xr3:uid="{0BD6836A-7A31-4973-97D0-D6A1E125A0D0}" name="Column5249" dataDxfId="11135"/>
    <tableColumn id="5250" xr3:uid="{CEBA2639-92DF-4930-A526-A946DF77A9BD}" name="Column5250" dataDxfId="11134"/>
    <tableColumn id="5251" xr3:uid="{BAD263DA-DACA-4182-AA0F-B074F2F4023A}" name="Column5251" dataDxfId="11133"/>
    <tableColumn id="5252" xr3:uid="{16B5999A-CF86-4C1B-AF76-2B2477E0DEE7}" name="Column5252" dataDxfId="11132"/>
    <tableColumn id="5253" xr3:uid="{D28452BB-9AA0-4DE5-80ED-0435FCB5FB9F}" name="Column5253" dataDxfId="11131"/>
    <tableColumn id="5254" xr3:uid="{017EC0F0-5292-479C-AFCF-434E17C6EB56}" name="Column5254" dataDxfId="11130"/>
    <tableColumn id="5255" xr3:uid="{D20DF153-22CA-4407-B786-E38FE7941160}" name="Column5255" dataDxfId="11129"/>
    <tableColumn id="5256" xr3:uid="{C81ED405-4CD3-4B35-A8C9-84280D629588}" name="Column5256" dataDxfId="11128"/>
    <tableColumn id="5257" xr3:uid="{2120E853-6A67-4EF8-ABA4-43A3FBECA432}" name="Column5257" dataDxfId="11127"/>
    <tableColumn id="5258" xr3:uid="{86C83F51-251E-4C1F-8FB3-13F4CF571D0A}" name="Column5258" dataDxfId="11126"/>
    <tableColumn id="5259" xr3:uid="{C39C22EA-C42F-4082-BE0B-2C3A4D56902A}" name="Column5259" dataDxfId="11125"/>
    <tableColumn id="5260" xr3:uid="{CEA691E1-39A8-4828-B474-F8BF5748E668}" name="Column5260" dataDxfId="11124"/>
    <tableColumn id="5261" xr3:uid="{76D10501-DB39-45EF-82F1-D03947FE4B24}" name="Column5261" dataDxfId="11123"/>
    <tableColumn id="5262" xr3:uid="{EF9DA9D9-5FAB-4787-8D63-EC523A2C0A88}" name="Column5262" dataDxfId="11122"/>
    <tableColumn id="5263" xr3:uid="{0E916F16-3D44-49CB-BDFE-60983433BC50}" name="Column5263" dataDxfId="11121"/>
    <tableColumn id="5264" xr3:uid="{2645BEE0-EBC4-46EA-BAD7-DCC300E0ED40}" name="Column5264" dataDxfId="11120"/>
    <tableColumn id="5265" xr3:uid="{36F86378-A0B4-47E2-B5A7-C624145A7809}" name="Column5265" dataDxfId="11119"/>
    <tableColumn id="5266" xr3:uid="{B4F74FA1-02BE-4B67-B912-496303F3FE68}" name="Column5266" dataDxfId="11118"/>
    <tableColumn id="5267" xr3:uid="{FC837A2B-3603-46B3-AB89-8B04DA1D71CA}" name="Column5267" dataDxfId="11117"/>
    <tableColumn id="5268" xr3:uid="{931A1B56-102E-45A5-8EB5-5F01FE3D2AAD}" name="Column5268" dataDxfId="11116"/>
    <tableColumn id="5269" xr3:uid="{C0F482D6-4890-4FD8-9191-DF933DDA715B}" name="Column5269" dataDxfId="11115"/>
    <tableColumn id="5270" xr3:uid="{F05FBA39-FE78-4DAB-BD5B-47AC77D52FE5}" name="Column5270" dataDxfId="11114"/>
    <tableColumn id="5271" xr3:uid="{09F0B6F4-E00C-4F1C-8D81-58F74461360A}" name="Column5271" dataDxfId="11113"/>
    <tableColumn id="5272" xr3:uid="{3669FE92-BE40-469E-A1A6-D0DA81E2B415}" name="Column5272" dataDxfId="11112"/>
    <tableColumn id="5273" xr3:uid="{D0938125-23EB-4A60-AEC6-BCF19A2FDC91}" name="Column5273" dataDxfId="11111"/>
    <tableColumn id="5274" xr3:uid="{B86E8E93-8CB1-46EF-9E39-037C46EF1920}" name="Column5274" dataDxfId="11110"/>
    <tableColumn id="5275" xr3:uid="{DBEDFD11-CAA2-4B04-8DFF-DBCF18D60493}" name="Column5275" dataDxfId="11109"/>
    <tableColumn id="5276" xr3:uid="{D42339AB-2A88-460B-8B35-B7C3EE1ABC92}" name="Column5276" dataDxfId="11108"/>
    <tableColumn id="5277" xr3:uid="{977EE481-92D4-4F3C-9B85-0F9A92FB750A}" name="Column5277" dataDxfId="11107"/>
    <tableColumn id="5278" xr3:uid="{A2BF8BFD-7C6C-4477-BF63-437E838D13CC}" name="Column5278" dataDxfId="11106"/>
    <tableColumn id="5279" xr3:uid="{191D6E9F-578E-46DF-BD34-52F1815C3185}" name="Column5279" dataDxfId="11105"/>
    <tableColumn id="5280" xr3:uid="{20537942-563F-40F0-B376-D84BDC79A7CC}" name="Column5280" dataDxfId="11104"/>
    <tableColumn id="5281" xr3:uid="{583D440E-740D-493B-AE4D-6D2836FFD800}" name="Column5281" dataDxfId="11103"/>
    <tableColumn id="5282" xr3:uid="{EB3C510F-8335-40D7-B516-BA220500E1ED}" name="Column5282" dataDxfId="11102"/>
    <tableColumn id="5283" xr3:uid="{3A8B442C-FA4A-425B-B2DC-EF1CAE049568}" name="Column5283" dataDxfId="11101"/>
    <tableColumn id="5284" xr3:uid="{878E5B45-8669-4E39-B834-BF0B195D25F9}" name="Column5284" dataDxfId="11100"/>
    <tableColumn id="5285" xr3:uid="{B1BD3BA8-924E-44A9-9DD2-B0F5D83C0C34}" name="Column5285" dataDxfId="11099"/>
    <tableColumn id="5286" xr3:uid="{C574DECB-F9CF-4944-AD20-239920B17F17}" name="Column5286" dataDxfId="11098"/>
    <tableColumn id="5287" xr3:uid="{B0A0CD78-9113-431C-84EE-A008F4DF76E9}" name="Column5287" dataDxfId="11097"/>
    <tableColumn id="5288" xr3:uid="{09C6D0C6-AEE0-492D-B150-355D84A1C338}" name="Column5288" dataDxfId="11096"/>
    <tableColumn id="5289" xr3:uid="{9C3CC5DD-B5D8-49F6-B4C2-289D5F240296}" name="Column5289" dataDxfId="11095"/>
    <tableColumn id="5290" xr3:uid="{4D69C33B-67E2-4F76-9A67-A6FC7C1A3107}" name="Column5290" dataDxfId="11094"/>
    <tableColumn id="5291" xr3:uid="{B42C3C77-1D54-4BDE-9696-0EF7B5D93CAB}" name="Column5291" dataDxfId="11093"/>
    <tableColumn id="5292" xr3:uid="{F870123F-4347-4C5E-A810-78E6C2E81F07}" name="Column5292" dataDxfId="11092"/>
    <tableColumn id="5293" xr3:uid="{82E8DC31-6BE1-4C13-8D32-1E89F544D384}" name="Column5293" dataDxfId="11091"/>
    <tableColumn id="5294" xr3:uid="{9D562724-FD5D-481D-A1CA-811652FB1F10}" name="Column5294" dataDxfId="11090"/>
    <tableColumn id="5295" xr3:uid="{3EBD478C-E87E-422E-A54A-5E88CE43BD96}" name="Column5295" dataDxfId="11089"/>
    <tableColumn id="5296" xr3:uid="{A7DF11A7-84CD-45F5-BBBC-3F5DB20570B0}" name="Column5296" dataDxfId="11088"/>
    <tableColumn id="5297" xr3:uid="{7DBACBD1-5649-4C2C-8949-51EF172A8AB6}" name="Column5297" dataDxfId="11087"/>
    <tableColumn id="5298" xr3:uid="{5A0ED6EC-019E-4250-B6E9-76343195F129}" name="Column5298" dataDxfId="11086"/>
    <tableColumn id="5299" xr3:uid="{F08293D6-1D10-49FB-A2CE-005AADAADAEB}" name="Column5299" dataDxfId="11085"/>
    <tableColumn id="5300" xr3:uid="{EE3ABAF6-A6B2-4FC1-91AE-A7972AA70623}" name="Column5300" dataDxfId="11084"/>
    <tableColumn id="5301" xr3:uid="{88059AB7-2973-4E50-BB41-16BC6939EAAF}" name="Column5301" dataDxfId="11083"/>
    <tableColumn id="5302" xr3:uid="{3C57BDE9-1EEA-46B0-8254-EB349574B3F9}" name="Column5302" dataDxfId="11082"/>
    <tableColumn id="5303" xr3:uid="{BD82F561-2609-455C-B705-BCB4F4A72448}" name="Column5303" dataDxfId="11081"/>
    <tableColumn id="5304" xr3:uid="{104C0F53-B5C3-4C9B-A971-ECED9F8B9756}" name="Column5304" dataDxfId="11080"/>
    <tableColumn id="5305" xr3:uid="{1086831E-4400-4CC4-86CE-F101DDAFD469}" name="Column5305" dataDxfId="11079"/>
    <tableColumn id="5306" xr3:uid="{9821A7E7-0D37-4B4A-BBA9-341FF024B825}" name="Column5306" dataDxfId="11078"/>
    <tableColumn id="5307" xr3:uid="{FF8B384E-C0F6-4D71-B33F-8C56A75F1500}" name="Column5307" dataDxfId="11077"/>
    <tableColumn id="5308" xr3:uid="{A8EBA484-0820-4C71-9BC2-10E3B3E7ACEF}" name="Column5308" dataDxfId="11076"/>
    <tableColumn id="5309" xr3:uid="{B1F848AA-7772-44B7-9139-3D13AF5B853D}" name="Column5309" dataDxfId="11075"/>
    <tableColumn id="5310" xr3:uid="{5C644A3C-ECFB-4B56-A6FB-D835DC5008B5}" name="Column5310" dataDxfId="11074"/>
    <tableColumn id="5311" xr3:uid="{3264DB96-B0E1-4052-821F-293C11D82D17}" name="Column5311" dataDxfId="11073"/>
    <tableColumn id="5312" xr3:uid="{3D2E1EAF-A891-4167-B0E6-3C20BF6A5636}" name="Column5312" dataDxfId="11072"/>
    <tableColumn id="5313" xr3:uid="{B9C5436E-CE96-4E8E-9BD6-F03C7A75FF7F}" name="Column5313" dataDxfId="11071"/>
    <tableColumn id="5314" xr3:uid="{C318EA4C-4699-4BA5-93C1-EE0895C08271}" name="Column5314" dataDxfId="11070"/>
    <tableColumn id="5315" xr3:uid="{F1632BAB-2274-498E-BE37-8E7F7AE65CFE}" name="Column5315" dataDxfId="11069"/>
    <tableColumn id="5316" xr3:uid="{5D757633-03A9-4C4E-A56C-F122C351E325}" name="Column5316" dataDxfId="11068"/>
    <tableColumn id="5317" xr3:uid="{E8276FF4-5F92-437C-ABEF-EAECA1CA29A1}" name="Column5317" dataDxfId="11067"/>
    <tableColumn id="5318" xr3:uid="{8847A865-367F-43FC-8D88-0174DF8E59A4}" name="Column5318" dataDxfId="11066"/>
    <tableColumn id="5319" xr3:uid="{11F6CDCA-EB73-40A4-A407-57DA2E668ADB}" name="Column5319" dataDxfId="11065"/>
    <tableColumn id="5320" xr3:uid="{C5D11035-EF24-4477-8402-77646868E1A8}" name="Column5320" dataDxfId="11064"/>
    <tableColumn id="5321" xr3:uid="{1205BA93-140A-4DC1-B038-636B1538BFDA}" name="Column5321" dataDxfId="11063"/>
    <tableColumn id="5322" xr3:uid="{39D3D5D0-6A03-42BB-A30F-84F92FC0096C}" name="Column5322" dataDxfId="11062"/>
    <tableColumn id="5323" xr3:uid="{39492C07-67D8-4484-97EF-CEDE16E23909}" name="Column5323" dataDxfId="11061"/>
    <tableColumn id="5324" xr3:uid="{31985AFA-CAA8-47E5-A033-FFE4FD0A4C19}" name="Column5324" dataDxfId="11060"/>
    <tableColumn id="5325" xr3:uid="{26FA9ECA-2DF9-4342-BDCE-DBE766F4BA36}" name="Column5325" dataDxfId="11059"/>
    <tableColumn id="5326" xr3:uid="{68096C0D-197E-4C1F-A9F0-78CA1CA49D4F}" name="Column5326" dataDxfId="11058"/>
    <tableColumn id="5327" xr3:uid="{CCBA6982-97AB-478F-A1B4-5C7CDEF9C92E}" name="Column5327" dataDxfId="11057"/>
    <tableColumn id="5328" xr3:uid="{88AE23F8-8143-48A0-BAE5-219173411724}" name="Column5328" dataDxfId="11056"/>
    <tableColumn id="5329" xr3:uid="{E75F8269-358C-4784-B9B5-6B973F2580AE}" name="Column5329" dataDxfId="11055"/>
    <tableColumn id="5330" xr3:uid="{66A17F7B-83E6-485F-9A51-4D08AD3FA16A}" name="Column5330" dataDxfId="11054"/>
    <tableColumn id="5331" xr3:uid="{8A6AC874-DBB5-49EA-9D2F-2406C4137A43}" name="Column5331" dataDxfId="11053"/>
    <tableColumn id="5332" xr3:uid="{E4672D57-ADA6-4B8A-9A6A-B7CE10D8035F}" name="Column5332" dataDxfId="11052"/>
    <tableColumn id="5333" xr3:uid="{4A840160-D314-410A-8FB8-EFB1F752FAB7}" name="Column5333" dataDxfId="11051"/>
    <tableColumn id="5334" xr3:uid="{F190E0C3-DCB8-4DBD-8EF8-A73ADD42024D}" name="Column5334" dataDxfId="11050"/>
    <tableColumn id="5335" xr3:uid="{6B1474EF-73F4-42BA-BAA2-FC9252B69598}" name="Column5335" dataDxfId="11049"/>
    <tableColumn id="5336" xr3:uid="{450CB575-D987-4741-8F98-442A9AB749BD}" name="Column5336" dataDxfId="11048"/>
    <tableColumn id="5337" xr3:uid="{F23DDF79-7A6C-4321-910A-534B0B4D74F9}" name="Column5337" dataDxfId="11047"/>
    <tableColumn id="5338" xr3:uid="{BD35CF75-DF97-4AB0-9057-DA67AE797FA2}" name="Column5338" dataDxfId="11046"/>
    <tableColumn id="5339" xr3:uid="{AD742E8D-6999-4B6C-9F4E-43C0C7B27B85}" name="Column5339" dataDxfId="11045"/>
    <tableColumn id="5340" xr3:uid="{9298C70A-46A4-40CD-9C5F-BD0CF3C477A9}" name="Column5340" dataDxfId="11044"/>
    <tableColumn id="5341" xr3:uid="{0445F4B0-8BE8-477E-B4B4-6CA21B70C240}" name="Column5341" dataDxfId="11043"/>
    <tableColumn id="5342" xr3:uid="{D164D9C1-C5AE-48F0-BA3A-509767786A14}" name="Column5342" dataDxfId="11042"/>
    <tableColumn id="5343" xr3:uid="{6E5162B4-0ED2-4F92-A992-41549F559456}" name="Column5343" dataDxfId="11041"/>
    <tableColumn id="5344" xr3:uid="{A41E214B-5914-4FD8-BB10-B49B548AC3E2}" name="Column5344" dataDxfId="11040"/>
    <tableColumn id="5345" xr3:uid="{56B352FE-B4CA-40D5-99F1-51919690DE1E}" name="Column5345" dataDxfId="11039"/>
    <tableColumn id="5346" xr3:uid="{1DA98BCA-C082-475B-BBA1-B8307CF7636D}" name="Column5346" dataDxfId="11038"/>
    <tableColumn id="5347" xr3:uid="{179A9904-76AC-4C12-9C90-7378FBFB47C3}" name="Column5347" dataDxfId="11037"/>
    <tableColumn id="5348" xr3:uid="{8DD8CD4C-0D93-4994-AB6D-07F54E62C773}" name="Column5348" dataDxfId="11036"/>
    <tableColumn id="5349" xr3:uid="{A2285079-79DE-450C-A3F0-2DCE0EF27979}" name="Column5349" dataDxfId="11035"/>
    <tableColumn id="5350" xr3:uid="{5465B184-A193-4415-84D1-3182FA564C3A}" name="Column5350" dataDxfId="11034"/>
    <tableColumn id="5351" xr3:uid="{33F7AD52-A419-4855-A8C3-6BA07022F43B}" name="Column5351" dataDxfId="11033"/>
    <tableColumn id="5352" xr3:uid="{4BFA609D-424F-45BD-8402-0FC215F6F90B}" name="Column5352" dataDxfId="11032"/>
    <tableColumn id="5353" xr3:uid="{4F541543-C689-4769-805C-EB636BBC7CD3}" name="Column5353" dataDxfId="11031"/>
    <tableColumn id="5354" xr3:uid="{E26BD094-EC74-48CF-8832-754465F3BB5B}" name="Column5354" dataDxfId="11030"/>
    <tableColumn id="5355" xr3:uid="{537F23F2-479C-4E00-98F9-57A00C8558FC}" name="Column5355" dataDxfId="11029"/>
    <tableColumn id="5356" xr3:uid="{6626F502-E1CF-4EB3-AE8D-6D573F52BD9A}" name="Column5356" dataDxfId="11028"/>
    <tableColumn id="5357" xr3:uid="{950A6A20-6B1B-4FD0-A705-33F48BA6DDAB}" name="Column5357" dataDxfId="11027"/>
    <tableColumn id="5358" xr3:uid="{C187A489-4ACB-4C1D-AAA8-B7655E451F68}" name="Column5358" dataDxfId="11026"/>
    <tableColumn id="5359" xr3:uid="{C267D3CD-3432-4DC0-BFD2-9F42F7D158AA}" name="Column5359" dataDxfId="11025"/>
    <tableColumn id="5360" xr3:uid="{47C59461-877F-450B-B26F-934F2CBAF256}" name="Column5360" dataDxfId="11024"/>
    <tableColumn id="5361" xr3:uid="{698379FB-B910-4F36-B383-77C95CCAEF3B}" name="Column5361" dataDxfId="11023"/>
    <tableColumn id="5362" xr3:uid="{BE0FD4D4-123C-4778-9355-8FED34FEB222}" name="Column5362" dataDxfId="11022"/>
    <tableColumn id="5363" xr3:uid="{CF212AD3-E5B7-4007-A0BA-E4ABF48ABA09}" name="Column5363" dataDxfId="11021"/>
    <tableColumn id="5364" xr3:uid="{923F50D9-3CED-41C6-8EDE-D681F80C189F}" name="Column5364" dataDxfId="11020"/>
    <tableColumn id="5365" xr3:uid="{44099D53-9EE5-4A9D-A483-5F32BDCA62E9}" name="Column5365" dataDxfId="11019"/>
    <tableColumn id="5366" xr3:uid="{ED5032DB-065A-4458-8993-F5FBC2C9820F}" name="Column5366" dataDxfId="11018"/>
    <tableColumn id="5367" xr3:uid="{E2256018-8465-4AA7-9043-F69BF4C73460}" name="Column5367" dataDxfId="11017"/>
    <tableColumn id="5368" xr3:uid="{C04A042D-BFC2-4C7F-9729-4FD50C703E2F}" name="Column5368" dataDxfId="11016"/>
    <tableColumn id="5369" xr3:uid="{DAA15FCB-8EB2-4422-ABC0-F5B3960B8748}" name="Column5369" dataDxfId="11015"/>
    <tableColumn id="5370" xr3:uid="{0814964A-5287-4C9A-A6EC-FEE37EE8C731}" name="Column5370" dataDxfId="11014"/>
    <tableColumn id="5371" xr3:uid="{46ED0222-5FC2-4CF2-AFCD-D01FA07AC5A3}" name="Column5371" dataDxfId="11013"/>
    <tableColumn id="5372" xr3:uid="{3E24C98F-DE6F-4EC8-866F-C5519B6D383A}" name="Column5372" dataDxfId="11012"/>
    <tableColumn id="5373" xr3:uid="{23BB4658-324D-45D9-B660-C87F7BAE753E}" name="Column5373" dataDxfId="11011"/>
    <tableColumn id="5374" xr3:uid="{A4A65F53-4652-4908-8B85-471ADB46EBFE}" name="Column5374" dataDxfId="11010"/>
    <tableColumn id="5375" xr3:uid="{2EA7726E-039D-40BA-8108-84F3F55AE722}" name="Column5375" dataDxfId="11009"/>
    <tableColumn id="5376" xr3:uid="{CA172E23-C9CB-442C-99CA-FEFFCC2E0C2E}" name="Column5376" dataDxfId="11008"/>
    <tableColumn id="5377" xr3:uid="{48C562D1-7461-471E-B3BF-29CB8ADAE096}" name="Column5377" dataDxfId="11007"/>
    <tableColumn id="5378" xr3:uid="{A184D127-E212-4D56-B116-663249919287}" name="Column5378" dataDxfId="11006"/>
    <tableColumn id="5379" xr3:uid="{C2CDDF1F-114F-4E4A-8680-EEDDCF856892}" name="Column5379" dataDxfId="11005"/>
    <tableColumn id="5380" xr3:uid="{19AA8B95-AB7A-4874-ABA3-C9BD22C2D799}" name="Column5380" dataDxfId="11004"/>
    <tableColumn id="5381" xr3:uid="{0B252DAD-77BF-4BA0-9885-A7D1FA2B6730}" name="Column5381" dataDxfId="11003"/>
    <tableColumn id="5382" xr3:uid="{39EE1735-11D6-40C6-8A9E-EF3B870409F7}" name="Column5382" dataDxfId="11002"/>
    <tableColumn id="5383" xr3:uid="{562F5498-EF4C-434E-84E0-477CB1B9C866}" name="Column5383" dataDxfId="11001"/>
    <tableColumn id="5384" xr3:uid="{538CBE71-A433-4CB1-BE46-35F0F4D8FEA1}" name="Column5384" dataDxfId="11000"/>
    <tableColumn id="5385" xr3:uid="{4D9699A9-26EC-4038-8C6C-4759C0EDC004}" name="Column5385" dataDxfId="10999"/>
    <tableColumn id="5386" xr3:uid="{051080F6-8027-4CAD-ADC5-64D04CF05D67}" name="Column5386" dataDxfId="10998"/>
    <tableColumn id="5387" xr3:uid="{2887DDEA-523F-4457-9D6D-C0534DE38E7E}" name="Column5387" dataDxfId="10997"/>
    <tableColumn id="5388" xr3:uid="{20F0ECE1-7FB6-44A2-92A3-E20FC32A640E}" name="Column5388" dataDxfId="10996"/>
    <tableColumn id="5389" xr3:uid="{75388D70-20C4-4224-86E4-F895A314C38A}" name="Column5389" dataDxfId="10995"/>
    <tableColumn id="5390" xr3:uid="{84F30409-05DD-426E-9E8E-8FD9173DACE5}" name="Column5390" dataDxfId="10994"/>
    <tableColumn id="5391" xr3:uid="{D4874F04-162B-488C-AC3C-4BB2CC8DDFDD}" name="Column5391" dataDxfId="10993"/>
    <tableColumn id="5392" xr3:uid="{E2433FCB-2EC6-48F9-B218-A58BEA1CF74D}" name="Column5392" dataDxfId="10992"/>
    <tableColumn id="5393" xr3:uid="{825690B7-EA14-4201-A822-1102B1902757}" name="Column5393" dataDxfId="10991"/>
    <tableColumn id="5394" xr3:uid="{EBDE3BB8-E9E7-454C-BCE2-38471B228675}" name="Column5394" dataDxfId="10990"/>
    <tableColumn id="5395" xr3:uid="{E858A0D0-96A4-4C4A-9C08-2B2071CEAAF3}" name="Column5395" dataDxfId="10989"/>
    <tableColumn id="5396" xr3:uid="{D39F3335-93C0-4F21-A6F9-0496DEA95F77}" name="Column5396" dataDxfId="10988"/>
    <tableColumn id="5397" xr3:uid="{A98C78E8-B725-4FAB-B65D-E0E7D3F821F7}" name="Column5397" dataDxfId="10987"/>
    <tableColumn id="5398" xr3:uid="{58B396C9-7F22-4D5E-8F4F-DC1AFAC23D16}" name="Column5398" dataDxfId="10986"/>
    <tableColumn id="5399" xr3:uid="{A0BB4875-F9B6-4786-B346-64D6950FD492}" name="Column5399" dataDxfId="10985"/>
    <tableColumn id="5400" xr3:uid="{0EDE693E-41A9-4D61-A961-FA2E7A7E6BA7}" name="Column5400" dataDxfId="10984"/>
    <tableColumn id="5401" xr3:uid="{CEE5E429-CECA-4E62-9FF1-5ABB97DB89A5}" name="Column5401" dataDxfId="10983"/>
    <tableColumn id="5402" xr3:uid="{C41EFC91-931F-498A-966A-544D1292E42F}" name="Column5402" dataDxfId="10982"/>
    <tableColumn id="5403" xr3:uid="{2F4023DB-A9B6-4836-ABE9-B1A086BBB823}" name="Column5403" dataDxfId="10981"/>
    <tableColumn id="5404" xr3:uid="{A958BD58-6E44-424D-B19A-1C37DC0730C3}" name="Column5404" dataDxfId="10980"/>
    <tableColumn id="5405" xr3:uid="{07F58C17-F206-4853-9886-2CCFB9420E50}" name="Column5405" dataDxfId="10979"/>
    <tableColumn id="5406" xr3:uid="{03A5DDDF-3BAC-4142-85E6-EF6CEF46108E}" name="Column5406" dataDxfId="10978"/>
    <tableColumn id="5407" xr3:uid="{5EC2E1E9-D6E1-43A1-9B7D-186B88C79A20}" name="Column5407" dataDxfId="10977"/>
    <tableColumn id="5408" xr3:uid="{906CE0C4-9D38-400E-8B32-E6693FC34A97}" name="Column5408" dataDxfId="10976"/>
    <tableColumn id="5409" xr3:uid="{E3373B8F-7662-4FEC-84FF-8CE65ABDF70A}" name="Column5409" dataDxfId="10975"/>
    <tableColumn id="5410" xr3:uid="{D8718ECE-D1AA-4CD5-85B5-DA1F8202952E}" name="Column5410" dataDxfId="10974"/>
    <tableColumn id="5411" xr3:uid="{AC65D03E-4DB5-4A18-ACC7-73E9CBE67C7F}" name="Column5411" dataDxfId="10973"/>
    <tableColumn id="5412" xr3:uid="{0D302033-34C0-4754-A481-4963E21B2235}" name="Column5412" dataDxfId="10972"/>
    <tableColumn id="5413" xr3:uid="{2E6635C5-E004-42C3-B14C-C7299265030B}" name="Column5413" dataDxfId="10971"/>
    <tableColumn id="5414" xr3:uid="{CD451851-9FF3-484F-B42E-C1C2EA697B32}" name="Column5414" dataDxfId="10970"/>
    <tableColumn id="5415" xr3:uid="{4AD8318E-3AB5-455E-A231-C72C4CB740C8}" name="Column5415" dataDxfId="10969"/>
    <tableColumn id="5416" xr3:uid="{7EB921B1-E44A-4E90-BBEC-20A220AEECF4}" name="Column5416" dataDxfId="10968"/>
    <tableColumn id="5417" xr3:uid="{A0D2AD5A-EC0A-4109-945C-BABD3597968E}" name="Column5417" dataDxfId="10967"/>
    <tableColumn id="5418" xr3:uid="{40F991A2-7541-4971-AE9A-07DD9C4BFEED}" name="Column5418" dataDxfId="10966"/>
    <tableColumn id="5419" xr3:uid="{C762F0A3-0FBD-48D3-BB04-26A91D6B0ED1}" name="Column5419" dataDxfId="10965"/>
    <tableColumn id="5420" xr3:uid="{E6C42363-2E26-4F76-A17B-70AC1F2A697D}" name="Column5420" dataDxfId="10964"/>
    <tableColumn id="5421" xr3:uid="{54C60FDA-FDDD-4D83-BC2D-37782F3A8DB1}" name="Column5421" dataDxfId="10963"/>
    <tableColumn id="5422" xr3:uid="{39337E07-6ABE-4AEF-A9AA-612B4B9F5F19}" name="Column5422" dataDxfId="10962"/>
    <tableColumn id="5423" xr3:uid="{4E7160E5-B7EA-4451-A51D-AEC4CA01ACF0}" name="Column5423" dataDxfId="10961"/>
    <tableColumn id="5424" xr3:uid="{AB0A9893-D3F9-4A5E-99D6-80155F206AE1}" name="Column5424" dataDxfId="10960"/>
    <tableColumn id="5425" xr3:uid="{B7DB06EB-7961-40E7-B28B-FBCEF3FC1E8D}" name="Column5425" dataDxfId="10959"/>
    <tableColumn id="5426" xr3:uid="{23EA0829-EAC1-4560-A05A-2BFA8FAA1EE2}" name="Column5426" dataDxfId="10958"/>
    <tableColumn id="5427" xr3:uid="{A9DF2A8A-8EBF-40A3-9484-9CC583CA273B}" name="Column5427" dataDxfId="10957"/>
    <tableColumn id="5428" xr3:uid="{525F0504-F6EB-4389-8FAC-880D6B0C5F84}" name="Column5428" dataDxfId="10956"/>
    <tableColumn id="5429" xr3:uid="{4DE3B3C8-4B4C-47AB-81D7-47F102B5713F}" name="Column5429" dataDxfId="10955"/>
    <tableColumn id="5430" xr3:uid="{AD2DFC50-4543-4DA9-99CB-A33098FEB881}" name="Column5430" dataDxfId="10954"/>
    <tableColumn id="5431" xr3:uid="{C6310AEF-7123-4869-9528-29C0050FCAC4}" name="Column5431" dataDxfId="10953"/>
    <tableColumn id="5432" xr3:uid="{D98AAE5B-2A95-467A-8ACF-9CEEFA8E5384}" name="Column5432" dataDxfId="10952"/>
    <tableColumn id="5433" xr3:uid="{9BF3447F-B7B6-449C-B111-0C9EE265C19B}" name="Column5433" dataDxfId="10951"/>
    <tableColumn id="5434" xr3:uid="{656513D9-BA9D-4037-8901-08E4B2154821}" name="Column5434" dataDxfId="10950"/>
    <tableColumn id="5435" xr3:uid="{C4B92938-1A14-4624-9B1F-F331FEC229EA}" name="Column5435" dataDxfId="10949"/>
    <tableColumn id="5436" xr3:uid="{8328D029-7744-4AFB-9926-E2384DD78DC5}" name="Column5436" dataDxfId="10948"/>
    <tableColumn id="5437" xr3:uid="{03D1F129-0869-4803-9796-49503A5DD4E3}" name="Column5437" dataDxfId="10947"/>
    <tableColumn id="5438" xr3:uid="{9FFA61A3-0207-4621-9F2C-46B4B80C6573}" name="Column5438" dataDxfId="10946"/>
    <tableColumn id="5439" xr3:uid="{1DF4BF27-AF47-4C71-8AEF-F56DA0932271}" name="Column5439" dataDxfId="10945"/>
    <tableColumn id="5440" xr3:uid="{DD1CEC56-6064-4D59-A5DD-3E58652B383E}" name="Column5440" dataDxfId="10944"/>
    <tableColumn id="5441" xr3:uid="{4B092A7A-6156-4B6A-A984-B0DA3A0E78DD}" name="Column5441" dataDxfId="10943"/>
    <tableColumn id="5442" xr3:uid="{5A14A8C9-6C2B-4703-9FEC-F93C4B6F48B1}" name="Column5442" dataDxfId="10942"/>
    <tableColumn id="5443" xr3:uid="{EE846565-62D2-4B44-A9B5-92A6278C6113}" name="Column5443" dataDxfId="10941"/>
    <tableColumn id="5444" xr3:uid="{B5FA7DF3-164D-4261-B0FD-3E97DFE89620}" name="Column5444" dataDxfId="10940"/>
    <tableColumn id="5445" xr3:uid="{534CF22B-FE08-47BF-81C3-9A0AE6AAF577}" name="Column5445" dataDxfId="10939"/>
    <tableColumn id="5446" xr3:uid="{62087FDF-0909-49D9-94AE-AA081C356427}" name="Column5446" dataDxfId="10938"/>
    <tableColumn id="5447" xr3:uid="{156516DB-B068-4D2E-B37F-BA18ECD2F37E}" name="Column5447" dataDxfId="10937"/>
    <tableColumn id="5448" xr3:uid="{088E69A3-36E3-4ECF-A169-14DA8DCFC79D}" name="Column5448" dataDxfId="10936"/>
    <tableColumn id="5449" xr3:uid="{0A7208CE-92BA-415C-8B08-0BEC03C5CDAC}" name="Column5449" dataDxfId="10935"/>
    <tableColumn id="5450" xr3:uid="{2A905D2E-3AEC-4FD7-8046-E1E4347A4357}" name="Column5450" dataDxfId="10934"/>
    <tableColumn id="5451" xr3:uid="{46369E43-BCD9-49DF-ABFC-05108FEB8FCE}" name="Column5451" dataDxfId="10933"/>
    <tableColumn id="5452" xr3:uid="{34FFC214-0AF9-4DCC-9E01-0784557CA7CC}" name="Column5452" dataDxfId="10932"/>
    <tableColumn id="5453" xr3:uid="{C8F75B60-1D20-411B-97AE-FBFB54BFEC67}" name="Column5453" dataDxfId="10931"/>
    <tableColumn id="5454" xr3:uid="{8FAF54F7-24E5-4823-8D64-2CD1DE69DBA8}" name="Column5454" dataDxfId="10930"/>
    <tableColumn id="5455" xr3:uid="{53D5D0FC-728C-4132-81EC-B6A8A5A3FFFD}" name="Column5455" dataDxfId="10929"/>
    <tableColumn id="5456" xr3:uid="{B50E2C05-AFCB-4495-B616-51F32659118A}" name="Column5456" dataDxfId="10928"/>
    <tableColumn id="5457" xr3:uid="{33A08F52-0139-4DE9-BDEF-ED71D641B299}" name="Column5457" dataDxfId="10927"/>
    <tableColumn id="5458" xr3:uid="{C8E4C853-4D9B-4C4A-97BB-E5F7362771D4}" name="Column5458" dataDxfId="10926"/>
    <tableColumn id="5459" xr3:uid="{02A7D66F-322D-4357-9F21-57F67332489D}" name="Column5459" dataDxfId="10925"/>
    <tableColumn id="5460" xr3:uid="{A4735FA3-EB19-41CC-B75C-E543659910D8}" name="Column5460" dataDxfId="10924"/>
    <tableColumn id="5461" xr3:uid="{F63D6A7B-96C5-4F21-87B2-593DE44D7C5E}" name="Column5461" dataDxfId="10923"/>
    <tableColumn id="5462" xr3:uid="{5192786C-10CD-40D5-9A89-6CEE321E7EA6}" name="Column5462" dataDxfId="10922"/>
    <tableColumn id="5463" xr3:uid="{F3E4D1B5-5D98-4294-A695-D28BE67094E2}" name="Column5463" dataDxfId="10921"/>
    <tableColumn id="5464" xr3:uid="{A2BB0B55-FD0F-457E-B806-C68AE2DD6418}" name="Column5464" dataDxfId="10920"/>
    <tableColumn id="5465" xr3:uid="{A57F528A-A559-415C-9D78-C578C427318D}" name="Column5465" dataDxfId="10919"/>
    <tableColumn id="5466" xr3:uid="{39BD9653-4066-4D5F-ACB2-BE423413CAB5}" name="Column5466" dataDxfId="10918"/>
    <tableColumn id="5467" xr3:uid="{04C72CF4-A84C-441F-9B5D-29C385447862}" name="Column5467" dataDxfId="10917"/>
    <tableColumn id="5468" xr3:uid="{ED883E77-EEA9-4A36-8CE3-426E860438BF}" name="Column5468" dataDxfId="10916"/>
    <tableColumn id="5469" xr3:uid="{838DAD6E-DE3E-48CE-AE91-467E48040210}" name="Column5469" dataDxfId="10915"/>
    <tableColumn id="5470" xr3:uid="{6D54DDA1-6523-4486-869C-9BD138BBD4CD}" name="Column5470" dataDxfId="10914"/>
    <tableColumn id="5471" xr3:uid="{C3616AA8-80B0-40C4-B8DE-68582772139E}" name="Column5471" dataDxfId="10913"/>
    <tableColumn id="5472" xr3:uid="{8F23A88E-CDC0-4226-B388-FC3CD09D7969}" name="Column5472" dataDxfId="10912"/>
    <tableColumn id="5473" xr3:uid="{9ADF6053-CB03-4F08-964A-043807F05AE8}" name="Column5473" dataDxfId="10911"/>
    <tableColumn id="5474" xr3:uid="{DA554319-E15E-43D1-9DF9-A81B9427AC86}" name="Column5474" dataDxfId="10910"/>
    <tableColumn id="5475" xr3:uid="{A3E4966F-A275-41A7-8E3B-D1CA2144D200}" name="Column5475" dataDxfId="10909"/>
    <tableColumn id="5476" xr3:uid="{BE4BA144-C323-4067-9348-F3DF9F53585B}" name="Column5476" dataDxfId="10908"/>
    <tableColumn id="5477" xr3:uid="{D1507A05-09E9-4AC5-B068-103BF8B0AB67}" name="Column5477" dataDxfId="10907"/>
    <tableColumn id="5478" xr3:uid="{4D3CF34D-796B-4811-B6DE-FB38E0CA7A25}" name="Column5478" dataDxfId="10906"/>
    <tableColumn id="5479" xr3:uid="{90ED8918-0159-4B76-AA69-ED63F97E505E}" name="Column5479" dataDxfId="10905"/>
    <tableColumn id="5480" xr3:uid="{D4819CE0-DA2E-4B05-8074-5CE8BAF3A461}" name="Column5480" dataDxfId="10904"/>
    <tableColumn id="5481" xr3:uid="{4FDF48DF-168E-4797-8154-31DFD67FE1C0}" name="Column5481" dataDxfId="10903"/>
    <tableColumn id="5482" xr3:uid="{0F277E67-E6EE-4687-B5FF-0DECAA058275}" name="Column5482" dataDxfId="10902"/>
    <tableColumn id="5483" xr3:uid="{5C08EF66-A4D7-4FBF-AE34-3B1AAA51A951}" name="Column5483" dataDxfId="10901"/>
    <tableColumn id="5484" xr3:uid="{C74E64E2-F03E-4008-BBCE-C5629AF77B83}" name="Column5484" dataDxfId="10900"/>
    <tableColumn id="5485" xr3:uid="{B04AAEF5-9117-4E36-BC16-C19F965F7997}" name="Column5485" dataDxfId="10899"/>
    <tableColumn id="5486" xr3:uid="{D2D78E1F-62B1-45A7-ABCF-D2D35D21387E}" name="Column5486" dataDxfId="10898"/>
    <tableColumn id="5487" xr3:uid="{A3E7ADF1-0A91-45B2-A7F0-D4378C783615}" name="Column5487" dataDxfId="10897"/>
    <tableColumn id="5488" xr3:uid="{D49A45B9-8482-4530-A222-B9303AE4407A}" name="Column5488" dataDxfId="10896"/>
    <tableColumn id="5489" xr3:uid="{E4D76FEE-D280-4747-A594-BF3BAE9809B9}" name="Column5489" dataDxfId="10895"/>
    <tableColumn id="5490" xr3:uid="{3D329AC5-1094-4825-83FF-5D8B60EFEC5E}" name="Column5490" dataDxfId="10894"/>
    <tableColumn id="5491" xr3:uid="{D58748F6-437D-4B0B-A4D9-DBC9AA10AA91}" name="Column5491" dataDxfId="10893"/>
    <tableColumn id="5492" xr3:uid="{D6860199-F30C-4757-99D2-102DBCD2B050}" name="Column5492" dataDxfId="10892"/>
    <tableColumn id="5493" xr3:uid="{215B5355-CC02-4D31-99B6-BA1C352F0492}" name="Column5493" dataDxfId="10891"/>
    <tableColumn id="5494" xr3:uid="{2140BF25-CD7A-48AE-99A6-13D45FD83752}" name="Column5494" dataDxfId="10890"/>
    <tableColumn id="5495" xr3:uid="{7338518E-3ACB-4507-A486-A83BBD651D66}" name="Column5495" dataDxfId="10889"/>
    <tableColumn id="5496" xr3:uid="{D9AE3285-8C49-407B-9246-59C958421618}" name="Column5496" dataDxfId="10888"/>
    <tableColumn id="5497" xr3:uid="{11C2F863-EEA6-469B-8E0F-EABD9B4ED797}" name="Column5497" dataDxfId="10887"/>
    <tableColumn id="5498" xr3:uid="{378CAC41-3A60-486A-A9DE-E19645A6FDF8}" name="Column5498" dataDxfId="10886"/>
    <tableColumn id="5499" xr3:uid="{437FB702-1A7E-482A-94A8-D8F1887C311A}" name="Column5499" dataDxfId="10885"/>
    <tableColumn id="5500" xr3:uid="{E2518FDE-4FAE-48DF-B413-6075035114B9}" name="Column5500" dataDxfId="10884"/>
    <tableColumn id="5501" xr3:uid="{533B3CAC-41C6-44B7-9153-C9583C690987}" name="Column5501" dataDxfId="10883"/>
    <tableColumn id="5502" xr3:uid="{EC775BD4-1F13-4B11-9E9D-8AA051B87783}" name="Column5502" dataDxfId="10882"/>
    <tableColumn id="5503" xr3:uid="{959F2766-46B8-4757-B454-25495C1C33D4}" name="Column5503" dataDxfId="10881"/>
    <tableColumn id="5504" xr3:uid="{C2F1D46C-ED7B-4405-96FB-BB4D2AB54021}" name="Column5504" dataDxfId="10880"/>
    <tableColumn id="5505" xr3:uid="{EED63A82-7AA0-4B4E-874C-7309306F8F1F}" name="Column5505" dataDxfId="10879"/>
    <tableColumn id="5506" xr3:uid="{32025A11-B58A-45F0-BB49-A108318514AE}" name="Column5506" dataDxfId="10878"/>
    <tableColumn id="5507" xr3:uid="{054C83A3-6B16-42A6-AE57-A175B2C37454}" name="Column5507" dataDxfId="10877"/>
    <tableColumn id="5508" xr3:uid="{AC149F56-0A8D-4527-BF59-772C3F20AB02}" name="Column5508" dataDxfId="10876"/>
    <tableColumn id="5509" xr3:uid="{5DC163CB-EE74-4CD4-9D51-6AFBA9C47BB9}" name="Column5509" dataDxfId="10875"/>
    <tableColumn id="5510" xr3:uid="{7B7A5F1F-4C92-4CD3-BDD7-E49A290A01BF}" name="Column5510" dataDxfId="10874"/>
    <tableColumn id="5511" xr3:uid="{5957F4F9-7B6D-43F7-8D5F-760238729756}" name="Column5511" dataDxfId="10873"/>
    <tableColumn id="5512" xr3:uid="{9BDEF008-84E9-4A4D-AF47-638D3F9BDC02}" name="Column5512" dataDxfId="10872"/>
    <tableColumn id="5513" xr3:uid="{B438DE91-EC1B-42D7-89DE-F18F4162B24E}" name="Column5513" dataDxfId="10871"/>
    <tableColumn id="5514" xr3:uid="{516C6B16-6EC9-4B3F-AB2D-03A9039EAF2F}" name="Column5514" dataDxfId="10870"/>
    <tableColumn id="5515" xr3:uid="{B662A9D9-5EC1-4ED2-B195-85738CE58D3E}" name="Column5515" dataDxfId="10869"/>
    <tableColumn id="5516" xr3:uid="{1AF37EDB-14DA-45DB-830E-B8101AADE087}" name="Column5516" dataDxfId="10868"/>
    <tableColumn id="5517" xr3:uid="{0A9C31E4-B18E-4E17-B309-402C2DF19B8D}" name="Column5517" dataDxfId="10867"/>
    <tableColumn id="5518" xr3:uid="{342E7CBA-26EC-4D21-8004-C6DCC709F8AE}" name="Column5518" dataDxfId="10866"/>
    <tableColumn id="5519" xr3:uid="{B8219038-A80A-4782-A1E4-E1B5ADBB7CD5}" name="Column5519" dataDxfId="10865"/>
    <tableColumn id="5520" xr3:uid="{A62CAE8E-D841-4A70-AC28-5A083FC6DE1D}" name="Column5520" dataDxfId="10864"/>
    <tableColumn id="5521" xr3:uid="{608F381C-8F24-4B6A-919A-51A7215F4B33}" name="Column5521" dataDxfId="10863"/>
    <tableColumn id="5522" xr3:uid="{19B450E2-16B9-4CEC-8A1D-EF526F8AF13E}" name="Column5522" dataDxfId="10862"/>
    <tableColumn id="5523" xr3:uid="{F1CA373F-C10C-4C8F-9303-E24DA2126615}" name="Column5523" dataDxfId="10861"/>
    <tableColumn id="5524" xr3:uid="{B38DE47A-1D6C-4219-98E6-D780E0709849}" name="Column5524" dataDxfId="10860"/>
    <tableColumn id="5525" xr3:uid="{55D43EF3-2235-4785-A51F-9BDB764C9584}" name="Column5525" dataDxfId="10859"/>
    <tableColumn id="5526" xr3:uid="{0B70AA9B-9076-4C85-A5BF-66248859B1EC}" name="Column5526" dataDxfId="10858"/>
    <tableColumn id="5527" xr3:uid="{69A89F98-2456-43BE-8308-F7907139B5BB}" name="Column5527" dataDxfId="10857"/>
    <tableColumn id="5528" xr3:uid="{1AA03C6E-A406-4441-82F6-F6AE7832AEA9}" name="Column5528" dataDxfId="10856"/>
    <tableColumn id="5529" xr3:uid="{FCA3C0A4-1353-408E-BDC0-42D6337DA717}" name="Column5529" dataDxfId="10855"/>
    <tableColumn id="5530" xr3:uid="{3B2F7CD8-DCCD-49CD-989A-A16295007A8F}" name="Column5530" dataDxfId="10854"/>
    <tableColumn id="5531" xr3:uid="{FBAD8C6D-54D2-422D-831A-BC7F7972CD50}" name="Column5531" dataDxfId="10853"/>
    <tableColumn id="5532" xr3:uid="{167BD993-CD89-4954-99CB-ED0338984B38}" name="Column5532" dataDxfId="10852"/>
    <tableColumn id="5533" xr3:uid="{D4B4B219-997E-4D7D-8758-2A470A6BB6FC}" name="Column5533" dataDxfId="10851"/>
    <tableColumn id="5534" xr3:uid="{9E44DF7E-7E82-4295-8EFC-8DEDE54721C9}" name="Column5534" dataDxfId="10850"/>
    <tableColumn id="5535" xr3:uid="{331E748A-D544-4863-99EC-15C13F01D3C0}" name="Column5535" dataDxfId="10849"/>
    <tableColumn id="5536" xr3:uid="{D999BE6F-BBF4-4BEE-AD48-17C37D86DBCB}" name="Column5536" dataDxfId="10848"/>
    <tableColumn id="5537" xr3:uid="{D02B11FB-0BB2-48E6-8840-1B66C9843002}" name="Column5537" dataDxfId="10847"/>
    <tableColumn id="5538" xr3:uid="{7CC98639-633B-4B25-ABE0-B8A4887976B4}" name="Column5538" dataDxfId="10846"/>
    <tableColumn id="5539" xr3:uid="{03DD13F0-B808-4191-9536-971B1B33CCF0}" name="Column5539" dataDxfId="10845"/>
    <tableColumn id="5540" xr3:uid="{3E8F1BC8-EB3D-4091-9D87-6342692FA045}" name="Column5540" dataDxfId="10844"/>
    <tableColumn id="5541" xr3:uid="{32BC5D87-663C-48FF-9540-78917CEEB5A3}" name="Column5541" dataDxfId="10843"/>
    <tableColumn id="5542" xr3:uid="{6A32B596-B55E-461B-8BA5-A6062729E48A}" name="Column5542" dataDxfId="10842"/>
    <tableColumn id="5543" xr3:uid="{BEFF4793-6C21-4D02-93B0-DBC44EB0F9AA}" name="Column5543" dataDxfId="10841"/>
    <tableColumn id="5544" xr3:uid="{241A99D3-D64E-485C-A9B6-E99B334CDE9E}" name="Column5544" dataDxfId="10840"/>
    <tableColumn id="5545" xr3:uid="{0564C89C-EE4E-48C9-BD9B-661670BC5540}" name="Column5545" dataDxfId="10839"/>
    <tableColumn id="5546" xr3:uid="{7C5F71DD-D26F-46C8-AE17-075FB12BD970}" name="Column5546" dataDxfId="10838"/>
    <tableColumn id="5547" xr3:uid="{A2D166D9-CCF1-4014-83E2-704DF5DD98CE}" name="Column5547" dataDxfId="10837"/>
    <tableColumn id="5548" xr3:uid="{CD810C80-EC31-4107-8F5E-BD5541EBA434}" name="Column5548" dataDxfId="10836"/>
    <tableColumn id="5549" xr3:uid="{5C58903A-A365-4357-A3CB-BF2685D9B9B3}" name="Column5549" dataDxfId="10835"/>
    <tableColumn id="5550" xr3:uid="{00585D00-2721-4387-8242-BEF19632922D}" name="Column5550" dataDxfId="10834"/>
    <tableColumn id="5551" xr3:uid="{62414A4C-0E52-47BD-9D95-E8649D17504E}" name="Column5551" dataDxfId="10833"/>
    <tableColumn id="5552" xr3:uid="{9ECA0E0D-F865-4E72-85EB-D45270384216}" name="Column5552" dataDxfId="10832"/>
    <tableColumn id="5553" xr3:uid="{71201280-BE7A-4DD7-8C73-A400E04BFF2D}" name="Column5553" dataDxfId="10831"/>
    <tableColumn id="5554" xr3:uid="{C8AD7362-C6EC-41DF-B23C-73C543170897}" name="Column5554" dataDxfId="10830"/>
    <tableColumn id="5555" xr3:uid="{B0833943-9452-4D8A-AB63-3B7924700B3E}" name="Column5555" dataDxfId="10829"/>
    <tableColumn id="5556" xr3:uid="{D70D955D-122C-46B8-8DBF-6BEA2B5B5315}" name="Column5556" dataDxfId="10828"/>
    <tableColumn id="5557" xr3:uid="{CAD88C8A-3B33-432E-807D-CF08506FF51E}" name="Column5557" dataDxfId="10827"/>
    <tableColumn id="5558" xr3:uid="{0389BAF6-D812-4D9F-AE18-737CEEF0DE7F}" name="Column5558" dataDxfId="10826"/>
    <tableColumn id="5559" xr3:uid="{7ADC9C3C-AA3F-4F22-A402-73230B701CF8}" name="Column5559" dataDxfId="10825"/>
    <tableColumn id="5560" xr3:uid="{98CE0093-14F3-4F8C-AE00-57D5B0C0C8FC}" name="Column5560" dataDxfId="10824"/>
    <tableColumn id="5561" xr3:uid="{D8BE2CB0-1D15-4FE9-A96B-D3865904AEE6}" name="Column5561" dataDxfId="10823"/>
    <tableColumn id="5562" xr3:uid="{AB4A552A-D0BC-4C04-8FBD-C80EC9946C95}" name="Column5562" dataDxfId="10822"/>
    <tableColumn id="5563" xr3:uid="{56D65274-CD02-4AC9-A5C1-CCFCE75BC97E}" name="Column5563" dataDxfId="10821"/>
    <tableColumn id="5564" xr3:uid="{E1903D00-5137-4151-AF6A-9FEA15860276}" name="Column5564" dataDxfId="10820"/>
    <tableColumn id="5565" xr3:uid="{232192E5-3B65-43DB-9F60-B1C7A1024A72}" name="Column5565" dataDxfId="10819"/>
    <tableColumn id="5566" xr3:uid="{B97F7047-2909-4FEE-B93F-33215FDF6778}" name="Column5566" dataDxfId="10818"/>
    <tableColumn id="5567" xr3:uid="{AF289CFE-AB1F-49CA-AFDD-0AADF0C09214}" name="Column5567" dataDxfId="10817"/>
    <tableColumn id="5568" xr3:uid="{423538F7-513E-413A-AA7E-E65F0C374FF8}" name="Column5568" dataDxfId="10816"/>
    <tableColumn id="5569" xr3:uid="{0DB5C760-CAD4-42DF-B603-997A7F0D545C}" name="Column5569" dataDxfId="10815"/>
    <tableColumn id="5570" xr3:uid="{1CC1D6F1-C650-43B6-BA7C-B27C486492A4}" name="Column5570" dataDxfId="10814"/>
    <tableColumn id="5571" xr3:uid="{A413A39A-7BBE-417D-AC74-BB38BF6F18BC}" name="Column5571" dataDxfId="10813"/>
    <tableColumn id="5572" xr3:uid="{9947794D-F4F7-41C6-AE6D-D3BA78466CE1}" name="Column5572" dataDxfId="10812"/>
    <tableColumn id="5573" xr3:uid="{70B3689F-C4EB-4F8A-91F3-E4878C05FD57}" name="Column5573" dataDxfId="10811"/>
    <tableColumn id="5574" xr3:uid="{4995B835-AB46-4269-B616-82B040255239}" name="Column5574" dataDxfId="10810"/>
    <tableColumn id="5575" xr3:uid="{6BCB0B54-B3F9-4A0C-BB27-1CC8A32D1EE4}" name="Column5575" dataDxfId="10809"/>
    <tableColumn id="5576" xr3:uid="{B12DC6DC-5792-4C63-BD20-1D8E50E6BEC8}" name="Column5576" dataDxfId="10808"/>
    <tableColumn id="5577" xr3:uid="{5AF66CF8-4A50-40A0-91CC-3689438E833B}" name="Column5577" dataDxfId="10807"/>
    <tableColumn id="5578" xr3:uid="{BD104812-FF12-4233-B4E0-5785C086C734}" name="Column5578" dataDxfId="10806"/>
    <tableColumn id="5579" xr3:uid="{2D3F594A-0317-4C89-96FC-3539215A76E9}" name="Column5579" dataDxfId="10805"/>
    <tableColumn id="5580" xr3:uid="{6C50BCA4-6A6B-4871-AB18-7CB103A277E8}" name="Column5580" dataDxfId="10804"/>
    <tableColumn id="5581" xr3:uid="{81461A4F-0C2B-4E5E-B14C-A15AA762C204}" name="Column5581" dataDxfId="10803"/>
    <tableColumn id="5582" xr3:uid="{A38CC358-6767-4BD6-8496-27C3A2EEB8E0}" name="Column5582" dataDxfId="10802"/>
    <tableColumn id="5583" xr3:uid="{62FAC913-F105-444C-AB30-AD1E40B5ADC0}" name="Column5583" dataDxfId="10801"/>
    <tableColumn id="5584" xr3:uid="{2FE86CC5-0917-4A67-BABA-31A88220A151}" name="Column5584" dataDxfId="10800"/>
    <tableColumn id="5585" xr3:uid="{E635534A-BC34-4F27-8E8E-12F4145F8514}" name="Column5585" dataDxfId="10799"/>
    <tableColumn id="5586" xr3:uid="{BC504EAC-BC61-4416-9D40-F14654DBEFD9}" name="Column5586" dataDxfId="10798"/>
    <tableColumn id="5587" xr3:uid="{AE6F5670-C4E4-4FCF-9515-D0D243F822E7}" name="Column5587" dataDxfId="10797"/>
    <tableColumn id="5588" xr3:uid="{7A751DC5-D805-469F-8D2A-9F742766D33E}" name="Column5588" dataDxfId="10796"/>
    <tableColumn id="5589" xr3:uid="{C5F7356A-583C-4643-95B5-967CAD3804F7}" name="Column5589" dataDxfId="10795"/>
    <tableColumn id="5590" xr3:uid="{4816E438-67B3-41E5-B607-43488C54810D}" name="Column5590" dataDxfId="10794"/>
    <tableColumn id="5591" xr3:uid="{DBFBE5E4-A8BE-4E67-AA0A-B25D0A74462A}" name="Column5591" dataDxfId="10793"/>
    <tableColumn id="5592" xr3:uid="{05810B35-F924-42C7-9EC2-DDB555ADB7F0}" name="Column5592" dataDxfId="10792"/>
    <tableColumn id="5593" xr3:uid="{4A8986A6-6164-4BC9-B47D-6F8B3880AA39}" name="Column5593" dataDxfId="10791"/>
    <tableColumn id="5594" xr3:uid="{DCF10D82-D45A-41A6-B734-76A00D9422C8}" name="Column5594" dataDxfId="10790"/>
    <tableColumn id="5595" xr3:uid="{BEFCE10B-E357-468F-9255-F0BD41965783}" name="Column5595" dataDxfId="10789"/>
    <tableColumn id="5596" xr3:uid="{12C2C5DB-2ED9-46AF-B2AE-D84532EC0D27}" name="Column5596" dataDxfId="10788"/>
    <tableColumn id="5597" xr3:uid="{A0CA9497-4226-4A3B-9AAA-4D0E1C2E932C}" name="Column5597" dataDxfId="10787"/>
    <tableColumn id="5598" xr3:uid="{944C7176-019D-4D7E-A484-AF24FFBC72E9}" name="Column5598" dataDxfId="10786"/>
    <tableColumn id="5599" xr3:uid="{5C2B10D1-26E7-438D-9FEE-B9AFD1D82EB1}" name="Column5599" dataDxfId="10785"/>
    <tableColumn id="5600" xr3:uid="{1D7A5421-B8D8-4E7B-8CD6-C4D120ACBAF0}" name="Column5600" dataDxfId="10784"/>
    <tableColumn id="5601" xr3:uid="{B2B1D9C7-724E-4AAA-8BFD-15415A891611}" name="Column5601" dataDxfId="10783"/>
    <tableColumn id="5602" xr3:uid="{3F245F73-2FC6-47F0-BA4F-CF86F95F01B5}" name="Column5602" dataDxfId="10782"/>
    <tableColumn id="5603" xr3:uid="{E2FEF16C-3D6F-40DD-8A50-988737747D08}" name="Column5603" dataDxfId="10781"/>
    <tableColumn id="5604" xr3:uid="{93665FED-A04E-49EC-9199-DEC605D6239F}" name="Column5604" dataDxfId="10780"/>
    <tableColumn id="5605" xr3:uid="{CCB93227-D41E-4554-8B52-9DBE83ADBDC3}" name="Column5605" dataDxfId="10779"/>
    <tableColumn id="5606" xr3:uid="{7C48A64C-180C-472F-A329-B8641E150DA9}" name="Column5606" dataDxfId="10778"/>
    <tableColumn id="5607" xr3:uid="{A5340000-20DA-4440-9401-8C3CE2E9C8E9}" name="Column5607" dataDxfId="10777"/>
    <tableColumn id="5608" xr3:uid="{D1990740-29CD-472E-A0B2-8A0243564E37}" name="Column5608" dataDxfId="10776"/>
    <tableColumn id="5609" xr3:uid="{96B39982-AF34-49CB-B184-8FCC2BA1D96D}" name="Column5609" dataDxfId="10775"/>
    <tableColumn id="5610" xr3:uid="{0ED6E4A2-3325-4A26-8C4C-A228E3FF0F88}" name="Column5610" dataDxfId="10774"/>
    <tableColumn id="5611" xr3:uid="{82A876BC-13BC-4E6D-8794-1C292056EB3F}" name="Column5611" dataDxfId="10773"/>
    <tableColumn id="5612" xr3:uid="{6FD67B02-8252-406C-B8E6-1741FE3F7744}" name="Column5612" dataDxfId="10772"/>
    <tableColumn id="5613" xr3:uid="{9C8BC6BD-08F6-47B4-B27D-8EDC2787DCF0}" name="Column5613" dataDxfId="10771"/>
    <tableColumn id="5614" xr3:uid="{72225C2A-A5CF-491F-871D-8ADD039B3414}" name="Column5614" dataDxfId="10770"/>
    <tableColumn id="5615" xr3:uid="{7826B099-336A-4F82-9A90-A49B3CAC165E}" name="Column5615" dataDxfId="10769"/>
    <tableColumn id="5616" xr3:uid="{7D40A867-7353-40BD-9887-48EA9F7444B4}" name="Column5616" dataDxfId="10768"/>
    <tableColumn id="5617" xr3:uid="{1B360C4F-EDFB-4002-8A8E-4D3F3C2A1806}" name="Column5617" dataDxfId="10767"/>
    <tableColumn id="5618" xr3:uid="{1B8AFC1A-7AB9-43A8-91B3-04E2F17E136C}" name="Column5618" dataDxfId="10766"/>
    <tableColumn id="5619" xr3:uid="{69E6F78D-495C-4898-92B9-A283141820BD}" name="Column5619" dataDxfId="10765"/>
    <tableColumn id="5620" xr3:uid="{CFB448C6-4B69-4130-BDED-07E0A130305E}" name="Column5620" dataDxfId="10764"/>
    <tableColumn id="5621" xr3:uid="{957836A4-BA32-4684-8AF6-B6B6E021E1F9}" name="Column5621" dataDxfId="10763"/>
    <tableColumn id="5622" xr3:uid="{1443989C-4539-4D27-BCF5-FC72BDBFF082}" name="Column5622" dataDxfId="10762"/>
    <tableColumn id="5623" xr3:uid="{655F574C-9CF4-4A1C-A90E-E57BAC6A3061}" name="Column5623" dataDxfId="10761"/>
    <tableColumn id="5624" xr3:uid="{0151CD22-2BE2-4426-98FC-F028F000CA21}" name="Column5624" dataDxfId="10760"/>
    <tableColumn id="5625" xr3:uid="{8A9D6A4E-EF7B-44C2-AB66-48939CDEBDC7}" name="Column5625" dataDxfId="10759"/>
    <tableColumn id="5626" xr3:uid="{955D755C-5446-4B34-A2FD-6C8607C1DFBE}" name="Column5626" dataDxfId="10758"/>
    <tableColumn id="5627" xr3:uid="{594955F1-766D-4D7D-9865-D8665ECD79A3}" name="Column5627" dataDxfId="10757"/>
    <tableColumn id="5628" xr3:uid="{4A4264B8-5EC0-4C7D-808D-61A15D41257A}" name="Column5628" dataDxfId="10756"/>
    <tableColumn id="5629" xr3:uid="{30A49E02-AE9C-4432-AF52-6CF90913674A}" name="Column5629" dataDxfId="10755"/>
    <tableColumn id="5630" xr3:uid="{5D82C5A9-4428-4C47-BA2A-2BB932133EC5}" name="Column5630" dataDxfId="10754"/>
    <tableColumn id="5631" xr3:uid="{D5D56E5B-A526-425D-A1C8-E8FB08B9B6BF}" name="Column5631" dataDxfId="10753"/>
    <tableColumn id="5632" xr3:uid="{30263E2A-6D38-4DC8-942B-645D9305D3D6}" name="Column5632" dataDxfId="10752"/>
    <tableColumn id="5633" xr3:uid="{7D0F22F7-4DBE-4411-A52F-7E0BA2D0CB99}" name="Column5633" dataDxfId="10751"/>
    <tableColumn id="5634" xr3:uid="{EFE05C0D-54BE-47CB-A5E5-99189F661594}" name="Column5634" dataDxfId="10750"/>
    <tableColumn id="5635" xr3:uid="{78740A42-7F55-4EC6-B05D-1826851E0197}" name="Column5635" dataDxfId="10749"/>
    <tableColumn id="5636" xr3:uid="{5C9D52AA-31BE-4FBB-A571-09B25969B83C}" name="Column5636" dataDxfId="10748"/>
    <tableColumn id="5637" xr3:uid="{494C926A-8BC6-41C2-A451-E4EF7A3A74EF}" name="Column5637" dataDxfId="10747"/>
    <tableColumn id="5638" xr3:uid="{9E2801AC-1E98-450A-BC6A-182D1D585611}" name="Column5638" dataDxfId="10746"/>
    <tableColumn id="5639" xr3:uid="{3EF884B5-AD65-4DFC-8283-BB48E050B618}" name="Column5639" dataDxfId="10745"/>
    <tableColumn id="5640" xr3:uid="{3A7C1F80-F0A6-448B-96B1-50DE1B95844B}" name="Column5640" dataDxfId="10744"/>
    <tableColumn id="5641" xr3:uid="{794ADCCC-45AE-40BF-B52F-729B124F3491}" name="Column5641" dataDxfId="10743"/>
    <tableColumn id="5642" xr3:uid="{288A5CA6-E488-42DA-86F9-0DE0CC760B92}" name="Column5642" dataDxfId="10742"/>
    <tableColumn id="5643" xr3:uid="{5C77781F-197E-4873-9014-BCB3840AABD4}" name="Column5643" dataDxfId="10741"/>
    <tableColumn id="5644" xr3:uid="{09F4AE76-38E1-4185-B41B-8EFB0C199EE6}" name="Column5644" dataDxfId="10740"/>
    <tableColumn id="5645" xr3:uid="{36C41270-4B78-4BEB-AE4D-32E1391975BA}" name="Column5645" dataDxfId="10739"/>
    <tableColumn id="5646" xr3:uid="{DAAD0EF0-BB13-4818-B6F8-0EA84DE92F59}" name="Column5646" dataDxfId="10738"/>
    <tableColumn id="5647" xr3:uid="{27013769-A207-42DE-9C46-FE9516449604}" name="Column5647" dataDxfId="10737"/>
    <tableColumn id="5648" xr3:uid="{52B9D207-E9F0-45AD-89E6-2CEE68CDE212}" name="Column5648" dataDxfId="10736"/>
    <tableColumn id="5649" xr3:uid="{22573199-014C-4DD9-BFF0-6DCB8E30A3D7}" name="Column5649" dataDxfId="10735"/>
    <tableColumn id="5650" xr3:uid="{D2307274-F30A-4AD2-820D-E00226512533}" name="Column5650" dataDxfId="10734"/>
    <tableColumn id="5651" xr3:uid="{0175897A-667A-4BDC-9E98-E139972394C7}" name="Column5651" dataDxfId="10733"/>
    <tableColumn id="5652" xr3:uid="{A4190053-28F2-45AD-A31F-DE7EEA0202E6}" name="Column5652" dataDxfId="10732"/>
    <tableColumn id="5653" xr3:uid="{12A9987E-351B-4AB9-A22C-86C783F0D96A}" name="Column5653" dataDxfId="10731"/>
    <tableColumn id="5654" xr3:uid="{A09F7477-A6A5-48B9-9548-471989966F69}" name="Column5654" dataDxfId="10730"/>
    <tableColumn id="5655" xr3:uid="{C8361507-D5AA-4464-BC44-469E4B96DE2A}" name="Column5655" dataDxfId="10729"/>
    <tableColumn id="5656" xr3:uid="{EDFBDCE0-9FA7-4A0D-9DDE-3B576446161E}" name="Column5656" dataDxfId="10728"/>
    <tableColumn id="5657" xr3:uid="{4E7A53F3-D65A-42D1-B714-D886E0925EB5}" name="Column5657" dataDxfId="10727"/>
    <tableColumn id="5658" xr3:uid="{B78EDBA5-08AD-4F51-8581-514A28ACD6FA}" name="Column5658" dataDxfId="10726"/>
    <tableColumn id="5659" xr3:uid="{80667E3E-3B6C-48E9-A18A-96F6E7F84D6F}" name="Column5659" dataDxfId="10725"/>
    <tableColumn id="5660" xr3:uid="{6F26511D-0E7E-4C88-8DA5-7F4589D91A96}" name="Column5660" dataDxfId="10724"/>
    <tableColumn id="5661" xr3:uid="{25786F73-43BD-43AE-9BD3-0DBE288A5DE4}" name="Column5661" dataDxfId="10723"/>
    <tableColumn id="5662" xr3:uid="{6BEDFF5E-4D1E-4C64-82D0-0EB62222A61B}" name="Column5662" dataDxfId="10722"/>
    <tableColumn id="5663" xr3:uid="{43565D47-037A-4936-8C31-81D9C396F392}" name="Column5663" dataDxfId="10721"/>
    <tableColumn id="5664" xr3:uid="{E81E6D3B-743A-4378-B12A-17F4B8A420B1}" name="Column5664" dataDxfId="10720"/>
    <tableColumn id="5665" xr3:uid="{E4282E3B-FB52-43D4-9A18-595B8C0F55BD}" name="Column5665" dataDxfId="10719"/>
    <tableColumn id="5666" xr3:uid="{CD80F92E-B345-4B63-9C94-F4A17542B968}" name="Column5666" dataDxfId="10718"/>
    <tableColumn id="5667" xr3:uid="{669CDDFE-FE57-4538-880B-6A4FAE934665}" name="Column5667" dataDxfId="10717"/>
    <tableColumn id="5668" xr3:uid="{96551EC2-84D4-44D7-8DBD-865890FDDC9E}" name="Column5668" dataDxfId="10716"/>
    <tableColumn id="5669" xr3:uid="{A65D3E62-29A4-4144-A263-555611C548D6}" name="Column5669" dataDxfId="10715"/>
    <tableColumn id="5670" xr3:uid="{3707BD49-0103-4344-869E-7D1DCFE9BF43}" name="Column5670" dataDxfId="10714"/>
    <tableColumn id="5671" xr3:uid="{C38A6D67-D5EA-4FBD-94F9-FC297A7CDBD0}" name="Column5671" dataDxfId="10713"/>
    <tableColumn id="5672" xr3:uid="{4EFF9C86-3706-4F4C-991A-55C942C642E9}" name="Column5672" dataDxfId="10712"/>
    <tableColumn id="5673" xr3:uid="{59FB0875-6F43-4AF4-9DF2-DD994E714DBF}" name="Column5673" dataDxfId="10711"/>
    <tableColumn id="5674" xr3:uid="{BCFB3D22-33CE-41D0-8E8E-AC18104EF910}" name="Column5674" dataDxfId="10710"/>
    <tableColumn id="5675" xr3:uid="{070F16ED-B80B-4888-8B0B-CF0DB75BF9BE}" name="Column5675" dataDxfId="10709"/>
    <tableColumn id="5676" xr3:uid="{D4AFB5E5-1CE3-411E-9556-35F6EF85F516}" name="Column5676" dataDxfId="10708"/>
    <tableColumn id="5677" xr3:uid="{C65C6ADA-913A-41A3-A473-E578852C406E}" name="Column5677" dataDxfId="10707"/>
    <tableColumn id="5678" xr3:uid="{8EF25D28-038A-48EB-B9F7-CA77F9EE4070}" name="Column5678" dataDxfId="10706"/>
    <tableColumn id="5679" xr3:uid="{E8D28A0E-C3B0-46AE-ACA3-49AD8E26E15C}" name="Column5679" dataDxfId="10705"/>
    <tableColumn id="5680" xr3:uid="{0F045C39-33BE-40F0-AC91-5CE0DD82ED66}" name="Column5680" dataDxfId="10704"/>
    <tableColumn id="5681" xr3:uid="{68298BED-4E13-488D-9C67-96A1928C75F3}" name="Column5681" dataDxfId="10703"/>
    <tableColumn id="5682" xr3:uid="{8027608E-29CB-4728-8050-B96AA0777C3C}" name="Column5682" dataDxfId="10702"/>
    <tableColumn id="5683" xr3:uid="{B263E6F0-22BD-449F-A6A4-B6E6D99C675B}" name="Column5683" dataDxfId="10701"/>
    <tableColumn id="5684" xr3:uid="{86F16562-D5F7-481C-B2E2-7BC7BDAE7DF1}" name="Column5684" dataDxfId="10700"/>
    <tableColumn id="5685" xr3:uid="{37FA90F2-7DB9-4723-BE68-656F44DB1FD4}" name="Column5685" dataDxfId="10699"/>
    <tableColumn id="5686" xr3:uid="{1E28FCAA-12F7-4C0E-B8EC-7530F994991E}" name="Column5686" dataDxfId="10698"/>
    <tableColumn id="5687" xr3:uid="{309E0AAA-C9AD-4CD0-A12A-36EB25C8221D}" name="Column5687" dataDxfId="10697"/>
    <tableColumn id="5688" xr3:uid="{FC020617-8E22-4797-B60F-81A29A78BF07}" name="Column5688" dataDxfId="10696"/>
    <tableColumn id="5689" xr3:uid="{38A0466C-5927-4546-9926-50C90DF2A2C7}" name="Column5689" dataDxfId="10695"/>
    <tableColumn id="5690" xr3:uid="{86A252F9-47B9-44F3-B488-4C78A1702A61}" name="Column5690" dataDxfId="10694"/>
    <tableColumn id="5691" xr3:uid="{BFEC25AC-4B8F-4E9A-BC18-6C0E7D96D3E8}" name="Column5691" dataDxfId="10693"/>
    <tableColumn id="5692" xr3:uid="{E6022A17-3E9F-4C34-9327-55CA6521B4DF}" name="Column5692" dataDxfId="10692"/>
    <tableColumn id="5693" xr3:uid="{D6DB0C8B-4BB4-4480-86FF-0E822D22E9AF}" name="Column5693" dataDxfId="10691"/>
    <tableColumn id="5694" xr3:uid="{FD121EF8-CA4E-4AE3-B690-E2E8E6F0C7E1}" name="Column5694" dataDxfId="10690"/>
    <tableColumn id="5695" xr3:uid="{91F45474-5AE6-4FE6-9020-534D013519BD}" name="Column5695" dataDxfId="10689"/>
    <tableColumn id="5696" xr3:uid="{7C0A597F-C514-4494-9F1A-B2211C223A6B}" name="Column5696" dataDxfId="10688"/>
    <tableColumn id="5697" xr3:uid="{919C3AA1-2D78-440F-8D71-023837862D6D}" name="Column5697" dataDxfId="10687"/>
    <tableColumn id="5698" xr3:uid="{64A83D9F-3EDA-4F51-8CBD-48E1F2F5BF51}" name="Column5698" dataDxfId="10686"/>
    <tableColumn id="5699" xr3:uid="{6B662417-74F6-4330-8AB5-93EE8DC16A90}" name="Column5699" dataDxfId="10685"/>
    <tableColumn id="5700" xr3:uid="{D9F0C156-5606-43AA-8294-CAFD80816791}" name="Column5700" dataDxfId="10684"/>
    <tableColumn id="5701" xr3:uid="{28A573EC-E003-486F-8AD1-DFB26ACF0B73}" name="Column5701" dataDxfId="10683"/>
    <tableColumn id="5702" xr3:uid="{14AA05A2-1B8A-4608-A209-5E87B39F5BBE}" name="Column5702" dataDxfId="10682"/>
    <tableColumn id="5703" xr3:uid="{0951D914-6EE9-47A6-84BA-7A5405217DDB}" name="Column5703" dataDxfId="10681"/>
    <tableColumn id="5704" xr3:uid="{9DE25319-EC3E-4307-BFDC-752AA2195327}" name="Column5704" dataDxfId="10680"/>
    <tableColumn id="5705" xr3:uid="{31C171D6-C8B8-4A04-8BFA-CC62EA82560E}" name="Column5705" dataDxfId="10679"/>
    <tableColumn id="5706" xr3:uid="{4BF2A691-5D6C-49BA-B79E-AF69BDF7F6F8}" name="Column5706" dataDxfId="10678"/>
    <tableColumn id="5707" xr3:uid="{09E36D16-AB1A-4314-A869-D453A53A1C7F}" name="Column5707" dataDxfId="10677"/>
    <tableColumn id="5708" xr3:uid="{4F547F21-A9C8-486B-B770-7118589D6202}" name="Column5708" dataDxfId="10676"/>
    <tableColumn id="5709" xr3:uid="{225D9571-61A5-4ED4-A68D-01FDC549F9F2}" name="Column5709" dataDxfId="10675"/>
    <tableColumn id="5710" xr3:uid="{54FA01DF-5660-48B0-9253-77821EF63146}" name="Column5710" dataDxfId="10674"/>
    <tableColumn id="5711" xr3:uid="{3EDCF774-DE10-451B-B06C-3E6125F5955E}" name="Column5711" dataDxfId="10673"/>
    <tableColumn id="5712" xr3:uid="{BA1C2A16-FF9F-41DC-9398-09161DB9BCA9}" name="Column5712" dataDxfId="10672"/>
    <tableColumn id="5713" xr3:uid="{B473EF4C-0A3B-424E-A4B7-EB43C660E20C}" name="Column5713" dataDxfId="10671"/>
    <tableColumn id="5714" xr3:uid="{81E5A3BB-4730-421C-A180-14BD97650373}" name="Column5714" dataDxfId="10670"/>
    <tableColumn id="5715" xr3:uid="{A2F18E5B-4586-46A3-9329-C0C1A2B1AA77}" name="Column5715" dataDxfId="10669"/>
    <tableColumn id="5716" xr3:uid="{B0B83F6B-302A-402E-B575-67489201D43A}" name="Column5716" dataDxfId="10668"/>
    <tableColumn id="5717" xr3:uid="{568C1FDB-7950-4B2E-8F93-954ED026913C}" name="Column5717" dataDxfId="10667"/>
    <tableColumn id="5718" xr3:uid="{2CD4ED05-4FFF-432C-88DB-8057903AE69F}" name="Column5718" dataDxfId="10666"/>
    <tableColumn id="5719" xr3:uid="{AD72DD20-C7A4-4933-A4BD-056A7B3FEDF8}" name="Column5719" dataDxfId="10665"/>
    <tableColumn id="5720" xr3:uid="{D3B32A0C-CA33-41DA-B2DB-E7770BAFB079}" name="Column5720" dataDxfId="10664"/>
    <tableColumn id="5721" xr3:uid="{1E11B3CD-C2A9-4FD4-9FE0-09CADC0AB8BC}" name="Column5721" dataDxfId="10663"/>
    <tableColumn id="5722" xr3:uid="{E465DC78-C32D-47A8-AFDC-BD4918033B1A}" name="Column5722" dataDxfId="10662"/>
    <tableColumn id="5723" xr3:uid="{01FE8991-C7F1-44E4-99DB-2DB3C8E7E905}" name="Column5723" dataDxfId="10661"/>
    <tableColumn id="5724" xr3:uid="{A009F332-22B4-4A59-8FC2-55DE7FB3606C}" name="Column5724" dataDxfId="10660"/>
    <tableColumn id="5725" xr3:uid="{48CAA163-BAD5-4694-8009-8D6D61D937EB}" name="Column5725" dataDxfId="10659"/>
    <tableColumn id="5726" xr3:uid="{DF5CFF37-4A01-4910-8BF1-67063F98591B}" name="Column5726" dataDxfId="10658"/>
    <tableColumn id="5727" xr3:uid="{9D588324-8ED7-4A3F-8E13-C5FB088729FE}" name="Column5727" dataDxfId="10657"/>
    <tableColumn id="5728" xr3:uid="{9DEE400B-4506-4FE2-88C5-A8E143546D65}" name="Column5728" dataDxfId="10656"/>
    <tableColumn id="5729" xr3:uid="{F13955AF-BD07-4D82-B220-1A1155B6231E}" name="Column5729" dataDxfId="10655"/>
    <tableColumn id="5730" xr3:uid="{F69E2AD9-FFD7-4061-967D-6752AC93678F}" name="Column5730" dataDxfId="10654"/>
    <tableColumn id="5731" xr3:uid="{E0E8A0C5-08A4-4F69-A6AF-EF02F78AB93C}" name="Column5731" dataDxfId="10653"/>
    <tableColumn id="5732" xr3:uid="{72D8D347-0A59-4DD9-9BA6-6D6FC09A29B5}" name="Column5732" dataDxfId="10652"/>
    <tableColumn id="5733" xr3:uid="{1703220E-9F44-45AF-A116-1FCF95FE288B}" name="Column5733" dataDxfId="10651"/>
    <tableColumn id="5734" xr3:uid="{C90D6FC5-C01B-4AB4-BAE7-555B2DE59165}" name="Column5734" dataDxfId="10650"/>
    <tableColumn id="5735" xr3:uid="{0E769B53-524F-49BC-B844-38DC159119AD}" name="Column5735" dataDxfId="10649"/>
    <tableColumn id="5736" xr3:uid="{56773584-10C1-43CC-AB2B-8B0B9599C9BF}" name="Column5736" dataDxfId="10648"/>
    <tableColumn id="5737" xr3:uid="{5E44D7D5-922E-47A5-B786-5FF844E51118}" name="Column5737" dataDxfId="10647"/>
    <tableColumn id="5738" xr3:uid="{B5C223D6-50B3-42EC-9B21-45F905873A2B}" name="Column5738" dataDxfId="10646"/>
    <tableColumn id="5739" xr3:uid="{745D2F89-E35B-4FEA-A3FB-B8A7093725A9}" name="Column5739" dataDxfId="10645"/>
    <tableColumn id="5740" xr3:uid="{3F464269-6744-4341-A4FF-6FC30406B8AB}" name="Column5740" dataDxfId="10644"/>
    <tableColumn id="5741" xr3:uid="{632D8DA2-0EE2-4734-9CDD-815843F7F74E}" name="Column5741" dataDxfId="10643"/>
    <tableColumn id="5742" xr3:uid="{5EB19A82-D67B-4444-AA94-CDC31DEB3059}" name="Column5742" dataDxfId="10642"/>
    <tableColumn id="5743" xr3:uid="{2E02D4EC-3AA2-42E9-8BF3-3BA86209FE48}" name="Column5743" dataDxfId="10641"/>
    <tableColumn id="5744" xr3:uid="{01B20A3B-30AC-44C0-B9A0-109B8D5C917A}" name="Column5744" dataDxfId="10640"/>
    <tableColumn id="5745" xr3:uid="{A11E814A-1840-4F12-B5A6-F798436C29C1}" name="Column5745" dataDxfId="10639"/>
    <tableColumn id="5746" xr3:uid="{3B572EBD-0975-4ED4-9CEE-3DA4790E2A8A}" name="Column5746" dataDxfId="10638"/>
    <tableColumn id="5747" xr3:uid="{A8DC748D-5965-4EAE-8A48-C322314A7AA3}" name="Column5747" dataDxfId="10637"/>
    <tableColumn id="5748" xr3:uid="{E083BF9B-D4C2-4725-89C4-5F979BEACFC4}" name="Column5748" dataDxfId="10636"/>
    <tableColumn id="5749" xr3:uid="{3CD1B3DF-6137-4A6F-8EB4-76F2B824DDCB}" name="Column5749" dataDxfId="10635"/>
    <tableColumn id="5750" xr3:uid="{B0A2B762-01D9-4084-BCC4-7C3393E28DC7}" name="Column5750" dataDxfId="10634"/>
    <tableColumn id="5751" xr3:uid="{90AE1D18-D887-449E-9A3B-37D9F523B61C}" name="Column5751" dataDxfId="10633"/>
    <tableColumn id="5752" xr3:uid="{61BA5DEB-930E-4F45-B344-9E25473C25CD}" name="Column5752" dataDxfId="10632"/>
    <tableColumn id="5753" xr3:uid="{2A5DD64D-3AE1-47A0-B162-4346F00BC2E5}" name="Column5753" dataDxfId="10631"/>
    <tableColumn id="5754" xr3:uid="{420767AC-7D80-4BA1-8909-29D599958444}" name="Column5754" dataDxfId="10630"/>
    <tableColumn id="5755" xr3:uid="{38049B21-CEC6-4128-8400-22DDEE924A21}" name="Column5755" dataDxfId="10629"/>
    <tableColumn id="5756" xr3:uid="{E03BC3CE-4343-4573-ADEF-C0024356894E}" name="Column5756" dataDxfId="10628"/>
    <tableColumn id="5757" xr3:uid="{F9666B83-DA6B-47EE-8F0C-0FD181651186}" name="Column5757" dataDxfId="10627"/>
    <tableColumn id="5758" xr3:uid="{37068E3F-34DB-43EF-A6EA-C450B66FDF17}" name="Column5758" dataDxfId="10626"/>
    <tableColumn id="5759" xr3:uid="{646F3872-F61F-4B9A-AB6D-572B8DFF1996}" name="Column5759" dataDxfId="10625"/>
    <tableColumn id="5760" xr3:uid="{80542E84-CDF8-40AD-A598-84F65BBA2BA4}" name="Column5760" dataDxfId="10624"/>
    <tableColumn id="5761" xr3:uid="{E1011D50-E21E-483C-95E8-F4CFC1E6063C}" name="Column5761" dataDxfId="10623"/>
    <tableColumn id="5762" xr3:uid="{784CCDF3-074C-4BE1-B6A2-668040F832AC}" name="Column5762" dataDxfId="10622"/>
    <tableColumn id="5763" xr3:uid="{C2E13B03-1292-428C-8669-2C485A4321D8}" name="Column5763" dataDxfId="10621"/>
    <tableColumn id="5764" xr3:uid="{D3F4D014-4E73-47D8-989E-5FEC86BB5D73}" name="Column5764" dataDxfId="10620"/>
    <tableColumn id="5765" xr3:uid="{10C53797-265E-49F3-95E6-6074A9E69973}" name="Column5765" dataDxfId="10619"/>
    <tableColumn id="5766" xr3:uid="{67A7B23E-8A14-47A4-B582-6539C3CF247D}" name="Column5766" dataDxfId="10618"/>
    <tableColumn id="5767" xr3:uid="{27EF588F-0DCA-4578-B496-4DA631ED5188}" name="Column5767" dataDxfId="10617"/>
    <tableColumn id="5768" xr3:uid="{E9461E84-669F-4DD0-A57E-EC6C0987A869}" name="Column5768" dataDxfId="10616"/>
    <tableColumn id="5769" xr3:uid="{47335CDF-5674-47F6-98B5-D48B74BF0D8C}" name="Column5769" dataDxfId="10615"/>
    <tableColumn id="5770" xr3:uid="{1BF94F58-3A07-4D5D-87ED-B4D1C0E60E5C}" name="Column5770" dataDxfId="10614"/>
    <tableColumn id="5771" xr3:uid="{206F6928-CF62-4114-8FB0-8D2BD9A48A3B}" name="Column5771" dataDxfId="10613"/>
    <tableColumn id="5772" xr3:uid="{18C54F76-045C-4048-B114-A7CF53BCB68E}" name="Column5772" dataDxfId="10612"/>
    <tableColumn id="5773" xr3:uid="{BA8D9975-5BF9-41E6-8D3A-8C4F3C3D3044}" name="Column5773" dataDxfId="10611"/>
    <tableColumn id="5774" xr3:uid="{F16AC269-2288-4831-86D6-8516019BD14E}" name="Column5774" dataDxfId="10610"/>
    <tableColumn id="5775" xr3:uid="{C4655A83-F362-4EA3-A086-F7A38D0C958A}" name="Column5775" dataDxfId="10609"/>
    <tableColumn id="5776" xr3:uid="{243484C2-BCB3-4DEC-9BED-7AF5AF0CF375}" name="Column5776" dataDxfId="10608"/>
    <tableColumn id="5777" xr3:uid="{73B2B29C-D591-4595-BD9E-4323DF6D9276}" name="Column5777" dataDxfId="10607"/>
    <tableColumn id="5778" xr3:uid="{91959EA7-3621-47FE-AD6B-84B4191CEA5A}" name="Column5778" dataDxfId="10606"/>
    <tableColumn id="5779" xr3:uid="{D87E5796-B104-408D-9938-A02B0F311934}" name="Column5779" dataDxfId="10605"/>
    <tableColumn id="5780" xr3:uid="{6D5FF2E6-7B40-4B0A-8F38-A28179ED804B}" name="Column5780" dataDxfId="10604"/>
    <tableColumn id="5781" xr3:uid="{20CBFF9A-2942-4E1E-A84D-AEFFFC6B7A23}" name="Column5781" dataDxfId="10603"/>
    <tableColumn id="5782" xr3:uid="{6E26A3AB-9B25-4DED-BC32-5A89B5DDA015}" name="Column5782" dataDxfId="10602"/>
    <tableColumn id="5783" xr3:uid="{C4CE5D03-452E-4D06-BF75-141BE316BA38}" name="Column5783" dataDxfId="10601"/>
    <tableColumn id="5784" xr3:uid="{5700BB7E-89E2-4E22-9F0B-C455947A32CE}" name="Column5784" dataDxfId="10600"/>
    <tableColumn id="5785" xr3:uid="{CB61DBA5-3811-4E7A-B1D9-AD453EA03A18}" name="Column5785" dataDxfId="10599"/>
    <tableColumn id="5786" xr3:uid="{5567C8A9-27E7-4C31-B7D1-2726DD4D2D56}" name="Column5786" dataDxfId="10598"/>
    <tableColumn id="5787" xr3:uid="{18EB0D7A-3F2B-4ECA-BBC1-57A964B6BB6E}" name="Column5787" dataDxfId="10597"/>
    <tableColumn id="5788" xr3:uid="{720A81A2-53B5-4527-9853-144F38D664DB}" name="Column5788" dataDxfId="10596"/>
    <tableColumn id="5789" xr3:uid="{E39B6DE6-49CF-46C7-90E1-D53A11251344}" name="Column5789" dataDxfId="10595"/>
    <tableColumn id="5790" xr3:uid="{BE149D80-3126-4A38-A4E2-CC10B095E1F2}" name="Column5790" dataDxfId="10594"/>
    <tableColumn id="5791" xr3:uid="{CE510FDA-24E3-463A-94DB-4E13E63B777C}" name="Column5791" dataDxfId="10593"/>
    <tableColumn id="5792" xr3:uid="{7AD344E3-FB1C-4C99-9B95-05C06F96996C}" name="Column5792" dataDxfId="10592"/>
    <tableColumn id="5793" xr3:uid="{837F7CD0-A948-48AF-B30B-39C7964AB38C}" name="Column5793" dataDxfId="10591"/>
    <tableColumn id="5794" xr3:uid="{E03350F4-B724-422D-A398-78019685AC97}" name="Column5794" dataDxfId="10590"/>
    <tableColumn id="5795" xr3:uid="{A2BB6187-D966-4076-AD15-21C160D7C36D}" name="Column5795" dataDxfId="10589"/>
    <tableColumn id="5796" xr3:uid="{5A910B20-5760-41F4-A843-069A244115DD}" name="Column5796" dataDxfId="10588"/>
    <tableColumn id="5797" xr3:uid="{CBCDBFBE-6361-453B-907D-B71CD989D0A3}" name="Column5797" dataDxfId="10587"/>
    <tableColumn id="5798" xr3:uid="{B3CB9949-5100-4C6D-BC5A-23C27B388C69}" name="Column5798" dataDxfId="10586"/>
    <tableColumn id="5799" xr3:uid="{9BAA2AEC-7D2E-42AD-9BB5-7E7082E727B6}" name="Column5799" dataDxfId="10585"/>
    <tableColumn id="5800" xr3:uid="{E19D96AA-5FA5-4365-BA9C-6989A2A57262}" name="Column5800" dataDxfId="10584"/>
    <tableColumn id="5801" xr3:uid="{7CED33CC-8F65-43EF-A0D9-2154B6DCE58C}" name="Column5801" dataDxfId="10583"/>
    <tableColumn id="5802" xr3:uid="{15C27A4A-2F87-4868-957C-7C02E804FABD}" name="Column5802" dataDxfId="10582"/>
    <tableColumn id="5803" xr3:uid="{FDFCAEEC-599B-4A0F-8A5D-975B778F27C1}" name="Column5803" dataDxfId="10581"/>
    <tableColumn id="5804" xr3:uid="{70370ECE-E510-49B2-A60C-79CAF4165B85}" name="Column5804" dataDxfId="10580"/>
    <tableColumn id="5805" xr3:uid="{891AD2EB-5DE6-49CA-88B2-B1330AECFC53}" name="Column5805" dataDxfId="10579"/>
    <tableColumn id="5806" xr3:uid="{B6FC7889-D591-406D-B312-84C53326044A}" name="Column5806" dataDxfId="10578"/>
    <tableColumn id="5807" xr3:uid="{F8739A95-4E08-4FD9-894B-BCD3E28F8709}" name="Column5807" dataDxfId="10577"/>
    <tableColumn id="5808" xr3:uid="{44F6B36B-9596-4409-8E21-E17EB5F98073}" name="Column5808" dataDxfId="10576"/>
    <tableColumn id="5809" xr3:uid="{AD728CB8-6F36-499A-A617-9A0DCF3A6290}" name="Column5809" dataDxfId="10575"/>
    <tableColumn id="5810" xr3:uid="{DF6773AF-F079-42E4-B6C5-C0C69B4468BF}" name="Column5810" dataDxfId="10574"/>
    <tableColumn id="5811" xr3:uid="{1B9BDB93-BB19-4E26-8A67-1765E5A3393F}" name="Column5811" dataDxfId="10573"/>
    <tableColumn id="5812" xr3:uid="{EC255E42-81AB-4827-B116-C72B7DC21D34}" name="Column5812" dataDxfId="10572"/>
    <tableColumn id="5813" xr3:uid="{99003503-552A-4B7B-A9C9-2FBB109BFE2C}" name="Column5813" dataDxfId="10571"/>
    <tableColumn id="5814" xr3:uid="{763EBE11-AD61-4D6C-9F89-85A913661B3F}" name="Column5814" dataDxfId="10570"/>
    <tableColumn id="5815" xr3:uid="{1F06F87B-3608-461F-BF5A-531043462FF3}" name="Column5815" dataDxfId="10569"/>
    <tableColumn id="5816" xr3:uid="{2DE4FF6F-2AE4-49DE-BE1F-B6877733601D}" name="Column5816" dataDxfId="10568"/>
    <tableColumn id="5817" xr3:uid="{99B395A1-5600-47E8-844B-0584514ACEED}" name="Column5817" dataDxfId="10567"/>
    <tableColumn id="5818" xr3:uid="{CCD61802-0642-44EE-9ECD-ADE50A9179C7}" name="Column5818" dataDxfId="10566"/>
    <tableColumn id="5819" xr3:uid="{18288417-9B50-4DBE-8E07-8A3144A09BE1}" name="Column5819" dataDxfId="10565"/>
    <tableColumn id="5820" xr3:uid="{EF42BD9E-D7A4-4592-9C90-8D1E95C1CE4D}" name="Column5820" dataDxfId="10564"/>
    <tableColumn id="5821" xr3:uid="{3B7D3C11-F683-4F5D-8A3F-70386B328F7F}" name="Column5821" dataDxfId="10563"/>
    <tableColumn id="5822" xr3:uid="{5649B971-FD6B-4687-9FD0-50C4EB601566}" name="Column5822" dataDxfId="10562"/>
    <tableColumn id="5823" xr3:uid="{DE809542-9680-4723-A32D-442F2620469F}" name="Column5823" dataDxfId="10561"/>
    <tableColumn id="5824" xr3:uid="{3701FBB0-2C36-4EEC-B8E2-8996F7760621}" name="Column5824" dataDxfId="10560"/>
    <tableColumn id="5825" xr3:uid="{310CEA9C-6F0E-42FB-8F65-B2F8A3A82B82}" name="Column5825" dataDxfId="10559"/>
    <tableColumn id="5826" xr3:uid="{EDB7B936-59E4-4C4E-9761-EC53D442377B}" name="Column5826" dataDxfId="10558"/>
    <tableColumn id="5827" xr3:uid="{CF2FDE50-5E5E-4738-95BC-227D873B6B88}" name="Column5827" dataDxfId="10557"/>
    <tableColumn id="5828" xr3:uid="{7C0F1CF8-2D5B-4A62-8D97-37F275C5F0F1}" name="Column5828" dataDxfId="10556"/>
    <tableColumn id="5829" xr3:uid="{94B7C571-B517-4745-B79D-61A0C056F85F}" name="Column5829" dataDxfId="10555"/>
    <tableColumn id="5830" xr3:uid="{5E20F5B0-76D9-4D30-92B7-D2FAD2DB6AB6}" name="Column5830" dataDxfId="10554"/>
    <tableColumn id="5831" xr3:uid="{85596C95-974A-4D32-B02E-4063D41D1738}" name="Column5831" dataDxfId="10553"/>
    <tableColumn id="5832" xr3:uid="{2C44D1BA-7208-4FBB-A8DD-E18C831F1D24}" name="Column5832" dataDxfId="10552"/>
    <tableColumn id="5833" xr3:uid="{08D84517-D463-4185-873A-C12F41A17A62}" name="Column5833" dataDxfId="10551"/>
    <tableColumn id="5834" xr3:uid="{F95AA8DD-082A-450E-9F1C-00AC8F51870F}" name="Column5834" dataDxfId="10550"/>
    <tableColumn id="5835" xr3:uid="{639FE4F8-9047-4DDC-A476-43FCD52E0DB8}" name="Column5835" dataDxfId="10549"/>
    <tableColumn id="5836" xr3:uid="{B9E87431-2FD4-4C3A-9983-DA0BD0291A1B}" name="Column5836" dataDxfId="10548"/>
    <tableColumn id="5837" xr3:uid="{AA44947B-3FA8-4EE9-99F1-78A61A0F9207}" name="Column5837" dataDxfId="10547"/>
    <tableColumn id="5838" xr3:uid="{F01C7EE1-7474-45E3-8245-DE3A1CED0030}" name="Column5838" dataDxfId="10546"/>
    <tableColumn id="5839" xr3:uid="{9E5C7605-3489-468C-8699-0542C80200CA}" name="Column5839" dataDxfId="10545"/>
    <tableColumn id="5840" xr3:uid="{5BEBA659-0024-4C26-9951-D87F965D4E30}" name="Column5840" dataDxfId="10544"/>
    <tableColumn id="5841" xr3:uid="{D3B8CB9A-D8E4-49C8-BB4C-7B81FA0E9A45}" name="Column5841" dataDxfId="10543"/>
    <tableColumn id="5842" xr3:uid="{5CD53297-F3B7-46C6-ACC4-865019B2CA6D}" name="Column5842" dataDxfId="10542"/>
    <tableColumn id="5843" xr3:uid="{B13ACF28-AA06-4542-8949-EAFAFE9C0C3D}" name="Column5843" dataDxfId="10541"/>
    <tableColumn id="5844" xr3:uid="{FB0685BD-B874-4387-8F90-667B90E7C05D}" name="Column5844" dataDxfId="10540"/>
    <tableColumn id="5845" xr3:uid="{0526A845-BC96-4CD9-BB01-5B6EB6381A32}" name="Column5845" dataDxfId="10539"/>
    <tableColumn id="5846" xr3:uid="{82ABFD2B-5A5B-4869-9273-B5C9FF3F3C8A}" name="Column5846" dataDxfId="10538"/>
    <tableColumn id="5847" xr3:uid="{30442CE4-FD96-440B-A208-1B4C13D2EC8D}" name="Column5847" dataDxfId="10537"/>
    <tableColumn id="5848" xr3:uid="{4060708E-633F-402A-88A6-9B02D1ED4090}" name="Column5848" dataDxfId="10536"/>
    <tableColumn id="5849" xr3:uid="{1B0B1FC3-F015-4594-8A34-032958965540}" name="Column5849" dataDxfId="10535"/>
    <tableColumn id="5850" xr3:uid="{D66B007A-BB0F-44E9-870F-66841ED39FB7}" name="Column5850" dataDxfId="10534"/>
    <tableColumn id="5851" xr3:uid="{ECFFA530-8D8B-41A5-9572-2F478CC076FF}" name="Column5851" dataDxfId="10533"/>
    <tableColumn id="5852" xr3:uid="{6EAE5C92-6F20-478C-9B61-7ADC27310DDB}" name="Column5852" dataDxfId="10532"/>
    <tableColumn id="5853" xr3:uid="{0057B6BF-25A2-486F-BE41-CA0D06BD1F0D}" name="Column5853" dataDxfId="10531"/>
    <tableColumn id="5854" xr3:uid="{5B324734-0225-4D0C-859D-28561BEA9A3E}" name="Column5854" dataDxfId="10530"/>
    <tableColumn id="5855" xr3:uid="{B109F808-9A5A-4A88-A37A-7B219BA3301B}" name="Column5855" dataDxfId="10529"/>
    <tableColumn id="5856" xr3:uid="{410A2E4A-4573-4C05-83AE-D998C36F6C36}" name="Column5856" dataDxfId="10528"/>
    <tableColumn id="5857" xr3:uid="{B6A2CC3C-EBF2-441E-A8F6-D48CD833EA0E}" name="Column5857" dataDxfId="10527"/>
    <tableColumn id="5858" xr3:uid="{DBA3FBF6-58CA-4BAB-87ED-2E6CAC28985F}" name="Column5858" dataDxfId="10526"/>
    <tableColumn id="5859" xr3:uid="{6111D2E5-4CCA-4BCB-996C-B5D6D9DD8D7C}" name="Column5859" dataDxfId="10525"/>
    <tableColumn id="5860" xr3:uid="{D85E13D7-C12F-4A11-AB3E-4CA03DDFDF51}" name="Column5860" dataDxfId="10524"/>
    <tableColumn id="5861" xr3:uid="{2558096D-5F1B-4BB7-B18C-92DC8D443F8E}" name="Column5861" dataDxfId="10523"/>
    <tableColumn id="5862" xr3:uid="{C2FF327B-FD6C-4A85-AC21-6B9A2BDE9224}" name="Column5862" dataDxfId="10522"/>
    <tableColumn id="5863" xr3:uid="{D450C6A3-B82C-44F0-9E83-486E45D69727}" name="Column5863" dataDxfId="10521"/>
    <tableColumn id="5864" xr3:uid="{13901A0A-CC2B-419D-A195-5F9387A7B329}" name="Column5864" dataDxfId="10520"/>
    <tableColumn id="5865" xr3:uid="{E5B44373-BD6F-41A4-96EE-57D782B0A00F}" name="Column5865" dataDxfId="10519"/>
    <tableColumn id="5866" xr3:uid="{AB25EDC1-06EC-487F-9380-746A2BF31C62}" name="Column5866" dataDxfId="10518"/>
    <tableColumn id="5867" xr3:uid="{D2FA22B4-CBCB-48B3-8D53-6B9C663B0193}" name="Column5867" dataDxfId="10517"/>
    <tableColumn id="5868" xr3:uid="{6647ECEE-7137-477C-9FEA-4EE76B527A20}" name="Column5868" dataDxfId="10516"/>
    <tableColumn id="5869" xr3:uid="{D876DEEE-04BA-464D-B53F-A7160DAB32D1}" name="Column5869" dataDxfId="10515"/>
    <tableColumn id="5870" xr3:uid="{D40C17AD-EFA1-43B1-B3EC-A68375A05101}" name="Column5870" dataDxfId="10514"/>
    <tableColumn id="5871" xr3:uid="{C0F47BBE-EE07-4F6E-A13F-3659420A8F53}" name="Column5871" dataDxfId="10513"/>
    <tableColumn id="5872" xr3:uid="{316AF6EB-57EA-49F0-8C7D-E6ABE11E951B}" name="Column5872" dataDxfId="10512"/>
    <tableColumn id="5873" xr3:uid="{94A9DFE5-DFFF-441A-9D1D-BB93B9F7C5B1}" name="Column5873" dataDxfId="10511"/>
    <tableColumn id="5874" xr3:uid="{7B47962D-FBE0-4066-8237-5A7ADBB1FF87}" name="Column5874" dataDxfId="10510"/>
    <tableColumn id="5875" xr3:uid="{E7F04D1E-A358-413D-8616-9FF7569AA254}" name="Column5875" dataDxfId="10509"/>
    <tableColumn id="5876" xr3:uid="{0459EE08-3B36-4451-B3EB-BBB50C30E5C0}" name="Column5876" dataDxfId="10508"/>
    <tableColumn id="5877" xr3:uid="{33AC7103-7A24-4130-BE6D-6622E18AABD7}" name="Column5877" dataDxfId="10507"/>
    <tableColumn id="5878" xr3:uid="{19672197-2FC6-4864-AC00-FA786637C2B0}" name="Column5878" dataDxfId="10506"/>
    <tableColumn id="5879" xr3:uid="{20AE858C-EA1D-40A1-8CDA-7165247CDC2C}" name="Column5879" dataDxfId="10505"/>
    <tableColumn id="5880" xr3:uid="{F238BD76-BDAD-45B1-BEB2-8ED692F07231}" name="Column5880" dataDxfId="10504"/>
    <tableColumn id="5881" xr3:uid="{6FBE36B7-340E-4294-81DD-A9D0E7462681}" name="Column5881" dataDxfId="10503"/>
    <tableColumn id="5882" xr3:uid="{53A997D6-5C5A-42FB-80D7-97336EACB922}" name="Column5882" dataDxfId="10502"/>
    <tableColumn id="5883" xr3:uid="{543C628E-8136-49E4-AC44-36052F9B83DB}" name="Column5883" dataDxfId="10501"/>
    <tableColumn id="5884" xr3:uid="{ADDCA8C0-EAB3-47A0-8726-0210D9E26036}" name="Column5884" dataDxfId="10500"/>
    <tableColumn id="5885" xr3:uid="{B26FF8DB-B9C4-4F15-9D4C-30A178C4B29E}" name="Column5885" dataDxfId="10499"/>
    <tableColumn id="5886" xr3:uid="{1C8D5C18-F71E-4931-8532-31DCC5850B54}" name="Column5886" dataDxfId="10498"/>
    <tableColumn id="5887" xr3:uid="{ACD37755-D6A2-4850-AF77-CEFB9FCE2A55}" name="Column5887" dataDxfId="10497"/>
    <tableColumn id="5888" xr3:uid="{58B0DEB1-2A88-4069-B445-A55FBB6A30C6}" name="Column5888" dataDxfId="10496"/>
    <tableColumn id="5889" xr3:uid="{3C7A61B4-49E7-46E0-B998-8060514319BF}" name="Column5889" dataDxfId="10495"/>
    <tableColumn id="5890" xr3:uid="{7F165D22-CDA6-4DAE-86C0-2A651214D925}" name="Column5890" dataDxfId="10494"/>
    <tableColumn id="5891" xr3:uid="{C92391C8-5DE8-45A1-AC81-6E412F3046D8}" name="Column5891" dataDxfId="10493"/>
    <tableColumn id="5892" xr3:uid="{399F46D8-8F11-472B-9CF3-A3AD49708713}" name="Column5892" dataDxfId="10492"/>
    <tableColumn id="5893" xr3:uid="{7EE34191-0685-42EB-AE62-52CD79D7CEA8}" name="Column5893" dataDxfId="10491"/>
    <tableColumn id="5894" xr3:uid="{C8C012CF-ADFC-49CD-AA61-3B5486EFD4A0}" name="Column5894" dataDxfId="10490"/>
    <tableColumn id="5895" xr3:uid="{351CF1F5-0823-4D20-B875-F71E6386172E}" name="Column5895" dataDxfId="10489"/>
    <tableColumn id="5896" xr3:uid="{B6E35F7B-EB6C-4CA3-B381-8CBD9A5AADF5}" name="Column5896" dataDxfId="10488"/>
    <tableColumn id="5897" xr3:uid="{E83F5CE0-48F5-4A8C-9334-FD7F2D882686}" name="Column5897" dataDxfId="10487"/>
    <tableColumn id="5898" xr3:uid="{902F23CE-D46D-4557-AD0E-047648F1CBFE}" name="Column5898" dataDxfId="10486"/>
    <tableColumn id="5899" xr3:uid="{5D8FE230-EB83-4B94-BCE7-86DB9DB5D7C3}" name="Column5899" dataDxfId="10485"/>
    <tableColumn id="5900" xr3:uid="{7CD8B526-54BE-4CBD-8C30-C8CFFC2C47D2}" name="Column5900" dataDxfId="10484"/>
    <tableColumn id="5901" xr3:uid="{3A13306C-3ACB-450D-A766-1DAA2B5870C8}" name="Column5901" dataDxfId="10483"/>
    <tableColumn id="5902" xr3:uid="{E6581E3D-8D25-46EB-80EF-677C0324AF18}" name="Column5902" dataDxfId="10482"/>
    <tableColumn id="5903" xr3:uid="{76B65C01-0C00-4170-8479-A178BED92420}" name="Column5903" dataDxfId="10481"/>
    <tableColumn id="5904" xr3:uid="{589526E1-EAD1-4DC9-A22A-B8E16C8EAE6D}" name="Column5904" dataDxfId="10480"/>
    <tableColumn id="5905" xr3:uid="{A7E11D39-888C-4494-87ED-ECF31CAECDAA}" name="Column5905" dataDxfId="10479"/>
    <tableColumn id="5906" xr3:uid="{0FEB9607-8473-48FD-84A5-C44D621261F2}" name="Column5906" dataDxfId="10478"/>
    <tableColumn id="5907" xr3:uid="{A05893CD-BAA7-4861-A021-8BAFE6B94975}" name="Column5907" dataDxfId="10477"/>
    <tableColumn id="5908" xr3:uid="{3CB62915-8850-47BE-A2A3-958106323FAE}" name="Column5908" dataDxfId="10476"/>
    <tableColumn id="5909" xr3:uid="{D6710299-7892-445D-806A-B02C1DA4F7E6}" name="Column5909" dataDxfId="10475"/>
    <tableColumn id="5910" xr3:uid="{ECA03F78-2313-4A11-9EDC-763E270C9A93}" name="Column5910" dataDxfId="10474"/>
    <tableColumn id="5911" xr3:uid="{1AA8349D-8E1E-4421-9638-38EB250DC432}" name="Column5911" dataDxfId="10473"/>
    <tableColumn id="5912" xr3:uid="{0367D486-77DD-4A3B-AF9D-2D3F2CC3A938}" name="Column5912" dataDxfId="10472"/>
    <tableColumn id="5913" xr3:uid="{F6D2C32C-7FDA-4A07-8474-29759EB3BFC3}" name="Column5913" dataDxfId="10471"/>
    <tableColumn id="5914" xr3:uid="{251E9847-CED6-474D-B326-44E78278ED05}" name="Column5914" dataDxfId="10470"/>
    <tableColumn id="5915" xr3:uid="{D79CCC4B-39EA-4BF2-92D0-032A7D62CF9B}" name="Column5915" dataDxfId="10469"/>
    <tableColumn id="5916" xr3:uid="{10B20998-E913-4C4E-943A-4544484AF2A1}" name="Column5916" dataDxfId="10468"/>
    <tableColumn id="5917" xr3:uid="{1C0E4C37-7C6C-48EE-854F-F02FC2A90264}" name="Column5917" dataDxfId="10467"/>
    <tableColumn id="5918" xr3:uid="{5CF67DC3-FE5E-40A1-9375-1639BBBE88A8}" name="Column5918" dataDxfId="10466"/>
    <tableColumn id="5919" xr3:uid="{C74A4BC0-8345-46FF-A886-5D18260587E6}" name="Column5919" dataDxfId="10465"/>
    <tableColumn id="5920" xr3:uid="{C98BB3C3-E48F-41BC-9DEF-787E507B0493}" name="Column5920" dataDxfId="10464"/>
    <tableColumn id="5921" xr3:uid="{F638A6EA-1113-4F09-94D4-4282AFEFB709}" name="Column5921" dataDxfId="10463"/>
    <tableColumn id="5922" xr3:uid="{44F29180-0616-4391-B5F8-27F03E21F540}" name="Column5922" dataDxfId="10462"/>
    <tableColumn id="5923" xr3:uid="{0094D987-711E-4CDB-9161-51D604BE9D7B}" name="Column5923" dataDxfId="10461"/>
    <tableColumn id="5924" xr3:uid="{EB59C2A7-D3C1-4C2A-BA68-59C0912122BE}" name="Column5924" dataDxfId="10460"/>
    <tableColumn id="5925" xr3:uid="{CAEFB451-24FA-47C3-A3CE-14679A87F75C}" name="Column5925" dataDxfId="10459"/>
    <tableColumn id="5926" xr3:uid="{4D21ACF9-EF5F-44AF-B4E2-0FB621A3F494}" name="Column5926" dataDxfId="10458"/>
    <tableColumn id="5927" xr3:uid="{3C5D427E-57DC-4C06-ABF7-B980090300E0}" name="Column5927" dataDxfId="10457"/>
    <tableColumn id="5928" xr3:uid="{04CB8137-BB53-42F3-87C2-54BDCD48C1EE}" name="Column5928" dataDxfId="10456"/>
    <tableColumn id="5929" xr3:uid="{42E3F62C-723E-4257-9424-1807785B3D47}" name="Column5929" dataDxfId="10455"/>
    <tableColumn id="5930" xr3:uid="{3E0C6860-3D4F-494A-AABD-F34AA8109A95}" name="Column5930" dataDxfId="10454"/>
    <tableColumn id="5931" xr3:uid="{24CF9AE3-DA06-4DA2-B9EF-54671C7B87E7}" name="Column5931" dataDxfId="10453"/>
    <tableColumn id="5932" xr3:uid="{A5B8E4C5-E2A3-439E-86A0-10E09EE6A346}" name="Column5932" dataDxfId="10452"/>
    <tableColumn id="5933" xr3:uid="{925E11A0-254B-4643-849B-FE918533413C}" name="Column5933" dataDxfId="10451"/>
    <tableColumn id="5934" xr3:uid="{B36058E0-2F24-4E44-973D-3AEAA1400C3E}" name="Column5934" dataDxfId="10450"/>
    <tableColumn id="5935" xr3:uid="{1C5CD5D6-96DD-4541-8F56-FD516BC22756}" name="Column5935" dataDxfId="10449"/>
    <tableColumn id="5936" xr3:uid="{787D6390-AA76-4CB0-9F4B-DDB27B7C06D5}" name="Column5936" dataDxfId="10448"/>
    <tableColumn id="5937" xr3:uid="{894E813E-F543-4478-86B1-908FFF86503D}" name="Column5937" dataDxfId="10447"/>
    <tableColumn id="5938" xr3:uid="{3C7A7D6A-F1CA-4D0C-957E-5ED9CEB85765}" name="Column5938" dataDxfId="10446"/>
    <tableColumn id="5939" xr3:uid="{F22F3E5E-6895-435D-A516-46C2DC760F16}" name="Column5939" dataDxfId="10445"/>
    <tableColumn id="5940" xr3:uid="{22D6290A-E14D-4D53-B7A0-55631427D5FD}" name="Column5940" dataDxfId="10444"/>
    <tableColumn id="5941" xr3:uid="{CD107484-9498-4B7A-9437-A7E63C221145}" name="Column5941" dataDxfId="10443"/>
    <tableColumn id="5942" xr3:uid="{8E0C7C32-D8B8-4F99-8AAB-D435A8019605}" name="Column5942" dataDxfId="10442"/>
    <tableColumn id="5943" xr3:uid="{C513F1B5-4466-4ACB-9098-521A77BF68F3}" name="Column5943" dataDxfId="10441"/>
    <tableColumn id="5944" xr3:uid="{99AAA860-1888-411E-97A6-C71883E1C7A1}" name="Column5944" dataDxfId="10440"/>
    <tableColumn id="5945" xr3:uid="{BA225DC8-F769-4B0C-AA82-486443CFE391}" name="Column5945" dataDxfId="10439"/>
    <tableColumn id="5946" xr3:uid="{2FAA520C-4A9F-4CED-8908-1312DB2FE9F1}" name="Column5946" dataDxfId="10438"/>
    <tableColumn id="5947" xr3:uid="{49762D2A-A297-40AC-B4DC-B76B93C54D6D}" name="Column5947" dataDxfId="10437"/>
    <tableColumn id="5948" xr3:uid="{9BDA12DD-3701-41D7-9BB4-66DBBEF70932}" name="Column5948" dataDxfId="10436"/>
    <tableColumn id="5949" xr3:uid="{2BA1BA0B-96E0-4884-8E87-EBE69962A694}" name="Column5949" dataDxfId="10435"/>
    <tableColumn id="5950" xr3:uid="{2878D5A0-0988-44FB-B4AE-74EE6FB4042E}" name="Column5950" dataDxfId="10434"/>
    <tableColumn id="5951" xr3:uid="{CC0B107C-9C0A-4AD5-B73C-EB8A1528480E}" name="Column5951" dataDxfId="10433"/>
    <tableColumn id="5952" xr3:uid="{A0069BA7-C72D-45B6-94F1-685DAABA796A}" name="Column5952" dataDxfId="10432"/>
    <tableColumn id="5953" xr3:uid="{73321AD5-23B5-485F-A78E-4158EA028097}" name="Column5953" dataDxfId="10431"/>
    <tableColumn id="5954" xr3:uid="{8C50073A-3C31-400D-BEB5-4BE512447FD6}" name="Column5954" dataDxfId="10430"/>
    <tableColumn id="5955" xr3:uid="{E09E73E2-E1B5-4AC7-9631-428B0FC078DE}" name="Column5955" dataDxfId="10429"/>
    <tableColumn id="5956" xr3:uid="{147D93ED-9633-4EE3-8AD4-E13590F3121A}" name="Column5956" dataDxfId="10428"/>
    <tableColumn id="5957" xr3:uid="{736F618D-DD4C-4A16-A4CA-7FB6E019EB6A}" name="Column5957" dataDxfId="10427"/>
    <tableColumn id="5958" xr3:uid="{0626EEFD-25E2-43D9-9DC5-651DAC54B970}" name="Column5958" dataDxfId="10426"/>
    <tableColumn id="5959" xr3:uid="{A5918448-6670-41FA-BD28-820FB6D3FF63}" name="Column5959" dataDxfId="10425"/>
    <tableColumn id="5960" xr3:uid="{ED6ECFE9-0B85-4473-BC9D-307AF965D061}" name="Column5960" dataDxfId="10424"/>
    <tableColumn id="5961" xr3:uid="{00DBD581-AFB3-40E6-B5DF-0ED4A14D0DCA}" name="Column5961" dataDxfId="10423"/>
    <tableColumn id="5962" xr3:uid="{8E3FD8F3-A6EB-4F51-A353-4C438A59F16B}" name="Column5962" dataDxfId="10422"/>
    <tableColumn id="5963" xr3:uid="{90D43190-3BC2-4440-8944-93A3C795C564}" name="Column5963" dataDxfId="10421"/>
    <tableColumn id="5964" xr3:uid="{CE7B4C70-56FA-4543-9612-5B00799D29F4}" name="Column5964" dataDxfId="10420"/>
    <tableColumn id="5965" xr3:uid="{FA723867-2595-4539-A93C-439E948D5DEB}" name="Column5965" dataDxfId="10419"/>
    <tableColumn id="5966" xr3:uid="{1B5F851D-30D8-477E-A513-D915AE1C82A0}" name="Column5966" dataDxfId="10418"/>
    <tableColumn id="5967" xr3:uid="{207465DA-BA4E-4870-8A3F-778AA6D76F1D}" name="Column5967" dataDxfId="10417"/>
    <tableColumn id="5968" xr3:uid="{A7FE6257-3DD4-4AF2-A159-80535A92E2E7}" name="Column5968" dataDxfId="10416"/>
    <tableColumn id="5969" xr3:uid="{9A133CB9-E1EF-4DC1-A7A9-51C3B89488C1}" name="Column5969" dataDxfId="10415"/>
    <tableColumn id="5970" xr3:uid="{61CC6E07-7CA7-4177-BD13-83AA259F80E6}" name="Column5970" dataDxfId="10414"/>
    <tableColumn id="5971" xr3:uid="{9493B116-CA06-48B9-AE87-C893FBA571D9}" name="Column5971" dataDxfId="10413"/>
    <tableColumn id="5972" xr3:uid="{7C2FA3AF-1EA2-4A0D-9AAD-41248368EC98}" name="Column5972" dataDxfId="10412"/>
    <tableColumn id="5973" xr3:uid="{3DEB1414-B665-4917-AFAE-3B925F930E35}" name="Column5973" dataDxfId="10411"/>
    <tableColumn id="5974" xr3:uid="{2E1DF778-405A-4F9A-AF07-8002173BACAD}" name="Column5974" dataDxfId="10410"/>
    <tableColumn id="5975" xr3:uid="{1E8D0FD5-A8EF-410E-A5E0-BBF24E16D56F}" name="Column5975" dataDxfId="10409"/>
    <tableColumn id="5976" xr3:uid="{C32DBFCC-28B9-4A8E-85A6-90E52B97C430}" name="Column5976" dataDxfId="10408"/>
    <tableColumn id="5977" xr3:uid="{0750F83D-51C0-4549-8187-56A1A2E96BB8}" name="Column5977" dataDxfId="10407"/>
    <tableColumn id="5978" xr3:uid="{45A457C5-CBEB-4881-BA8B-8B6E04795813}" name="Column5978" dataDxfId="10406"/>
    <tableColumn id="5979" xr3:uid="{6D80ACD8-8AF4-4CFE-AE8E-45C3CA525CF6}" name="Column5979" dataDxfId="10405"/>
    <tableColumn id="5980" xr3:uid="{11022937-54B6-4583-A8FE-4F4407EC674F}" name="Column5980" dataDxfId="10404"/>
    <tableColumn id="5981" xr3:uid="{F5585E4B-68BA-4641-9DC3-F1AE29E67657}" name="Column5981" dataDxfId="10403"/>
    <tableColumn id="5982" xr3:uid="{9BE04D9B-4DC5-427D-B076-736420458656}" name="Column5982" dataDxfId="10402"/>
    <tableColumn id="5983" xr3:uid="{52DA6889-C7EC-43FA-B613-B44304D1A2E5}" name="Column5983" dataDxfId="10401"/>
    <tableColumn id="5984" xr3:uid="{AF2F6E15-F413-4D8B-BEC9-4483518EF469}" name="Column5984" dataDxfId="10400"/>
    <tableColumn id="5985" xr3:uid="{427AECD4-D55C-4FB9-AB8A-4ABB7B09FD90}" name="Column5985" dataDxfId="10399"/>
    <tableColumn id="5986" xr3:uid="{135026A3-62F6-4A92-9E84-0C9BDE7B21D4}" name="Column5986" dataDxfId="10398"/>
    <tableColumn id="5987" xr3:uid="{6825A183-ADA4-477F-831C-34861D591363}" name="Column5987" dataDxfId="10397"/>
    <tableColumn id="5988" xr3:uid="{DF3556C8-12E7-4EC6-889C-386B3BE99BC7}" name="Column5988" dataDxfId="10396"/>
    <tableColumn id="5989" xr3:uid="{345E77CD-F9B8-47A6-972F-8AD281B883AE}" name="Column5989" dataDxfId="10395"/>
    <tableColumn id="5990" xr3:uid="{4D7E774C-7727-4AFD-9227-772A2FD56A98}" name="Column5990" dataDxfId="10394"/>
    <tableColumn id="5991" xr3:uid="{A72C59FF-2912-445C-BC2F-286FD4953990}" name="Column5991" dataDxfId="10393"/>
    <tableColumn id="5992" xr3:uid="{CDC0586F-03B9-4AE6-B568-CAC46FD0577B}" name="Column5992" dataDxfId="10392"/>
    <tableColumn id="5993" xr3:uid="{0402E0D7-934F-4E4E-8DFA-794E8B84EB85}" name="Column5993" dataDxfId="10391"/>
    <tableColumn id="5994" xr3:uid="{08B421EE-1D68-4694-917F-A56DC1AC220B}" name="Column5994" dataDxfId="10390"/>
    <tableColumn id="5995" xr3:uid="{C91698B7-16B4-4437-ADC4-D3B71FDD8DC0}" name="Column5995" dataDxfId="10389"/>
    <tableColumn id="5996" xr3:uid="{C94D0995-E602-4393-B058-121B2264CC6F}" name="Column5996" dataDxfId="10388"/>
    <tableColumn id="5997" xr3:uid="{0112D1C6-A532-4685-B0C7-9FE031ACD929}" name="Column5997" dataDxfId="10387"/>
    <tableColumn id="5998" xr3:uid="{9ED3240B-C2B2-4279-B4A5-A355ADB97506}" name="Column5998" dataDxfId="10386"/>
    <tableColumn id="5999" xr3:uid="{AFD9ED1D-EA28-46C1-A0D3-05BBACF7238A}" name="Column5999" dataDxfId="10385"/>
    <tableColumn id="6000" xr3:uid="{2D8C584D-E785-4320-B015-C2DBC16D30DD}" name="Column6000" dataDxfId="10384"/>
    <tableColumn id="6001" xr3:uid="{53623DE7-8041-4CA6-933B-1BB7BE29BD63}" name="Column6001" dataDxfId="10383"/>
    <tableColumn id="6002" xr3:uid="{D46B1387-6D38-469E-8899-A20746B96D26}" name="Column6002" dataDxfId="10382"/>
    <tableColumn id="6003" xr3:uid="{B43DA78E-0BB9-4718-8C34-1E807484A50A}" name="Column6003" dataDxfId="10381"/>
    <tableColumn id="6004" xr3:uid="{AD88AB30-B814-44E1-BCB1-0E8C4E4F61B7}" name="Column6004" dataDxfId="10380"/>
    <tableColumn id="6005" xr3:uid="{2EFD952C-03AD-4E80-8961-ACD6F79827E1}" name="Column6005" dataDxfId="10379"/>
    <tableColumn id="6006" xr3:uid="{AA4CC062-657D-444E-A355-CF5BF3CC574D}" name="Column6006" dataDxfId="10378"/>
    <tableColumn id="6007" xr3:uid="{DAC8A3B6-5BA5-454A-892F-8A1C8D737D45}" name="Column6007" dataDxfId="10377"/>
    <tableColumn id="6008" xr3:uid="{B3B0DF1E-EC5B-47E2-B2AF-0B777B727E05}" name="Column6008" dataDxfId="10376"/>
    <tableColumn id="6009" xr3:uid="{DD019A3D-C8B1-4A7B-A6F1-EF50032F0C9C}" name="Column6009" dataDxfId="10375"/>
    <tableColumn id="6010" xr3:uid="{7FEDEB79-DE4D-4A47-987D-910639600B0F}" name="Column6010" dataDxfId="10374"/>
    <tableColumn id="6011" xr3:uid="{AD316C88-C687-4CCF-B89B-DE7FF3D6E7A0}" name="Column6011" dataDxfId="10373"/>
    <tableColumn id="6012" xr3:uid="{1EB91178-9A51-4F75-A11A-F276CFC57917}" name="Column6012" dataDxfId="10372"/>
    <tableColumn id="6013" xr3:uid="{28751234-F823-4E1D-BE08-09008D765599}" name="Column6013" dataDxfId="10371"/>
    <tableColumn id="6014" xr3:uid="{922BE91E-EF1F-4DFA-BCEA-8D398B78EEEE}" name="Column6014" dataDxfId="10370"/>
    <tableColumn id="6015" xr3:uid="{7A78E6AC-0E20-4F14-9199-B1EF3134655E}" name="Column6015" dataDxfId="10369"/>
    <tableColumn id="6016" xr3:uid="{6F2DC7F9-B1BB-4C7C-B9BE-13D9CA7BB02D}" name="Column6016" dataDxfId="10368"/>
    <tableColumn id="6017" xr3:uid="{A72DCDA7-3CFA-40AA-899A-595B36965B0A}" name="Column6017" dataDxfId="10367"/>
    <tableColumn id="6018" xr3:uid="{1730D70D-DFBF-4374-BC58-F8596B6FEA84}" name="Column6018" dataDxfId="10366"/>
    <tableColumn id="6019" xr3:uid="{3A4A4D65-D5B9-45AC-9A19-1400CA689E27}" name="Column6019" dataDxfId="10365"/>
    <tableColumn id="6020" xr3:uid="{B82C12AF-A58A-4AF0-828F-E376C257398D}" name="Column6020" dataDxfId="10364"/>
    <tableColumn id="6021" xr3:uid="{DB1C99DD-B66B-4BB8-935A-D7DE6D59B2A7}" name="Column6021" dataDxfId="10363"/>
    <tableColumn id="6022" xr3:uid="{63A1E728-0F4B-494D-AA59-E93047E62265}" name="Column6022" dataDxfId="10362"/>
    <tableColumn id="6023" xr3:uid="{E994DC50-6C73-4115-9A9C-BA789AD67415}" name="Column6023" dataDxfId="10361"/>
    <tableColumn id="6024" xr3:uid="{78C82811-9C8D-4A71-AEC9-74C1892CBB8A}" name="Column6024" dataDxfId="10360"/>
    <tableColumn id="6025" xr3:uid="{2A334867-4A5F-4DE8-9345-65EAE5F448F9}" name="Column6025" dataDxfId="10359"/>
    <tableColumn id="6026" xr3:uid="{31A00AC3-51EA-4AAB-8067-E9DE86FE72E1}" name="Column6026" dataDxfId="10358"/>
    <tableColumn id="6027" xr3:uid="{F51F68F2-0DA8-4DCD-A048-52D23B578449}" name="Column6027" dataDxfId="10357"/>
    <tableColumn id="6028" xr3:uid="{A3138275-4ED4-452E-B29C-0E45FEC2EA90}" name="Column6028" dataDxfId="10356"/>
    <tableColumn id="6029" xr3:uid="{936D2F08-A6D4-46D7-9ECC-666BD436E507}" name="Column6029" dataDxfId="10355"/>
    <tableColumn id="6030" xr3:uid="{4AD49A46-B4CC-426F-8857-416AD5FE8F74}" name="Column6030" dataDxfId="10354"/>
    <tableColumn id="6031" xr3:uid="{073A3306-146B-4C56-9756-522283AAF018}" name="Column6031" dataDxfId="10353"/>
    <tableColumn id="6032" xr3:uid="{1F0141AC-8FBF-4C98-AE64-93C548218558}" name="Column6032" dataDxfId="10352"/>
    <tableColumn id="6033" xr3:uid="{2FC350C0-7B9E-4884-9799-BE12EE1588F6}" name="Column6033" dataDxfId="10351"/>
    <tableColumn id="6034" xr3:uid="{5E0F1675-60FB-4A52-84C3-AB043609C107}" name="Column6034" dataDxfId="10350"/>
    <tableColumn id="6035" xr3:uid="{680A3B5E-4BB7-498E-888F-0CCE98B8AD2B}" name="Column6035" dataDxfId="10349"/>
    <tableColumn id="6036" xr3:uid="{83172A49-A6D7-47D2-B96A-3E7D9EF0CC3F}" name="Column6036" dataDxfId="10348"/>
    <tableColumn id="6037" xr3:uid="{361724F1-E173-41FB-BCE8-EC9C56E01262}" name="Column6037" dataDxfId="10347"/>
    <tableColumn id="6038" xr3:uid="{D933E47E-3F7C-4BCC-8C91-3B82718981F0}" name="Column6038" dataDxfId="10346"/>
    <tableColumn id="6039" xr3:uid="{18AB3978-1FB7-4993-8900-122A5349C61A}" name="Column6039" dataDxfId="10345"/>
    <tableColumn id="6040" xr3:uid="{12BA8FC1-7981-4362-A0C4-A55A15B4AC7C}" name="Column6040" dataDxfId="10344"/>
    <tableColumn id="6041" xr3:uid="{7559FBA7-18A7-4DF7-86E6-A70582CD5332}" name="Column6041" dataDxfId="10343"/>
    <tableColumn id="6042" xr3:uid="{27BBC7A7-0ABA-446C-9C6B-4F57C5151DB5}" name="Column6042" dataDxfId="10342"/>
    <tableColumn id="6043" xr3:uid="{3898EBD4-4D58-48B2-85BD-F6961804DB17}" name="Column6043" dataDxfId="10341"/>
    <tableColumn id="6044" xr3:uid="{88B1E3BB-97A7-4E07-BF22-E3378411C6FC}" name="Column6044" dataDxfId="10340"/>
    <tableColumn id="6045" xr3:uid="{F6BB8B61-D4FC-4B05-B645-9ADD6820280C}" name="Column6045" dataDxfId="10339"/>
    <tableColumn id="6046" xr3:uid="{EF72FF0C-3391-425A-A00F-75C56940DEBD}" name="Column6046" dataDxfId="10338"/>
    <tableColumn id="6047" xr3:uid="{0C68CB26-1F07-4277-8FCB-09EA8ABC1602}" name="Column6047" dataDxfId="10337"/>
    <tableColumn id="6048" xr3:uid="{13B685B4-E493-4134-9D70-A31C26D6CC41}" name="Column6048" dataDxfId="10336"/>
    <tableColumn id="6049" xr3:uid="{3D2BDE9F-F81E-4E7F-879A-BA26DCC60531}" name="Column6049" dataDxfId="10335"/>
    <tableColumn id="6050" xr3:uid="{A12B5809-12B4-4F2C-BCA8-52F707C1FB0E}" name="Column6050" dataDxfId="10334"/>
    <tableColumn id="6051" xr3:uid="{C4A0021D-9EB7-4B35-9858-6F9713FA11E3}" name="Column6051" dataDxfId="10333"/>
    <tableColumn id="6052" xr3:uid="{BEF9261C-E0F3-40F3-A5F4-03A5A294C054}" name="Column6052" dataDxfId="10332"/>
    <tableColumn id="6053" xr3:uid="{8BE2985A-EF58-4116-90EB-9F1432912786}" name="Column6053" dataDxfId="10331"/>
    <tableColumn id="6054" xr3:uid="{749DFDE1-731E-4D8A-9D60-09C9A499D09E}" name="Column6054" dataDxfId="10330"/>
    <tableColumn id="6055" xr3:uid="{A3906458-BA88-42D9-A15A-54E27A1A6D9B}" name="Column6055" dataDxfId="10329"/>
    <tableColumn id="6056" xr3:uid="{DC6A2978-9F19-4DD5-A8AC-ED897F691063}" name="Column6056" dataDxfId="10328"/>
    <tableColumn id="6057" xr3:uid="{37E74A77-4F44-4444-9739-D4D27D2F56FD}" name="Column6057" dataDxfId="10327"/>
    <tableColumn id="6058" xr3:uid="{ABC3CF71-7B61-4C25-B277-EC963FC6E9D8}" name="Column6058" dataDxfId="10326"/>
    <tableColumn id="6059" xr3:uid="{4BABA6F5-7FDE-450F-967E-89C1D556FFC4}" name="Column6059" dataDxfId="10325"/>
    <tableColumn id="6060" xr3:uid="{CCE8CA26-E333-4518-A5DA-859689DC359F}" name="Column6060" dataDxfId="10324"/>
    <tableColumn id="6061" xr3:uid="{ECB4F7AE-4430-46CC-872D-FC4055E5AED4}" name="Column6061" dataDxfId="10323"/>
    <tableColumn id="6062" xr3:uid="{2E991EB6-8C57-468A-8BF8-EF46CDB76C29}" name="Column6062" dataDxfId="10322"/>
    <tableColumn id="6063" xr3:uid="{C8867982-BE34-4275-A525-69B037486184}" name="Column6063" dataDxfId="10321"/>
    <tableColumn id="6064" xr3:uid="{57E127DB-D37B-4FC8-816C-46B029B6E8B1}" name="Column6064" dataDxfId="10320"/>
    <tableColumn id="6065" xr3:uid="{F770FC6E-79C1-4CBB-B24A-35AFC0A3F948}" name="Column6065" dataDxfId="10319"/>
    <tableColumn id="6066" xr3:uid="{433D95BB-808B-4D03-8BC2-4C87D7417378}" name="Column6066" dataDxfId="10318"/>
    <tableColumn id="6067" xr3:uid="{7E258E24-92A4-42C2-AD90-2FE8E8307EB3}" name="Column6067" dataDxfId="10317"/>
    <tableColumn id="6068" xr3:uid="{4C3084B8-E299-492C-B394-513745E5E322}" name="Column6068" dataDxfId="10316"/>
    <tableColumn id="6069" xr3:uid="{3634D3D1-B21F-415F-85EA-8642931F0D3E}" name="Column6069" dataDxfId="10315"/>
    <tableColumn id="6070" xr3:uid="{F7C28E3A-4FDB-4400-B891-8D837A9C5E99}" name="Column6070" dataDxfId="10314"/>
    <tableColumn id="6071" xr3:uid="{806F0D97-E5F3-421D-BA41-A4B09242CF46}" name="Column6071" dataDxfId="10313"/>
    <tableColumn id="6072" xr3:uid="{E8FF6291-D29C-4628-8AF6-533D08B89767}" name="Column6072" dataDxfId="10312"/>
    <tableColumn id="6073" xr3:uid="{C226C610-DED1-4BE4-BCB3-DEC6123B9F8B}" name="Column6073" dataDxfId="10311"/>
    <tableColumn id="6074" xr3:uid="{FB85A63A-F637-4F49-9990-A915B242B068}" name="Column6074" dataDxfId="10310"/>
    <tableColumn id="6075" xr3:uid="{53A09369-CEA1-4649-BE15-B7110C36ED25}" name="Column6075" dataDxfId="10309"/>
    <tableColumn id="6076" xr3:uid="{66C281B0-9B51-493B-AEE2-D6AB14DE4B9B}" name="Column6076" dataDxfId="10308"/>
    <tableColumn id="6077" xr3:uid="{9CE04239-71DD-43EE-B3B0-1F84966CEEB0}" name="Column6077" dataDxfId="10307"/>
    <tableColumn id="6078" xr3:uid="{A6B1A03D-5406-4AE8-A4B4-F5D7E8E637C4}" name="Column6078" dataDxfId="10306"/>
    <tableColumn id="6079" xr3:uid="{F9614961-FBB8-4E6E-9842-370899D789B3}" name="Column6079" dataDxfId="10305"/>
    <tableColumn id="6080" xr3:uid="{4C5E98B2-23EA-4155-8974-38524585365F}" name="Column6080" dataDxfId="10304"/>
    <tableColumn id="6081" xr3:uid="{641B807E-4121-48A2-BE1F-2FCF795FFE35}" name="Column6081" dataDxfId="10303"/>
    <tableColumn id="6082" xr3:uid="{50D80D2C-B056-4EC2-B81F-AAF4CD160890}" name="Column6082" dataDxfId="10302"/>
    <tableColumn id="6083" xr3:uid="{78972CA8-2FCA-46B2-BB9F-099D46970731}" name="Column6083" dataDxfId="10301"/>
    <tableColumn id="6084" xr3:uid="{CB581BC9-4711-4DFE-849F-1BB3C14BA106}" name="Column6084" dataDxfId="10300"/>
    <tableColumn id="6085" xr3:uid="{0F5FA440-1D29-4D46-8EEB-E1B55D1696AB}" name="Column6085" dataDxfId="10299"/>
    <tableColumn id="6086" xr3:uid="{577BD6F2-4BED-4BEB-842E-7F0DDCCD8FD2}" name="Column6086" dataDxfId="10298"/>
    <tableColumn id="6087" xr3:uid="{45089BD3-607B-453D-8E8B-30B8A3F9F09F}" name="Column6087" dataDxfId="10297"/>
    <tableColumn id="6088" xr3:uid="{EC22133D-79A4-470F-B6F6-361387925807}" name="Column6088" dataDxfId="10296"/>
    <tableColumn id="6089" xr3:uid="{27FFB2AA-8BC2-475D-912B-7CBE85E7596E}" name="Column6089" dataDxfId="10295"/>
    <tableColumn id="6090" xr3:uid="{FDA64272-06B1-4DC7-8D28-5987A87106B1}" name="Column6090" dataDxfId="10294"/>
    <tableColumn id="6091" xr3:uid="{9642E95F-0F7D-4D73-A031-6D1F51EB44C6}" name="Column6091" dataDxfId="10293"/>
    <tableColumn id="6092" xr3:uid="{F4F1563D-A354-46A8-A19B-CE583B4D51EB}" name="Column6092" dataDxfId="10292"/>
    <tableColumn id="6093" xr3:uid="{42445B92-75FA-4015-9FD8-83E63C815551}" name="Column6093" dataDxfId="10291"/>
    <tableColumn id="6094" xr3:uid="{0E15B1B3-4C8F-424E-B65A-8C138DAB1F15}" name="Column6094" dataDxfId="10290"/>
    <tableColumn id="6095" xr3:uid="{978D967E-52AC-468C-B71B-A5F46949664B}" name="Column6095" dataDxfId="10289"/>
    <tableColumn id="6096" xr3:uid="{CAACABBF-3E0A-4F49-AA45-EF1C156B8FF9}" name="Column6096" dataDxfId="10288"/>
    <tableColumn id="6097" xr3:uid="{4EE3B794-CD3F-4EA7-87D8-F1688D04BE76}" name="Column6097" dataDxfId="10287"/>
    <tableColumn id="6098" xr3:uid="{0D45C552-EC01-4434-820E-344C810EBC8B}" name="Column6098" dataDxfId="10286"/>
    <tableColumn id="6099" xr3:uid="{8AF6A76D-166E-4A82-BD85-BADD6BB4E1E9}" name="Column6099" dataDxfId="10285"/>
    <tableColumn id="6100" xr3:uid="{2C7BB5AC-988A-4A25-A0CA-2881F3982D68}" name="Column6100" dataDxfId="10284"/>
    <tableColumn id="6101" xr3:uid="{0C8E4280-9DBA-4EE5-8584-14CB8EAB34C6}" name="Column6101" dataDxfId="10283"/>
    <tableColumn id="6102" xr3:uid="{55C19C6E-790D-4AFF-8096-0C499B21E7CC}" name="Column6102" dataDxfId="10282"/>
    <tableColumn id="6103" xr3:uid="{9CB4DAE6-1979-46D8-93C7-29FA27498C89}" name="Column6103" dataDxfId="10281"/>
    <tableColumn id="6104" xr3:uid="{2EC18321-5398-45F2-8346-B653CB7D0DF1}" name="Column6104" dataDxfId="10280"/>
    <tableColumn id="6105" xr3:uid="{72CB116E-05F2-4FAF-92C9-4F8573DD7071}" name="Column6105" dataDxfId="10279"/>
    <tableColumn id="6106" xr3:uid="{1F4111A7-021E-4710-846A-BB280E1CC5D9}" name="Column6106" dataDxfId="10278"/>
    <tableColumn id="6107" xr3:uid="{D989B044-5FFC-4A9D-8005-B5C492A39E36}" name="Column6107" dataDxfId="10277"/>
    <tableColumn id="6108" xr3:uid="{A2FEAAE2-2291-4940-A371-04577A23BA1C}" name="Column6108" dataDxfId="10276"/>
    <tableColumn id="6109" xr3:uid="{CE30F8A3-5916-478D-99BB-5B47227C34C6}" name="Column6109" dataDxfId="10275"/>
    <tableColumn id="6110" xr3:uid="{14D7D5AE-CC8A-4790-A9C0-F339EAAAED51}" name="Column6110" dataDxfId="10274"/>
    <tableColumn id="6111" xr3:uid="{FC33499C-F464-4CD0-9858-792C0505A980}" name="Column6111" dataDxfId="10273"/>
    <tableColumn id="6112" xr3:uid="{AB0063EF-EA17-4042-B22F-7FB641F405A0}" name="Column6112" dataDxfId="10272"/>
    <tableColumn id="6113" xr3:uid="{67CC2FA6-1423-4681-913F-D40BFB5F7A82}" name="Column6113" dataDxfId="10271"/>
    <tableColumn id="6114" xr3:uid="{D6E9EA36-0E24-49EC-8EC5-FC8B84BB63FE}" name="Column6114" dataDxfId="10270"/>
    <tableColumn id="6115" xr3:uid="{2473BEF9-7A93-43C8-8650-1DC58F6F1524}" name="Column6115" dataDxfId="10269"/>
    <tableColumn id="6116" xr3:uid="{4DEA24E0-6881-4FF1-BFC5-970F3EBE173E}" name="Column6116" dataDxfId="10268"/>
    <tableColumn id="6117" xr3:uid="{16353BFE-3298-472A-9D53-358D50D0167C}" name="Column6117" dataDxfId="10267"/>
    <tableColumn id="6118" xr3:uid="{79DA54E0-013A-481B-A54A-B494A7FE1198}" name="Column6118" dataDxfId="10266"/>
    <tableColumn id="6119" xr3:uid="{6FE42782-1710-40C2-92FC-9A077DE46F38}" name="Column6119" dataDxfId="10265"/>
    <tableColumn id="6120" xr3:uid="{561E42C9-21D5-42C8-959B-C93F882FEABA}" name="Column6120" dataDxfId="10264"/>
    <tableColumn id="6121" xr3:uid="{6C84D29E-7396-44A9-8054-8C688192CB6C}" name="Column6121" dataDxfId="10263"/>
    <tableColumn id="6122" xr3:uid="{46F9D2CA-CC2B-46CB-8222-1908E98AF726}" name="Column6122" dataDxfId="10262"/>
    <tableColumn id="6123" xr3:uid="{42F766B9-BC94-4606-B94C-EE158EFA0512}" name="Column6123" dataDxfId="10261"/>
    <tableColumn id="6124" xr3:uid="{8D76A05A-524E-4D70-836D-9F8E2D9FDCB0}" name="Column6124" dataDxfId="10260"/>
    <tableColumn id="6125" xr3:uid="{378844CA-B978-43B9-84FA-E815AE7DDCB4}" name="Column6125" dataDxfId="10259"/>
    <tableColumn id="6126" xr3:uid="{9CAEC9BE-CFA6-4E84-8B9B-51B661433F43}" name="Column6126" dataDxfId="10258"/>
    <tableColumn id="6127" xr3:uid="{DAEE0312-6843-4C55-A50C-26FB6B99D3C9}" name="Column6127" dataDxfId="10257"/>
    <tableColumn id="6128" xr3:uid="{3F78D3A0-DFBD-4ED4-A860-0716905476F5}" name="Column6128" dataDxfId="10256"/>
    <tableColumn id="6129" xr3:uid="{CA647CBD-5BF5-44D0-B6DA-BA1B74DC0A3B}" name="Column6129" dataDxfId="10255"/>
    <tableColumn id="6130" xr3:uid="{C6FC537A-B62C-44BE-8B7B-E03F96825503}" name="Column6130" dataDxfId="10254"/>
    <tableColumn id="6131" xr3:uid="{A76A3C93-BDC8-4049-BD6E-AE636E369631}" name="Column6131" dataDxfId="10253"/>
    <tableColumn id="6132" xr3:uid="{A6602C4E-82F2-4768-A2CA-6C0680554DA6}" name="Column6132" dataDxfId="10252"/>
    <tableColumn id="6133" xr3:uid="{D90F6981-A034-4A74-B953-A3F13B1B7DD9}" name="Column6133" dataDxfId="10251"/>
    <tableColumn id="6134" xr3:uid="{D0A7F2F1-BCEC-4915-8677-32061070B390}" name="Column6134" dataDxfId="10250"/>
    <tableColumn id="6135" xr3:uid="{18BCDA7A-7183-49AB-93D1-A045AEC5CD5E}" name="Column6135" dataDxfId="10249"/>
    <tableColumn id="6136" xr3:uid="{9AEB8103-C371-4631-BFD3-B3C26D4280A2}" name="Column6136" dataDxfId="10248"/>
    <tableColumn id="6137" xr3:uid="{E7D228E7-D69D-48BE-8D67-F15974F1760C}" name="Column6137" dataDxfId="10247"/>
    <tableColumn id="6138" xr3:uid="{E12D828F-9BB8-4C09-8FB7-13C8ACE53381}" name="Column6138" dataDxfId="10246"/>
    <tableColumn id="6139" xr3:uid="{C0360C88-929B-4001-80D9-5D978076F484}" name="Column6139" dataDxfId="10245"/>
    <tableColumn id="6140" xr3:uid="{4910B7E7-41C2-46BA-A53E-294718837C8A}" name="Column6140" dataDxfId="10244"/>
    <tableColumn id="6141" xr3:uid="{B0D2DCE5-95B2-49F4-858F-6A40DD06DD45}" name="Column6141" dataDxfId="10243"/>
    <tableColumn id="6142" xr3:uid="{DB755D97-34AA-4011-91C8-82FE563E1FFD}" name="Column6142" dataDxfId="10242"/>
    <tableColumn id="6143" xr3:uid="{337FC630-71E3-4519-88F7-4A0D83D990C4}" name="Column6143" dataDxfId="10241"/>
    <tableColumn id="6144" xr3:uid="{FF30E1CC-68ED-465B-9372-BC33EA5DBD6C}" name="Column6144" dataDxfId="10240"/>
    <tableColumn id="6145" xr3:uid="{87B20EDB-552E-4A15-95C5-5219D9946298}" name="Column6145" dataDxfId="10239"/>
    <tableColumn id="6146" xr3:uid="{2E50C13F-3FE1-4681-94A9-BEBD2E5E0BBF}" name="Column6146" dataDxfId="10238"/>
    <tableColumn id="6147" xr3:uid="{BF177790-B6B1-45A4-BF48-422A9734AED5}" name="Column6147" dataDxfId="10237"/>
    <tableColumn id="6148" xr3:uid="{CA57997F-86E5-46F7-A4BF-242040F3EA28}" name="Column6148" dataDxfId="10236"/>
    <tableColumn id="6149" xr3:uid="{38186698-EFB4-4A2A-AADE-279C73B3754C}" name="Column6149" dataDxfId="10235"/>
    <tableColumn id="6150" xr3:uid="{4CE005B7-EB61-4C7F-88BA-C56B2AA673EA}" name="Column6150" dataDxfId="10234"/>
    <tableColumn id="6151" xr3:uid="{459ABF7C-AD7E-4FFC-8028-D9B7987164BB}" name="Column6151" dataDxfId="10233"/>
    <tableColumn id="6152" xr3:uid="{E0523BE7-08C6-4AA1-850F-B3F095E4EDEB}" name="Column6152" dataDxfId="10232"/>
    <tableColumn id="6153" xr3:uid="{1E725936-BC73-4A52-8A3A-09C549CB5302}" name="Column6153" dataDxfId="10231"/>
    <tableColumn id="6154" xr3:uid="{F9A88D90-03D9-48E7-B7B9-C621DE24B764}" name="Column6154" dataDxfId="10230"/>
    <tableColumn id="6155" xr3:uid="{1E0CB10C-9928-49B6-83D7-2A1E22D42B95}" name="Column6155" dataDxfId="10229"/>
    <tableColumn id="6156" xr3:uid="{F4C0F732-FF5F-4473-A594-1B4526075EE2}" name="Column6156" dataDxfId="10228"/>
    <tableColumn id="6157" xr3:uid="{24265EB7-2CE8-45F1-BE58-ADFB8DB4F893}" name="Column6157" dataDxfId="10227"/>
    <tableColumn id="6158" xr3:uid="{EC76F971-28F1-4E2A-A8C2-9B6CBEC48592}" name="Column6158" dataDxfId="10226"/>
    <tableColumn id="6159" xr3:uid="{7294BFC5-7C8B-4757-9F73-32FCB597D0A2}" name="Column6159" dataDxfId="10225"/>
    <tableColumn id="6160" xr3:uid="{5F0C70C1-94B8-45C0-81B1-322373D9C042}" name="Column6160" dataDxfId="10224"/>
    <tableColumn id="6161" xr3:uid="{8C35FDFF-200E-4764-94A2-296D8059643D}" name="Column6161" dataDxfId="10223"/>
    <tableColumn id="6162" xr3:uid="{CA4F2AD5-A297-47FB-BA3B-7243E26B6111}" name="Column6162" dataDxfId="10222"/>
    <tableColumn id="6163" xr3:uid="{C1717F45-1FCA-4F16-BE23-94E9917D9CD4}" name="Column6163" dataDxfId="10221"/>
    <tableColumn id="6164" xr3:uid="{DB69B7FA-D769-41ED-B6AB-87BF3EB9EF59}" name="Column6164" dataDxfId="10220"/>
    <tableColumn id="6165" xr3:uid="{CB1885B7-269F-4A5D-8E9E-EB3B00DBF9BC}" name="Column6165" dataDxfId="10219"/>
    <tableColumn id="6166" xr3:uid="{729F5F1E-E225-460F-A6F2-974C1E973CBD}" name="Column6166" dataDxfId="10218"/>
    <tableColumn id="6167" xr3:uid="{E7D86DC0-192F-4D01-9384-923B70439CC5}" name="Column6167" dataDxfId="10217"/>
    <tableColumn id="6168" xr3:uid="{383B3842-98FB-481A-817C-58B62B98A8D4}" name="Column6168" dataDxfId="10216"/>
    <tableColumn id="6169" xr3:uid="{E8E33976-6EA5-4568-8250-75D3F01FEFA5}" name="Column6169" dataDxfId="10215"/>
    <tableColumn id="6170" xr3:uid="{B7CBF56F-AA71-4F27-846B-20333AED9113}" name="Column6170" dataDxfId="10214"/>
    <tableColumn id="6171" xr3:uid="{D06E17E0-9D86-4355-98EC-3550E77DB402}" name="Column6171" dataDxfId="10213"/>
    <tableColumn id="6172" xr3:uid="{2B2A1779-BE25-499A-8CCD-FF60059E62E5}" name="Column6172" dataDxfId="10212"/>
    <tableColumn id="6173" xr3:uid="{405B37D9-1A33-42F1-B136-E7E73D9C647C}" name="Column6173" dataDxfId="10211"/>
    <tableColumn id="6174" xr3:uid="{78B1D216-C452-4318-921C-8BEB9B369973}" name="Column6174" dataDxfId="10210"/>
    <tableColumn id="6175" xr3:uid="{22D042E3-D98A-4295-8F01-CC6586FF6AC9}" name="Column6175" dataDxfId="10209"/>
    <tableColumn id="6176" xr3:uid="{6614294B-99B7-4571-A519-E2C432CA2780}" name="Column6176" dataDxfId="10208"/>
    <tableColumn id="6177" xr3:uid="{AA1F7ED0-935F-4B28-A6B7-3F780D79FA2F}" name="Column6177" dataDxfId="10207"/>
    <tableColumn id="6178" xr3:uid="{C76F10F3-91C5-4069-A600-8FF5EF3F4CC1}" name="Column6178" dataDxfId="10206"/>
    <tableColumn id="6179" xr3:uid="{B8A5EA44-7292-4112-B541-B167A8CC08DE}" name="Column6179" dataDxfId="10205"/>
    <tableColumn id="6180" xr3:uid="{4FC8E926-C92E-4213-A677-8A1D48AABFCF}" name="Column6180" dataDxfId="10204"/>
    <tableColumn id="6181" xr3:uid="{B852C3D8-ECAE-438A-B927-341E7EC7A907}" name="Column6181" dataDxfId="10203"/>
    <tableColumn id="6182" xr3:uid="{5B26A878-AFD6-4D3A-947D-5B7F224BA016}" name="Column6182" dataDxfId="10202"/>
    <tableColumn id="6183" xr3:uid="{D7DD6520-94FC-45B3-8BD8-948ED66C4106}" name="Column6183" dataDxfId="10201"/>
    <tableColumn id="6184" xr3:uid="{76C3021A-6197-4957-AB54-71949DD16173}" name="Column6184" dataDxfId="10200"/>
    <tableColumn id="6185" xr3:uid="{3B9F7852-2E5E-4715-9962-AB46D88C638E}" name="Column6185" dataDxfId="10199"/>
    <tableColumn id="6186" xr3:uid="{1A6B7224-30AE-422A-BAAF-3C8C98D14B86}" name="Column6186" dataDxfId="10198"/>
    <tableColumn id="6187" xr3:uid="{6F7D9A3D-DF59-4336-80B9-5E8091C461E2}" name="Column6187" dataDxfId="10197"/>
    <tableColumn id="6188" xr3:uid="{3FECF66D-0AA0-40FB-B8FD-422FAC6D271D}" name="Column6188" dataDxfId="10196"/>
    <tableColumn id="6189" xr3:uid="{5E3E8A4D-D109-47B8-AC27-B9900D79843F}" name="Column6189" dataDxfId="10195"/>
    <tableColumn id="6190" xr3:uid="{82C23DB6-04FA-4372-A80F-4EEB4FF9A6DF}" name="Column6190" dataDxfId="10194"/>
    <tableColumn id="6191" xr3:uid="{E25ECD61-539C-42AF-8B6B-F5D67DF68F34}" name="Column6191" dataDxfId="10193"/>
    <tableColumn id="6192" xr3:uid="{DF141078-7FF1-4BAD-A15D-4D2815077EB2}" name="Column6192" dataDxfId="10192"/>
    <tableColumn id="6193" xr3:uid="{53C3AA57-93F1-45E2-92CF-E414E4E14F66}" name="Column6193" dataDxfId="10191"/>
    <tableColumn id="6194" xr3:uid="{999C12C1-98A3-4D22-95E7-DA6109F1354C}" name="Column6194" dataDxfId="10190"/>
    <tableColumn id="6195" xr3:uid="{588636F3-77E3-4366-AB7F-10820C66FF0E}" name="Column6195" dataDxfId="10189"/>
    <tableColumn id="6196" xr3:uid="{1BCB2B5C-92EC-4F2A-9B35-04FF7FC12B53}" name="Column6196" dataDxfId="10188"/>
    <tableColumn id="6197" xr3:uid="{9262C202-4A6D-408B-8A67-16AE754C0D3F}" name="Column6197" dataDxfId="10187"/>
    <tableColumn id="6198" xr3:uid="{D6D43988-210C-411F-BA5D-454888B5FAE3}" name="Column6198" dataDxfId="10186"/>
    <tableColumn id="6199" xr3:uid="{BD949899-FB25-42B5-945B-EE78713D4257}" name="Column6199" dataDxfId="10185"/>
    <tableColumn id="6200" xr3:uid="{FB3FE3F6-E44F-4F47-B713-EFE66AB8F45B}" name="Column6200" dataDxfId="10184"/>
    <tableColumn id="6201" xr3:uid="{BD6C0291-4975-413D-9069-10A5A52C03E6}" name="Column6201" dataDxfId="10183"/>
    <tableColumn id="6202" xr3:uid="{DECA0A65-8DED-48BB-8849-93F8E1F53773}" name="Column6202" dataDxfId="10182"/>
    <tableColumn id="6203" xr3:uid="{3BCC9068-6F0B-46A8-86E2-F4A281C4A5A4}" name="Column6203" dataDxfId="10181"/>
    <tableColumn id="6204" xr3:uid="{DBFEBA21-8ECA-4BC5-8594-E7305A8EC307}" name="Column6204" dataDxfId="10180"/>
    <tableColumn id="6205" xr3:uid="{C227BA9E-B22B-445E-A285-6AB0580B5000}" name="Column6205" dataDxfId="10179"/>
    <tableColumn id="6206" xr3:uid="{6B0E8DE2-28C2-41AE-9719-B6F687A5C514}" name="Column6206" dataDxfId="10178"/>
    <tableColumn id="6207" xr3:uid="{B835D1B0-DA1C-47CD-9FB6-37085F9C5241}" name="Column6207" dataDxfId="10177"/>
    <tableColumn id="6208" xr3:uid="{3C57DDD1-E129-446C-B413-135DED102C72}" name="Column6208" dataDxfId="10176"/>
    <tableColumn id="6209" xr3:uid="{B655394C-C611-45C0-8C3E-5D516FB404D7}" name="Column6209" dataDxfId="10175"/>
    <tableColumn id="6210" xr3:uid="{68CDEB42-431B-4496-98C6-7E7DE6558A91}" name="Column6210" dataDxfId="10174"/>
    <tableColumn id="6211" xr3:uid="{88D44E9D-3488-4182-ABD9-D5D4F1DD83D7}" name="Column6211" dataDxfId="10173"/>
    <tableColumn id="6212" xr3:uid="{4F62B4E5-F35C-4161-8275-EC3FC22DEF81}" name="Column6212" dataDxfId="10172"/>
    <tableColumn id="6213" xr3:uid="{34F9159E-FAEC-43D2-95E6-149F9A6ED132}" name="Column6213" dataDxfId="10171"/>
    <tableColumn id="6214" xr3:uid="{9A85B268-CE4C-4B52-9A12-91ABF03A5817}" name="Column6214" dataDxfId="10170"/>
    <tableColumn id="6215" xr3:uid="{564A7C7A-3EED-47EE-A9DF-F3D6FCC15C3A}" name="Column6215" dataDxfId="10169"/>
    <tableColumn id="6216" xr3:uid="{0B1341FD-0060-4FBA-98F8-907638118024}" name="Column6216" dataDxfId="10168"/>
    <tableColumn id="6217" xr3:uid="{86F2057B-3304-4CA5-B546-8D30C1B18169}" name="Column6217" dataDxfId="10167"/>
    <tableColumn id="6218" xr3:uid="{E22D12AA-76EF-42A2-B2E0-6CD652E4F0F0}" name="Column6218" dataDxfId="10166"/>
    <tableColumn id="6219" xr3:uid="{149E3963-D6D8-4CC5-8447-BFD147890D61}" name="Column6219" dataDxfId="10165"/>
    <tableColumn id="6220" xr3:uid="{C956C5BF-6833-4E8F-B38F-6D49E398E010}" name="Column6220" dataDxfId="10164"/>
    <tableColumn id="6221" xr3:uid="{BD1D21D5-0C2D-4014-A0D8-88003DB7ED89}" name="Column6221" dataDxfId="10163"/>
    <tableColumn id="6222" xr3:uid="{E4039E71-6DA2-4F22-A701-4DA106EF8868}" name="Column6222" dataDxfId="10162"/>
    <tableColumn id="6223" xr3:uid="{48CA3C23-C09A-481F-85C1-686455AD6DE6}" name="Column6223" dataDxfId="10161"/>
    <tableColumn id="6224" xr3:uid="{2CE8E39D-3470-4A28-AF3D-DE048BEB144D}" name="Column6224" dataDxfId="10160"/>
    <tableColumn id="6225" xr3:uid="{50EE362F-E5C8-4A36-BCA4-CF67CA55D1B8}" name="Column6225" dataDxfId="10159"/>
    <tableColumn id="6226" xr3:uid="{23754BAF-C495-4C98-B8E0-D2877117861D}" name="Column6226" dataDxfId="10158"/>
    <tableColumn id="6227" xr3:uid="{C69A33A7-23D3-410D-9E17-3DFAFDDDDB49}" name="Column6227" dataDxfId="10157"/>
    <tableColumn id="6228" xr3:uid="{080C69F0-6413-409D-B60B-9E7A612FB45E}" name="Column6228" dataDxfId="10156"/>
    <tableColumn id="6229" xr3:uid="{ECBF725D-A6DC-426A-B7AC-C10DA02E6D7B}" name="Column6229" dataDxfId="10155"/>
    <tableColumn id="6230" xr3:uid="{22E95E64-00E6-4F61-9F02-6709135FDBDE}" name="Column6230" dataDxfId="10154"/>
    <tableColumn id="6231" xr3:uid="{343B3D38-4A96-4CDF-B2F1-7D1A6298FBF6}" name="Column6231" dataDxfId="10153"/>
    <tableColumn id="6232" xr3:uid="{CD7B60FE-59F3-4AAF-B076-EA9ADF4C0893}" name="Column6232" dataDxfId="10152"/>
    <tableColumn id="6233" xr3:uid="{8C892B6D-F234-41B4-8611-C559F0C31E25}" name="Column6233" dataDxfId="10151"/>
    <tableColumn id="6234" xr3:uid="{E30167FA-DD05-4981-9A34-0C5AEA46097B}" name="Column6234" dataDxfId="10150"/>
    <tableColumn id="6235" xr3:uid="{4FF53691-57C4-44BD-B7F9-F432381384A8}" name="Column6235" dataDxfId="10149"/>
    <tableColumn id="6236" xr3:uid="{FECEB22D-E50F-4A1E-B852-4387EF03DB33}" name="Column6236" dataDxfId="10148"/>
    <tableColumn id="6237" xr3:uid="{DC69782C-74B4-42C1-8901-6A9277E69E97}" name="Column6237" dataDxfId="10147"/>
    <tableColumn id="6238" xr3:uid="{0A4B4097-FCF5-4D7B-BB3C-BDBFD78181FD}" name="Column6238" dataDxfId="10146"/>
    <tableColumn id="6239" xr3:uid="{243AC080-27BE-422D-BA34-CEB35BDEAD0B}" name="Column6239" dataDxfId="10145"/>
    <tableColumn id="6240" xr3:uid="{5A0C5147-854B-4893-901A-A35A0660A0E2}" name="Column6240" dataDxfId="10144"/>
    <tableColumn id="6241" xr3:uid="{E03440FC-CAC1-48EC-9480-A9EF3507004F}" name="Column6241" dataDxfId="10143"/>
    <tableColumn id="6242" xr3:uid="{2399FF3C-7E50-42EF-B808-880B5FA3EDA8}" name="Column6242" dataDxfId="10142"/>
    <tableColumn id="6243" xr3:uid="{A5643B34-9C4F-4199-9023-D7B158AD338B}" name="Column6243" dataDxfId="10141"/>
    <tableColumn id="6244" xr3:uid="{8E5B71D5-1983-4F96-86E5-79E6A3299712}" name="Column6244" dataDxfId="10140"/>
    <tableColumn id="6245" xr3:uid="{FD3BC52D-4CF9-4739-8ADF-F1B343977092}" name="Column6245" dataDxfId="10139"/>
    <tableColumn id="6246" xr3:uid="{A33441E6-C1F8-4D13-949A-4E4575406F6F}" name="Column6246" dataDxfId="10138"/>
    <tableColumn id="6247" xr3:uid="{AC9867DD-3013-4EFA-A394-F32BBF7FBF90}" name="Column6247" dataDxfId="10137"/>
    <tableColumn id="6248" xr3:uid="{812DEF24-080D-4EC7-B4F2-1A3258DFB113}" name="Column6248" dataDxfId="10136"/>
    <tableColumn id="6249" xr3:uid="{7C0E03B0-C415-4CDA-AAD5-5319A009C550}" name="Column6249" dataDxfId="10135"/>
    <tableColumn id="6250" xr3:uid="{616CA8DF-3858-4567-A5F1-1CF7DB6FF231}" name="Column6250" dataDxfId="10134"/>
    <tableColumn id="6251" xr3:uid="{D6BCEF5E-BA14-4355-84E3-789EEECEC3F1}" name="Column6251" dataDxfId="10133"/>
    <tableColumn id="6252" xr3:uid="{AE2BBF5B-CCFC-437F-A8C2-C3B8B795CF95}" name="Column6252" dataDxfId="10132"/>
    <tableColumn id="6253" xr3:uid="{5316733C-6B29-4C4D-926D-EE0C91F3B284}" name="Column6253" dataDxfId="10131"/>
    <tableColumn id="6254" xr3:uid="{73A58910-6698-4950-B634-99DD0495D7DF}" name="Column6254" dataDxfId="10130"/>
    <tableColumn id="6255" xr3:uid="{E440DF9C-8157-4DEF-BD73-6FDACF90CD7A}" name="Column6255" dataDxfId="10129"/>
    <tableColumn id="6256" xr3:uid="{A083755B-6968-4214-9D95-6D1225930D3C}" name="Column6256" dataDxfId="10128"/>
    <tableColumn id="6257" xr3:uid="{21AEDC79-4C40-4AFE-9A60-F57513833065}" name="Column6257" dataDxfId="10127"/>
    <tableColumn id="6258" xr3:uid="{FE09546B-B005-4598-811C-96A1C220DDB7}" name="Column6258" dataDxfId="10126"/>
    <tableColumn id="6259" xr3:uid="{07B92C70-B4E7-4678-A310-8C555F4D5589}" name="Column6259" dataDxfId="10125"/>
    <tableColumn id="6260" xr3:uid="{215C0231-A27D-4802-9D19-A05CD233DF70}" name="Column6260" dataDxfId="10124"/>
    <tableColumn id="6261" xr3:uid="{A5E461D3-FF7B-45BC-9391-D8A0C65C4075}" name="Column6261" dataDxfId="10123"/>
    <tableColumn id="6262" xr3:uid="{4A3FFD31-C626-4F0E-BC64-C529B00F9F5D}" name="Column6262" dataDxfId="10122"/>
    <tableColumn id="6263" xr3:uid="{E123B950-B9A3-4C2D-AB8C-920F1B00D535}" name="Column6263" dataDxfId="10121"/>
    <tableColumn id="6264" xr3:uid="{970A1B4E-1BF1-48F3-8740-52EBB328051A}" name="Column6264" dataDxfId="10120"/>
    <tableColumn id="6265" xr3:uid="{BABBEF2A-A5DF-40E7-9202-BC5525F1456D}" name="Column6265" dataDxfId="10119"/>
    <tableColumn id="6266" xr3:uid="{2C71932D-E733-45F5-958F-DA8E844301DD}" name="Column6266" dataDxfId="10118"/>
    <tableColumn id="6267" xr3:uid="{2545A8E3-886E-4870-8091-30126E530EA9}" name="Column6267" dataDxfId="10117"/>
    <tableColumn id="6268" xr3:uid="{B3087044-3CDD-40D6-9366-3BCB57855DE9}" name="Column6268" dataDxfId="10116"/>
    <tableColumn id="6269" xr3:uid="{8ADC9B16-83BE-4EF5-A1CC-2364982CD088}" name="Column6269" dataDxfId="10115"/>
    <tableColumn id="6270" xr3:uid="{944E4A1B-23DD-4DD6-8235-A66BEAD211D7}" name="Column6270" dataDxfId="10114"/>
    <tableColumn id="6271" xr3:uid="{B1C61C65-84F7-4DD9-8E3A-CB856CC81DBD}" name="Column6271" dataDxfId="10113"/>
    <tableColumn id="6272" xr3:uid="{4B6DB2A6-0D9B-4022-AF98-4BC12CA5B771}" name="Column6272" dataDxfId="10112"/>
    <tableColumn id="6273" xr3:uid="{5A595739-0025-4C9E-80D1-066B1DA87FDD}" name="Column6273" dataDxfId="10111"/>
    <tableColumn id="6274" xr3:uid="{10196F6A-6AA1-47CC-9E9A-FC7E3C3BD62B}" name="Column6274" dataDxfId="10110"/>
    <tableColumn id="6275" xr3:uid="{D8542B53-FD35-469E-A997-3AD885F49893}" name="Column6275" dataDxfId="10109"/>
    <tableColumn id="6276" xr3:uid="{1A8D1AFE-DCDB-4C8A-BF55-E600B2B2AA36}" name="Column6276" dataDxfId="10108"/>
    <tableColumn id="6277" xr3:uid="{1C077D63-774A-4B7E-82B3-7FF723B3DB51}" name="Column6277" dataDxfId="10107"/>
    <tableColumn id="6278" xr3:uid="{83B74C29-91B8-48F4-9FD1-C8F712D563FD}" name="Column6278" dataDxfId="10106"/>
    <tableColumn id="6279" xr3:uid="{3F8EB5F4-828F-45E8-B7B2-06A046BE2DDA}" name="Column6279" dataDxfId="10105"/>
    <tableColumn id="6280" xr3:uid="{19598A75-AEB7-4233-A00E-8B9F72D45CB5}" name="Column6280" dataDxfId="10104"/>
    <tableColumn id="6281" xr3:uid="{F4709E21-11CC-415F-B8D7-AE89FBB2E871}" name="Column6281" dataDxfId="10103"/>
    <tableColumn id="6282" xr3:uid="{66F59278-A92C-46AE-A67F-02CEE62A18F8}" name="Column6282" dataDxfId="10102"/>
    <tableColumn id="6283" xr3:uid="{C765F5F9-5882-4FBD-8187-7F4D95249315}" name="Column6283" dataDxfId="10101"/>
    <tableColumn id="6284" xr3:uid="{5B263288-2DDD-498A-A50D-CB935CAAA2EA}" name="Column6284" dataDxfId="10100"/>
    <tableColumn id="6285" xr3:uid="{C7A45B6B-47A1-46CA-8687-FEF02C1F4BEA}" name="Column6285" dataDxfId="10099"/>
    <tableColumn id="6286" xr3:uid="{F1CC0AB2-C3A1-417A-845B-AD87935ED0E6}" name="Column6286" dataDxfId="10098"/>
    <tableColumn id="6287" xr3:uid="{844E1A7A-B9A8-4A0B-81F5-F4105C5FB0AF}" name="Column6287" dataDxfId="10097"/>
    <tableColumn id="6288" xr3:uid="{12004BAE-20B7-4110-A9EB-4EB4019FBB6F}" name="Column6288" dataDxfId="10096"/>
    <tableColumn id="6289" xr3:uid="{77FFB86B-A092-4449-A87A-44878D95D871}" name="Column6289" dataDxfId="10095"/>
    <tableColumn id="6290" xr3:uid="{755D3202-62BD-4401-A656-EEC1120D4ED5}" name="Column6290" dataDxfId="10094"/>
    <tableColumn id="6291" xr3:uid="{04C8FA66-A487-45CC-B24F-DC5B54731CC2}" name="Column6291" dataDxfId="10093"/>
    <tableColumn id="6292" xr3:uid="{5F34DC99-A979-45D2-A437-FA792E9A8D9F}" name="Column6292" dataDxfId="10092"/>
    <tableColumn id="6293" xr3:uid="{C7D22A1E-232C-40ED-944A-4872EA4DFA54}" name="Column6293" dataDxfId="10091"/>
    <tableColumn id="6294" xr3:uid="{861D9E0A-B8E6-4E58-AF01-9A5A0D32E951}" name="Column6294" dataDxfId="10090"/>
    <tableColumn id="6295" xr3:uid="{0A36E4F0-9EDD-4C2F-A8EB-3DDEE8D793D2}" name="Column6295" dataDxfId="10089"/>
    <tableColumn id="6296" xr3:uid="{329F8F83-7840-49D4-8EBA-6355122CF2CC}" name="Column6296" dataDxfId="10088"/>
    <tableColumn id="6297" xr3:uid="{D875703A-3338-4F41-A21A-83095DE409AF}" name="Column6297" dataDxfId="10087"/>
    <tableColumn id="6298" xr3:uid="{CCB2D3C7-8A57-42BC-A6E1-5EE7C0B8A4F9}" name="Column6298" dataDxfId="10086"/>
    <tableColumn id="6299" xr3:uid="{194270CF-AB6A-49CE-BD36-0BE021F2E266}" name="Column6299" dataDxfId="10085"/>
    <tableColumn id="6300" xr3:uid="{5AC8B17C-5639-49E2-8600-EEFC56083B76}" name="Column6300" dataDxfId="10084"/>
    <tableColumn id="6301" xr3:uid="{82D69103-B825-4DCB-8AD0-58C92B07E7B3}" name="Column6301" dataDxfId="10083"/>
    <tableColumn id="6302" xr3:uid="{37389305-A73D-42AC-801D-3F3A4CC835CF}" name="Column6302" dataDxfId="10082"/>
    <tableColumn id="6303" xr3:uid="{9B9A0445-DA8C-4989-A50C-C8ACBB85FA2C}" name="Column6303" dataDxfId="10081"/>
    <tableColumn id="6304" xr3:uid="{F780C388-36B9-412D-8D98-C191CB05CDB5}" name="Column6304" dataDxfId="10080"/>
    <tableColumn id="6305" xr3:uid="{C39C3998-175E-4CBB-AD03-11A9E5433AD1}" name="Column6305" dataDxfId="10079"/>
    <tableColumn id="6306" xr3:uid="{1FF96DC5-B8FD-4392-9E98-1E8E8FDC3F95}" name="Column6306" dataDxfId="10078"/>
    <tableColumn id="6307" xr3:uid="{68B783A6-F3AC-4AA0-A167-D36B80309F48}" name="Column6307" dataDxfId="10077"/>
    <tableColumn id="6308" xr3:uid="{2682E0B8-D324-491C-A2AC-5BE0D2DFBF00}" name="Column6308" dataDxfId="10076"/>
    <tableColumn id="6309" xr3:uid="{10F49650-8D90-452E-A7EC-1DEBD11571B0}" name="Column6309" dataDxfId="10075"/>
    <tableColumn id="6310" xr3:uid="{83390F47-E9C8-4761-8D98-E31102A5E0C1}" name="Column6310" dataDxfId="10074"/>
    <tableColumn id="6311" xr3:uid="{14FE1CA6-17EA-4142-8768-66A01E80303B}" name="Column6311" dataDxfId="10073"/>
    <tableColumn id="6312" xr3:uid="{9B340630-1F8C-4844-8F39-FD35EE47B4C1}" name="Column6312" dataDxfId="10072"/>
    <tableColumn id="6313" xr3:uid="{634E44EB-52E9-4DCF-9425-CCC8457D57C6}" name="Column6313" dataDxfId="10071"/>
    <tableColumn id="6314" xr3:uid="{982A1125-4E29-4665-8CEC-FD77BF617559}" name="Column6314" dataDxfId="10070"/>
    <tableColumn id="6315" xr3:uid="{A157A33A-4E6D-4B42-954A-81FF9D3B1A23}" name="Column6315" dataDxfId="10069"/>
    <tableColumn id="6316" xr3:uid="{387F117D-F312-41E8-A229-B17ED7D432D5}" name="Column6316" dataDxfId="10068"/>
    <tableColumn id="6317" xr3:uid="{BB226AA8-0430-419B-A695-061DC815565C}" name="Column6317" dataDxfId="10067"/>
    <tableColumn id="6318" xr3:uid="{10E8D508-30E4-40BD-B106-545B036C6CCB}" name="Column6318" dataDxfId="10066"/>
    <tableColumn id="6319" xr3:uid="{F6F10658-48A9-4E5C-B933-65594BFBB159}" name="Column6319" dataDxfId="10065"/>
    <tableColumn id="6320" xr3:uid="{51CF84DF-26FA-4395-AC87-F25E028D4057}" name="Column6320" dataDxfId="10064"/>
    <tableColumn id="6321" xr3:uid="{43640D00-6FEF-4B96-881D-298FB357077F}" name="Column6321" dataDxfId="10063"/>
    <tableColumn id="6322" xr3:uid="{0A4E368F-D146-4FBA-B1C9-99EB27A2D91E}" name="Column6322" dataDxfId="10062"/>
    <tableColumn id="6323" xr3:uid="{5DB24ADC-95B5-4CF0-ADB3-97CAC31FAB14}" name="Column6323" dataDxfId="10061"/>
    <tableColumn id="6324" xr3:uid="{CC4425E4-813A-4997-B360-59E2A90DA8F5}" name="Column6324" dataDxfId="10060"/>
    <tableColumn id="6325" xr3:uid="{642A2732-581A-48BD-B957-023735C27F68}" name="Column6325" dataDxfId="10059"/>
    <tableColumn id="6326" xr3:uid="{504492F8-E6F9-4359-9B7F-DE43AC049A56}" name="Column6326" dataDxfId="10058"/>
    <tableColumn id="6327" xr3:uid="{3F00B363-B988-4298-AD84-AC4CC8605DEC}" name="Column6327" dataDxfId="10057"/>
    <tableColumn id="6328" xr3:uid="{B63CA1B3-57E5-49F3-A890-00D7A7982723}" name="Column6328" dataDxfId="10056"/>
    <tableColumn id="6329" xr3:uid="{7C41235C-1AE7-4B32-BE17-DAC8BE92355F}" name="Column6329" dataDxfId="10055"/>
    <tableColumn id="6330" xr3:uid="{0EBE6EBC-7485-4BBD-B321-39247722D9EE}" name="Column6330" dataDxfId="10054"/>
    <tableColumn id="6331" xr3:uid="{B237471E-B5F9-40B8-A61C-7576025A97E3}" name="Column6331" dataDxfId="10053"/>
    <tableColumn id="6332" xr3:uid="{C1673C68-6788-42A0-804A-21038ADCE84A}" name="Column6332" dataDxfId="10052"/>
    <tableColumn id="6333" xr3:uid="{5F6E617F-B11B-4CA8-938D-4DEBB4C18AF7}" name="Column6333" dataDxfId="10051"/>
    <tableColumn id="6334" xr3:uid="{84858684-1C26-4570-8E27-8EFA3A2F7CB2}" name="Column6334" dataDxfId="10050"/>
    <tableColumn id="6335" xr3:uid="{A3C9DC2B-B690-4779-8CBC-A4211C603E53}" name="Column6335" dataDxfId="10049"/>
    <tableColumn id="6336" xr3:uid="{0E718433-1706-4755-8A00-8AEE480870AD}" name="Column6336" dataDxfId="10048"/>
    <tableColumn id="6337" xr3:uid="{5F988A53-603C-41D0-882D-5FA438AB8BE5}" name="Column6337" dataDxfId="10047"/>
    <tableColumn id="6338" xr3:uid="{EFADA372-5E38-47DB-A774-041E7980E329}" name="Column6338" dataDxfId="10046"/>
    <tableColumn id="6339" xr3:uid="{B1EDF359-28F1-4E52-BE5B-8B96BDF27724}" name="Column6339" dataDxfId="10045"/>
    <tableColumn id="6340" xr3:uid="{3E89BD9F-E758-4CBE-B71B-1EC4E45B6B20}" name="Column6340" dataDxfId="10044"/>
    <tableColumn id="6341" xr3:uid="{9066FA86-3CC9-4AF5-B6C8-EC9FBD77D7B1}" name="Column6341" dataDxfId="10043"/>
    <tableColumn id="6342" xr3:uid="{77A70E4C-0F46-472A-B527-712B7E6EF0CA}" name="Column6342" dataDxfId="10042"/>
    <tableColumn id="6343" xr3:uid="{70C7283C-EA9D-4A38-9BC3-57B85B9C6B75}" name="Column6343" dataDxfId="10041"/>
    <tableColumn id="6344" xr3:uid="{F4582419-D0A9-4DE1-B67F-82E243618222}" name="Column6344" dataDxfId="10040"/>
    <tableColumn id="6345" xr3:uid="{A8ED7CE1-BF6D-44A1-BF64-07E27243A53B}" name="Column6345" dataDxfId="10039"/>
    <tableColumn id="6346" xr3:uid="{4EC604A3-1942-445E-81EB-9012AB8C5EFD}" name="Column6346" dataDxfId="10038"/>
    <tableColumn id="6347" xr3:uid="{9AE3F200-CF3E-4EB3-BBF8-3299F3481703}" name="Column6347" dataDxfId="10037"/>
    <tableColumn id="6348" xr3:uid="{0A8AF621-5CBC-49E5-96D6-35052FD0316E}" name="Column6348" dataDxfId="10036"/>
    <tableColumn id="6349" xr3:uid="{8613D5DB-BF15-47C4-8A57-5AB9C2EC564E}" name="Column6349" dataDxfId="10035"/>
    <tableColumn id="6350" xr3:uid="{D7AD0047-7196-4DF7-AFEF-8D929777DF8D}" name="Column6350" dataDxfId="10034"/>
    <tableColumn id="6351" xr3:uid="{284C8AD0-2EC1-4380-B0EB-BAA0203DFA34}" name="Column6351" dataDxfId="10033"/>
    <tableColumn id="6352" xr3:uid="{CCDA98B2-D576-4B47-9650-5AF66950AC06}" name="Column6352" dataDxfId="10032"/>
    <tableColumn id="6353" xr3:uid="{CE5BC04A-A7AC-4ED4-A635-E5DA65B2C8E5}" name="Column6353" dataDxfId="10031"/>
    <tableColumn id="6354" xr3:uid="{7975A4EB-CA59-4000-8DA7-FCBED9F1833F}" name="Column6354" dataDxfId="10030"/>
    <tableColumn id="6355" xr3:uid="{FCD809E8-1D22-433D-B1CC-4D855F435BB0}" name="Column6355" dataDxfId="10029"/>
    <tableColumn id="6356" xr3:uid="{23B97593-14BE-4404-98BB-E651FCF6E65C}" name="Column6356" dataDxfId="10028"/>
    <tableColumn id="6357" xr3:uid="{2980AB7C-1D7F-4D5C-B5B1-1F12AE954892}" name="Column6357" dataDxfId="10027"/>
    <tableColumn id="6358" xr3:uid="{E1901F23-4011-4EBF-8F7D-BAD2FCB1102D}" name="Column6358" dataDxfId="10026"/>
    <tableColumn id="6359" xr3:uid="{3F7857AB-79C5-4FF5-A27B-661099359BE1}" name="Column6359" dataDxfId="10025"/>
    <tableColumn id="6360" xr3:uid="{77B63113-5371-4BEC-9432-1A96ECE60B18}" name="Column6360" dataDxfId="10024"/>
    <tableColumn id="6361" xr3:uid="{44C7E6DB-8123-4FE2-9343-AFF8AD0E48BE}" name="Column6361" dataDxfId="10023"/>
    <tableColumn id="6362" xr3:uid="{0556CCEB-5792-45E5-B42A-9A84C86FD33D}" name="Column6362" dataDxfId="10022"/>
    <tableColumn id="6363" xr3:uid="{13012D90-5956-46DF-ADCB-4BF4F86048C7}" name="Column6363" dataDxfId="10021"/>
    <tableColumn id="6364" xr3:uid="{441FB346-31D5-4B6D-929B-E5CBE96C0B4C}" name="Column6364" dataDxfId="10020"/>
    <tableColumn id="6365" xr3:uid="{685E95C6-A769-4C75-A25A-6E66E1A3600F}" name="Column6365" dataDxfId="10019"/>
    <tableColumn id="6366" xr3:uid="{A1A665E7-12F1-4190-9B9F-E453A09611E0}" name="Column6366" dataDxfId="10018"/>
    <tableColumn id="6367" xr3:uid="{0ED328CD-DD14-4F2E-8DC5-B61988AB8940}" name="Column6367" dataDxfId="10017"/>
    <tableColumn id="6368" xr3:uid="{BBB44E23-4ABC-4AB3-B4E6-6B7215FB4C57}" name="Column6368" dataDxfId="10016"/>
    <tableColumn id="6369" xr3:uid="{96B8B85E-99DE-4A14-AD0B-821BBFB7E89B}" name="Column6369" dataDxfId="10015"/>
    <tableColumn id="6370" xr3:uid="{F668B167-AD06-4633-B813-52FE3EF515A6}" name="Column6370" dataDxfId="10014"/>
    <tableColumn id="6371" xr3:uid="{20673597-A7C5-4293-AD01-C413291A2D87}" name="Column6371" dataDxfId="10013"/>
    <tableColumn id="6372" xr3:uid="{67671914-57B3-4F75-9B19-7B61AF0CF1F4}" name="Column6372" dataDxfId="10012"/>
    <tableColumn id="6373" xr3:uid="{2635D2A0-B904-426C-B21B-5A77911D71A9}" name="Column6373" dataDxfId="10011"/>
    <tableColumn id="6374" xr3:uid="{43405295-8966-4FDA-B4F0-8D0AAF550565}" name="Column6374" dataDxfId="10010"/>
    <tableColumn id="6375" xr3:uid="{8CECE549-53E7-4A2E-9BCA-F6BCF19FA42B}" name="Column6375" dataDxfId="10009"/>
    <tableColumn id="6376" xr3:uid="{123BAEAA-6893-4FA7-B32B-F95DB5DDBFD6}" name="Column6376" dataDxfId="10008"/>
    <tableColumn id="6377" xr3:uid="{DA05C0B5-AB7C-4F58-8455-1596BACCBDE7}" name="Column6377" dataDxfId="10007"/>
    <tableColumn id="6378" xr3:uid="{31E8A0E0-A503-4325-B12C-C68FB512B542}" name="Column6378" dataDxfId="10006"/>
    <tableColumn id="6379" xr3:uid="{A7AE7649-937E-4D67-85AF-BFC5225BBE74}" name="Column6379" dataDxfId="10005"/>
    <tableColumn id="6380" xr3:uid="{13F5E191-D207-46E7-98C8-38B8EC25AEFB}" name="Column6380" dataDxfId="10004"/>
    <tableColumn id="6381" xr3:uid="{D1CB8927-383D-4DC3-8F89-F097937149E0}" name="Column6381" dataDxfId="10003"/>
    <tableColumn id="6382" xr3:uid="{32C78643-FE6C-49F8-AE3C-EBCABCE67324}" name="Column6382" dataDxfId="10002"/>
    <tableColumn id="6383" xr3:uid="{55939E78-AD57-4192-B23E-A3EE87412953}" name="Column6383" dataDxfId="10001"/>
    <tableColumn id="6384" xr3:uid="{C76E680C-1F15-4C9A-AE0C-8A27038BBF2F}" name="Column6384" dataDxfId="10000"/>
    <tableColumn id="6385" xr3:uid="{DC1E1A96-449C-425C-AF5A-580B1B3B95A3}" name="Column6385" dataDxfId="9999"/>
    <tableColumn id="6386" xr3:uid="{0AB6298A-8AE4-4DE0-8064-766DC80C4923}" name="Column6386" dataDxfId="9998"/>
    <tableColumn id="6387" xr3:uid="{31884DE6-5476-40B8-95A5-BFA739083F06}" name="Column6387" dataDxfId="9997"/>
    <tableColumn id="6388" xr3:uid="{70D53884-3B22-4091-9F14-B32CCFC0DDBB}" name="Column6388" dataDxfId="9996"/>
    <tableColumn id="6389" xr3:uid="{72659302-8742-4074-B706-1F1F052E467A}" name="Column6389" dataDxfId="9995"/>
    <tableColumn id="6390" xr3:uid="{8A077F6A-9A60-46D6-88C8-F2E139101F5A}" name="Column6390" dataDxfId="9994"/>
    <tableColumn id="6391" xr3:uid="{CD0069F8-1BC2-4277-BB1F-6BAC672436F2}" name="Column6391" dataDxfId="9993"/>
    <tableColumn id="6392" xr3:uid="{A90FF748-33CD-4D8F-9E38-C7EE19691A41}" name="Column6392" dataDxfId="9992"/>
    <tableColumn id="6393" xr3:uid="{7F451843-9FF9-4CB0-86E1-DF5B316F62A1}" name="Column6393" dataDxfId="9991"/>
    <tableColumn id="6394" xr3:uid="{9CC6C7CF-E48C-4F12-BC50-B9B980BF27E8}" name="Column6394" dataDxfId="9990"/>
    <tableColumn id="6395" xr3:uid="{36B1DBFD-3278-4432-BEAB-A303D3916BC4}" name="Column6395" dataDxfId="9989"/>
    <tableColumn id="6396" xr3:uid="{8298BD74-9AB5-4E2F-99BA-46B1DAF828C1}" name="Column6396" dataDxfId="9988"/>
    <tableColumn id="6397" xr3:uid="{F79CEB4F-901A-4C99-A000-8CCE3E6957E0}" name="Column6397" dataDxfId="9987"/>
    <tableColumn id="6398" xr3:uid="{208C47F5-FDDF-41BC-B01C-97EDC9D507B3}" name="Column6398" dataDxfId="9986"/>
    <tableColumn id="6399" xr3:uid="{2C966324-1AC4-4142-BBB9-B87A22754794}" name="Column6399" dataDxfId="9985"/>
    <tableColumn id="6400" xr3:uid="{397CB023-B523-4DE1-ACE8-63E64FCFEBC2}" name="Column6400" dataDxfId="9984"/>
    <tableColumn id="6401" xr3:uid="{905657FD-45A7-437F-B248-29DF12F8069E}" name="Column6401" dataDxfId="9983"/>
    <tableColumn id="6402" xr3:uid="{36E33BC6-2A5D-43DC-B07E-1208198B1BFD}" name="Column6402" dataDxfId="9982"/>
    <tableColumn id="6403" xr3:uid="{D8CFDBAA-2BF3-4989-8656-08352B0FE9FA}" name="Column6403" dataDxfId="9981"/>
    <tableColumn id="6404" xr3:uid="{31BB4EA7-7F5A-4214-B7B4-016FFB6C4517}" name="Column6404" dataDxfId="9980"/>
    <tableColumn id="6405" xr3:uid="{EF030500-070D-434D-B389-9027CF37C462}" name="Column6405" dataDxfId="9979"/>
    <tableColumn id="6406" xr3:uid="{4E8E725E-F88C-48CA-B133-AC9132F4C760}" name="Column6406" dataDxfId="9978"/>
    <tableColumn id="6407" xr3:uid="{62C43266-D39F-4352-90C1-8D9CF4B1C73D}" name="Column6407" dataDxfId="9977"/>
    <tableColumn id="6408" xr3:uid="{81A05619-5BC3-48AB-950F-CF11AC63DD47}" name="Column6408" dataDxfId="9976"/>
    <tableColumn id="6409" xr3:uid="{8AC3D042-1779-4E5F-90BC-D87D5015A926}" name="Column6409" dataDxfId="9975"/>
    <tableColumn id="6410" xr3:uid="{2F8040D3-D4E3-4140-B541-289316901D0B}" name="Column6410" dataDxfId="9974"/>
    <tableColumn id="6411" xr3:uid="{CEB05541-9613-4C6E-A199-549BB6886B1A}" name="Column6411" dataDxfId="9973"/>
    <tableColumn id="6412" xr3:uid="{8EB22339-42DF-48EB-8B7A-86B98F6AE80A}" name="Column6412" dataDxfId="9972"/>
    <tableColumn id="6413" xr3:uid="{B6BCB8EA-3FC2-4726-806B-A05E89184F92}" name="Column6413" dataDxfId="9971"/>
    <tableColumn id="6414" xr3:uid="{5ED5E744-DE80-4671-89D7-3B9AD0DAC6F6}" name="Column6414" dataDxfId="9970"/>
    <tableColumn id="6415" xr3:uid="{D583880E-4ED6-497D-B073-7C5C1C1094DE}" name="Column6415" dataDxfId="9969"/>
    <tableColumn id="6416" xr3:uid="{EC19A53A-1AF0-4A78-B11C-674D8B0A6E4C}" name="Column6416" dataDxfId="9968"/>
    <tableColumn id="6417" xr3:uid="{76BFC977-894A-485D-B21B-9ADC0691BDC8}" name="Column6417" dataDxfId="9967"/>
    <tableColumn id="6418" xr3:uid="{E9D3A15E-7320-456C-A8E9-1CE0E6FE1AA7}" name="Column6418" dataDxfId="9966"/>
    <tableColumn id="6419" xr3:uid="{9C42A333-F6D1-4DD4-A99E-809703531C45}" name="Column6419" dataDxfId="9965"/>
    <tableColumn id="6420" xr3:uid="{9C384852-3B39-4B22-B4DF-58F01E7C98EC}" name="Column6420" dataDxfId="9964"/>
    <tableColumn id="6421" xr3:uid="{D5A78DA9-74F7-48D8-B78A-647294F72EB1}" name="Column6421" dataDxfId="9963"/>
    <tableColumn id="6422" xr3:uid="{F8533419-06DC-432D-812E-08C7407FB7B3}" name="Column6422" dataDxfId="9962"/>
    <tableColumn id="6423" xr3:uid="{5D80984E-262F-4F56-80C3-6BCEF26BF154}" name="Column6423" dataDxfId="9961"/>
    <tableColumn id="6424" xr3:uid="{FE34C0A4-8676-4420-BB65-24F1DE5C721F}" name="Column6424" dataDxfId="9960"/>
    <tableColumn id="6425" xr3:uid="{08E9E835-9F70-4891-8386-32CA757D658F}" name="Column6425" dataDxfId="9959"/>
    <tableColumn id="6426" xr3:uid="{8B895059-CCED-4D72-90B2-BFEAFAC1C196}" name="Column6426" dataDxfId="9958"/>
    <tableColumn id="6427" xr3:uid="{A4C057BE-F3BE-46D4-8688-780EA45BE677}" name="Column6427" dataDxfId="9957"/>
    <tableColumn id="6428" xr3:uid="{92DE2B3F-E041-481E-9509-75BEB097247F}" name="Column6428" dataDxfId="9956"/>
    <tableColumn id="6429" xr3:uid="{39FCA1FA-817D-4198-8F5D-C1B68F71469A}" name="Column6429" dataDxfId="9955"/>
    <tableColumn id="6430" xr3:uid="{ED9823C3-B07F-47F8-9BE4-BDE76715BC9F}" name="Column6430" dataDxfId="9954"/>
    <tableColumn id="6431" xr3:uid="{FCC76B53-7D04-4535-9C51-04029CEB3D05}" name="Column6431" dataDxfId="9953"/>
    <tableColumn id="6432" xr3:uid="{7FB50107-5B87-4071-993D-8755B078C11E}" name="Column6432" dataDxfId="9952"/>
    <tableColumn id="6433" xr3:uid="{0DFD576E-9E2C-404F-B9F7-86684545A1F9}" name="Column6433" dataDxfId="9951"/>
    <tableColumn id="6434" xr3:uid="{2515AD86-89BE-42CC-BC94-5772151DE057}" name="Column6434" dataDxfId="9950"/>
    <tableColumn id="6435" xr3:uid="{DD3D6112-DAFB-4881-99E5-CCEF58073D29}" name="Column6435" dataDxfId="9949"/>
    <tableColumn id="6436" xr3:uid="{D6055E0E-0899-488B-87BE-B96FC2085753}" name="Column6436" dataDxfId="9948"/>
    <tableColumn id="6437" xr3:uid="{1B44E507-674A-4B48-B37D-EE9A32D14802}" name="Column6437" dataDxfId="9947"/>
    <tableColumn id="6438" xr3:uid="{DA2E9CCA-82DA-4BCD-AB79-049AD2E2309C}" name="Column6438" dataDxfId="9946"/>
    <tableColumn id="6439" xr3:uid="{AFCB39CB-4878-4C41-94CF-795278A86A86}" name="Column6439" dataDxfId="9945"/>
    <tableColumn id="6440" xr3:uid="{86621133-6CF6-4A77-8011-146641329B32}" name="Column6440" dataDxfId="9944"/>
    <tableColumn id="6441" xr3:uid="{F48929C7-514A-4B58-B561-54EC2A339F31}" name="Column6441" dataDxfId="9943"/>
    <tableColumn id="6442" xr3:uid="{51C71B17-03B1-4994-8B8A-6126167D34A0}" name="Column6442" dataDxfId="9942"/>
    <tableColumn id="6443" xr3:uid="{C6C2D3AB-D425-4108-8F6B-C3C52398BE86}" name="Column6443" dataDxfId="9941"/>
    <tableColumn id="6444" xr3:uid="{A4A461B0-DA28-4E27-B827-0A946F117AA8}" name="Column6444" dataDxfId="9940"/>
    <tableColumn id="6445" xr3:uid="{BAA76CE0-C707-477D-9F3E-D239E6A7E793}" name="Column6445" dataDxfId="9939"/>
    <tableColumn id="6446" xr3:uid="{D47BF0A0-6EC3-4E33-BB89-E8692DF5B2C3}" name="Column6446" dataDxfId="9938"/>
    <tableColumn id="6447" xr3:uid="{C9F31173-14E4-45F1-82BD-2C674E60BFE3}" name="Column6447" dataDxfId="9937"/>
    <tableColumn id="6448" xr3:uid="{CAA9771D-5C5E-4633-9CAD-8C6DC30AFABD}" name="Column6448" dataDxfId="9936"/>
    <tableColumn id="6449" xr3:uid="{C477E859-EAE5-4B32-992F-5FEF3074AF17}" name="Column6449" dataDxfId="9935"/>
    <tableColumn id="6450" xr3:uid="{859FA0A2-A269-4331-94E1-665A9B7187A8}" name="Column6450" dataDxfId="9934"/>
    <tableColumn id="6451" xr3:uid="{320A3C3B-66C7-429F-832E-4078343EB886}" name="Column6451" dataDxfId="9933"/>
    <tableColumn id="6452" xr3:uid="{1D0AD4E8-4238-4822-9BB6-0BB53ACFD2AF}" name="Column6452" dataDxfId="9932"/>
    <tableColumn id="6453" xr3:uid="{F278F811-118E-45C2-90B2-889DD1B3AB9D}" name="Column6453" dataDxfId="9931"/>
    <tableColumn id="6454" xr3:uid="{7E3690EA-4A6A-4ED5-A8B5-D0DDD47A96A5}" name="Column6454" dataDxfId="9930"/>
    <tableColumn id="6455" xr3:uid="{A9C00EEB-62AA-421C-A0B4-3AC965D56DDC}" name="Column6455" dataDxfId="9929"/>
    <tableColumn id="6456" xr3:uid="{8E62D0D0-811A-4016-9FD9-55CD22DC71ED}" name="Column6456" dataDxfId="9928"/>
    <tableColumn id="6457" xr3:uid="{544461F3-A240-4521-88D0-1E84782A9E4F}" name="Column6457" dataDxfId="9927"/>
    <tableColumn id="6458" xr3:uid="{FEB252FB-9DED-452C-8D73-FAAF457C9EC7}" name="Column6458" dataDxfId="9926"/>
    <tableColumn id="6459" xr3:uid="{64048B2C-06E3-4B70-A264-AFEF947A2ECE}" name="Column6459" dataDxfId="9925"/>
    <tableColumn id="6460" xr3:uid="{ACD3A4E9-2C3F-4CC4-82AE-8B9B9D3E4BCE}" name="Column6460" dataDxfId="9924"/>
    <tableColumn id="6461" xr3:uid="{D3804D47-58E2-4892-A5AB-63A67FD89CEE}" name="Column6461" dataDxfId="9923"/>
    <tableColumn id="6462" xr3:uid="{6131FF2E-9B8B-4A6C-A147-325CB0231571}" name="Column6462" dataDxfId="9922"/>
    <tableColumn id="6463" xr3:uid="{D86E2F4B-8FA7-4F04-A9B4-E9D45FF8D442}" name="Column6463" dataDxfId="9921"/>
    <tableColumn id="6464" xr3:uid="{A3C30632-4602-4915-90AB-98532A63196D}" name="Column6464" dataDxfId="9920"/>
    <tableColumn id="6465" xr3:uid="{73CDFA7F-72FA-4FFB-8CB3-F2103048E92C}" name="Column6465" dataDxfId="9919"/>
    <tableColumn id="6466" xr3:uid="{0FD13EAE-20B4-4A82-AA13-6670CE756C76}" name="Column6466" dataDxfId="9918"/>
    <tableColumn id="6467" xr3:uid="{83B2D2BD-E0DF-4DC7-8D26-D8F7D6460A9E}" name="Column6467" dataDxfId="9917"/>
    <tableColumn id="6468" xr3:uid="{B1F2F6CB-771E-4C25-A312-42958813527D}" name="Column6468" dataDxfId="9916"/>
    <tableColumn id="6469" xr3:uid="{D60A659D-EFC3-4CBD-AA05-3AB7E245FE49}" name="Column6469" dataDxfId="9915"/>
    <tableColumn id="6470" xr3:uid="{C6AEE245-488D-4ED3-B325-DC51EB990652}" name="Column6470" dataDxfId="9914"/>
    <tableColumn id="6471" xr3:uid="{39C7F5AF-0833-4018-A956-73BB6BAF63A9}" name="Column6471" dataDxfId="9913"/>
    <tableColumn id="6472" xr3:uid="{8F760878-1F2B-4533-9C14-0F1853C9CEBB}" name="Column6472" dataDxfId="9912"/>
    <tableColumn id="6473" xr3:uid="{292FFE7C-5983-4095-A81C-0B6A9F77B8D2}" name="Column6473" dataDxfId="9911"/>
    <tableColumn id="6474" xr3:uid="{07055985-2436-48D8-93B0-61D2277D39C5}" name="Column6474" dataDxfId="9910"/>
    <tableColumn id="6475" xr3:uid="{B6ADFEFF-312B-46D7-8B4C-3E819EE22553}" name="Column6475" dataDxfId="9909"/>
    <tableColumn id="6476" xr3:uid="{0961373C-3049-4F35-AF74-92C42E318EAE}" name="Column6476" dataDxfId="9908"/>
    <tableColumn id="6477" xr3:uid="{935896A6-98E3-4031-B785-E1D1A7D3717B}" name="Column6477" dataDxfId="9907"/>
    <tableColumn id="6478" xr3:uid="{CF6ABC5C-ACFE-4CAE-BAD3-C5E5CE1C6847}" name="Column6478" dataDxfId="9906"/>
    <tableColumn id="6479" xr3:uid="{577001F4-65C1-4EE9-8A5D-118CD9BC99B5}" name="Column6479" dataDxfId="9905"/>
    <tableColumn id="6480" xr3:uid="{EC5988C2-5E19-40D1-94FE-94E688690948}" name="Column6480" dataDxfId="9904"/>
    <tableColumn id="6481" xr3:uid="{8FBAB3FB-355A-4A96-AB18-CA8612C48DAD}" name="Column6481" dataDxfId="9903"/>
    <tableColumn id="6482" xr3:uid="{97E90F09-1DD8-4E4D-A5A0-A1B7C401F6CE}" name="Column6482" dataDxfId="9902"/>
    <tableColumn id="6483" xr3:uid="{63D1F57E-7BFC-4989-BEF1-822846DAA6C9}" name="Column6483" dataDxfId="9901"/>
    <tableColumn id="6484" xr3:uid="{9B32E4F3-EEA1-445D-99CE-AE34C617F0FD}" name="Column6484" dataDxfId="9900"/>
    <tableColumn id="6485" xr3:uid="{07AE19F0-9EEA-4C0C-A9FC-58C6FA8C76D4}" name="Column6485" dataDxfId="9899"/>
    <tableColumn id="6486" xr3:uid="{1CC4FB0E-B893-4CA3-B414-38B5C3142DFD}" name="Column6486" dataDxfId="9898"/>
    <tableColumn id="6487" xr3:uid="{3FF4A6BB-2E72-429F-B83E-3A757D320378}" name="Column6487" dataDxfId="9897"/>
    <tableColumn id="6488" xr3:uid="{489A27BC-866B-4472-A1E4-A4200FA77CE2}" name="Column6488" dataDxfId="9896"/>
    <tableColumn id="6489" xr3:uid="{035A6ED9-8C34-4D58-BBEB-7F104E2DA36E}" name="Column6489" dataDxfId="9895"/>
    <tableColumn id="6490" xr3:uid="{3BB4D8DC-7D03-4513-A1C9-437EA2558221}" name="Column6490" dataDxfId="9894"/>
    <tableColumn id="6491" xr3:uid="{27CC6AAE-17AD-4C48-89E9-534491D712E7}" name="Column6491" dataDxfId="9893"/>
    <tableColumn id="6492" xr3:uid="{50C783ED-A4C9-4AF6-A0FA-72EF06A5D2C5}" name="Column6492" dataDxfId="9892"/>
    <tableColumn id="6493" xr3:uid="{2C0A6E42-A068-43BC-992C-3A99CFC1C1BB}" name="Column6493" dataDxfId="9891"/>
    <tableColumn id="6494" xr3:uid="{BB95D67D-847B-4F7E-8B30-3EAA8766440C}" name="Column6494" dataDxfId="9890"/>
    <tableColumn id="6495" xr3:uid="{8215829C-D0F0-46A3-AED7-C115F731B785}" name="Column6495" dataDxfId="9889"/>
    <tableColumn id="6496" xr3:uid="{B7040AE6-2C58-4DDA-8CA1-F0C4814A501E}" name="Column6496" dataDxfId="9888"/>
    <tableColumn id="6497" xr3:uid="{F065C527-C6B3-4544-B372-088BB20B3FA0}" name="Column6497" dataDxfId="9887"/>
    <tableColumn id="6498" xr3:uid="{30068F7A-BECC-49FA-99A6-DB8FA3901C23}" name="Column6498" dataDxfId="9886"/>
    <tableColumn id="6499" xr3:uid="{DB8DD063-7A0E-4040-90CC-B5CCF3263FF7}" name="Column6499" dataDxfId="9885"/>
    <tableColumn id="6500" xr3:uid="{564C76EC-5489-4DED-B10A-97B5A21F72AB}" name="Column6500" dataDxfId="9884"/>
    <tableColumn id="6501" xr3:uid="{E3BDB521-0CA1-44EF-AFC1-B3120F90136F}" name="Column6501" dataDxfId="9883"/>
    <tableColumn id="6502" xr3:uid="{4C2C52A9-BE30-4544-93FE-7634F7CC7DEC}" name="Column6502" dataDxfId="9882"/>
    <tableColumn id="6503" xr3:uid="{080EA0D2-A97E-422A-9D3A-F8ABF422EC66}" name="Column6503" dataDxfId="9881"/>
    <tableColumn id="6504" xr3:uid="{1FAA8C44-4653-43EB-B1C8-F8448EC44D5C}" name="Column6504" dataDxfId="9880"/>
    <tableColumn id="6505" xr3:uid="{F074F955-16AD-4491-985F-7D91CBEA0F4D}" name="Column6505" dataDxfId="9879"/>
    <tableColumn id="6506" xr3:uid="{A6460E14-BA15-48E2-A162-7A08FE1C81A0}" name="Column6506" dataDxfId="9878"/>
    <tableColumn id="6507" xr3:uid="{F6769187-B184-4AC8-8182-3BA744C115C1}" name="Column6507" dataDxfId="9877"/>
    <tableColumn id="6508" xr3:uid="{CFB01E1A-111E-4DDD-93C1-725E8055330F}" name="Column6508" dataDxfId="9876"/>
    <tableColumn id="6509" xr3:uid="{848348A2-9AA8-433C-ADDF-98E19CB6532F}" name="Column6509" dataDxfId="9875"/>
    <tableColumn id="6510" xr3:uid="{5F0D73A6-91A4-4BDE-9FB7-A225E346A771}" name="Column6510" dataDxfId="9874"/>
    <tableColumn id="6511" xr3:uid="{0377C81E-5186-4FB2-B194-B726A1346B31}" name="Column6511" dataDxfId="9873"/>
    <tableColumn id="6512" xr3:uid="{C237C3C3-150C-4F85-B6A0-49EB1E21690B}" name="Column6512" dataDxfId="9872"/>
    <tableColumn id="6513" xr3:uid="{D01F1442-4807-4306-A5E8-C5DADCAC5AAE}" name="Column6513" dataDxfId="9871"/>
    <tableColumn id="6514" xr3:uid="{C69A7B07-C4C0-4917-B018-57A473DACE9A}" name="Column6514" dataDxfId="9870"/>
    <tableColumn id="6515" xr3:uid="{E4BA22D2-47CC-4A7A-A844-67B47308A830}" name="Column6515" dataDxfId="9869"/>
    <tableColumn id="6516" xr3:uid="{421B19DB-DA55-4024-BDD8-D9E8BD736EA2}" name="Column6516" dataDxfId="9868"/>
    <tableColumn id="6517" xr3:uid="{E728C259-D454-410C-9ACA-6FB16C96189A}" name="Column6517" dataDxfId="9867"/>
    <tableColumn id="6518" xr3:uid="{5FE8729B-9F4E-4093-A97C-47F6DD924970}" name="Column6518" dataDxfId="9866"/>
    <tableColumn id="6519" xr3:uid="{CFB9CAC5-EDCD-4586-9A88-2E75F2E8672D}" name="Column6519" dataDxfId="9865"/>
    <tableColumn id="6520" xr3:uid="{1D163950-C442-46CB-88A0-8D50E9D1E449}" name="Column6520" dataDxfId="9864"/>
    <tableColumn id="6521" xr3:uid="{F689AF5E-8FEC-428C-A5AD-D96FC984B5C5}" name="Column6521" dataDxfId="9863"/>
    <tableColumn id="6522" xr3:uid="{77D3E300-F8FA-4BFC-9DD3-4C04C2D2CA90}" name="Column6522" dataDxfId="9862"/>
    <tableColumn id="6523" xr3:uid="{A1ECE6BE-1732-4EB0-849D-6DDB46F1CA0E}" name="Column6523" dataDxfId="9861"/>
    <tableColumn id="6524" xr3:uid="{90D1539A-7832-4FC1-BD61-71C9700A7881}" name="Column6524" dataDxfId="9860"/>
    <tableColumn id="6525" xr3:uid="{F445E8E9-10AA-4E45-93EE-7A08DACD7140}" name="Column6525" dataDxfId="9859"/>
    <tableColumn id="6526" xr3:uid="{ADCD08FE-D036-49E8-B9B3-CE4DD9DFE7B6}" name="Column6526" dataDxfId="9858"/>
    <tableColumn id="6527" xr3:uid="{BE01AEEA-36FD-41C8-B0FE-5A4F301B5BAB}" name="Column6527" dataDxfId="9857"/>
    <tableColumn id="6528" xr3:uid="{7B678143-EC8A-46A4-A907-82B66188E980}" name="Column6528" dataDxfId="9856"/>
    <tableColumn id="6529" xr3:uid="{F311DFE4-21E9-420A-8398-B9C0B1485FAF}" name="Column6529" dataDxfId="9855"/>
    <tableColumn id="6530" xr3:uid="{A92AC9B4-67E7-4122-8381-EF6441BAD6DD}" name="Column6530" dataDxfId="9854"/>
    <tableColumn id="6531" xr3:uid="{EA15E850-4DB9-455E-A61A-7A0BE8E12382}" name="Column6531" dataDxfId="9853"/>
    <tableColumn id="6532" xr3:uid="{E317739A-AA59-4D96-A614-7EB1BC9B04C4}" name="Column6532" dataDxfId="9852"/>
    <tableColumn id="6533" xr3:uid="{6A1A81F2-0797-488B-8445-DE84F8A304B0}" name="Column6533" dataDxfId="9851"/>
    <tableColumn id="6534" xr3:uid="{801A95BD-7E36-4603-A5A7-2EBE9CD12ED6}" name="Column6534" dataDxfId="9850"/>
    <tableColumn id="6535" xr3:uid="{CBFFFDB9-C729-439B-BDE3-9A8E94625FC3}" name="Column6535" dataDxfId="9849"/>
    <tableColumn id="6536" xr3:uid="{961A9304-939B-4DC3-96D3-EFA42CB5DF16}" name="Column6536" dataDxfId="9848"/>
    <tableColumn id="6537" xr3:uid="{CCC3C3FE-02C9-4026-BCDA-CE69EA0FEA39}" name="Column6537" dataDxfId="9847"/>
    <tableColumn id="6538" xr3:uid="{A04C47CF-1E6A-422B-8B3E-4746C254716B}" name="Column6538" dataDxfId="9846"/>
    <tableColumn id="6539" xr3:uid="{DF0E7E72-17E8-4AE5-92D7-72E112C244BC}" name="Column6539" dataDxfId="9845"/>
    <tableColumn id="6540" xr3:uid="{3CDF0151-D2E5-49FE-B5B0-8E030747C5E5}" name="Column6540" dataDxfId="9844"/>
    <tableColumn id="6541" xr3:uid="{C3E63108-D210-4650-9368-507D70982F44}" name="Column6541" dataDxfId="9843"/>
    <tableColumn id="6542" xr3:uid="{C0EB8484-23BD-46EB-9A44-F530D0DDB957}" name="Column6542" dataDxfId="9842"/>
    <tableColumn id="6543" xr3:uid="{A2867B47-6371-4E3A-AE34-108F789541AE}" name="Column6543" dataDxfId="9841"/>
    <tableColumn id="6544" xr3:uid="{0F27AF6C-4C05-4C35-B346-F3A06972881E}" name="Column6544" dataDxfId="9840"/>
    <tableColumn id="6545" xr3:uid="{22751A69-7BA4-4FE1-BF35-2B7FF2F7BB5F}" name="Column6545" dataDxfId="9839"/>
    <tableColumn id="6546" xr3:uid="{25215C49-ACBE-4ECC-8D76-A9E864F09576}" name="Column6546" dataDxfId="9838"/>
    <tableColumn id="6547" xr3:uid="{074F076E-2038-4CEB-BC99-013DF5D8C9BE}" name="Column6547" dataDxfId="9837"/>
    <tableColumn id="6548" xr3:uid="{C0747C90-E03A-4F75-8E8C-050FF7B03C2A}" name="Column6548" dataDxfId="9836"/>
    <tableColumn id="6549" xr3:uid="{6B45116E-7443-4B44-9E93-900A401ABCF1}" name="Column6549" dataDxfId="9835"/>
    <tableColumn id="6550" xr3:uid="{DD3B5EA5-E9C7-4717-BF95-E71D3932A2AA}" name="Column6550" dataDxfId="9834"/>
    <tableColumn id="6551" xr3:uid="{FEA2CBB5-7A7E-42CC-A208-20A2C969B249}" name="Column6551" dataDxfId="9833"/>
    <tableColumn id="6552" xr3:uid="{0943F8ED-C935-47AA-BB76-0CA1DC3EFEB2}" name="Column6552" dataDxfId="9832"/>
    <tableColumn id="6553" xr3:uid="{6BBD26A1-89A6-4069-8804-C7AC201DA586}" name="Column6553" dataDxfId="9831"/>
    <tableColumn id="6554" xr3:uid="{B837A50E-E0E8-457E-8A6F-ABDE5D9716A8}" name="Column6554" dataDxfId="9830"/>
    <tableColumn id="6555" xr3:uid="{7ED11F46-864B-40B7-907F-8511647964B0}" name="Column6555" dataDxfId="9829"/>
    <tableColumn id="6556" xr3:uid="{2C92705E-C699-4D1E-BBB6-CFAE1C84A1D7}" name="Column6556" dataDxfId="9828"/>
    <tableColumn id="6557" xr3:uid="{6BB344ED-8E93-4B32-A048-7F78A2BE1C1D}" name="Column6557" dataDxfId="9827"/>
    <tableColumn id="6558" xr3:uid="{6832ECAE-3D3F-4DDE-9298-0537912696B0}" name="Column6558" dataDxfId="9826"/>
    <tableColumn id="6559" xr3:uid="{7AC195CE-C1E0-437E-B099-885DC33176D4}" name="Column6559" dataDxfId="9825"/>
    <tableColumn id="6560" xr3:uid="{C9AB079A-3CDB-4648-B015-F28593EDC63A}" name="Column6560" dataDxfId="9824"/>
    <tableColumn id="6561" xr3:uid="{F3373367-2872-4608-97F8-2E15516801A8}" name="Column6561" dataDxfId="9823"/>
    <tableColumn id="6562" xr3:uid="{F1AFCCEE-DE44-4A54-9914-7E27E91DCA37}" name="Column6562" dataDxfId="9822"/>
    <tableColumn id="6563" xr3:uid="{4C88D719-2095-4261-90D6-B1F6FD5C606F}" name="Column6563" dataDxfId="9821"/>
    <tableColumn id="6564" xr3:uid="{CAA37ED6-6D4A-48D2-894D-B44DBB8DE413}" name="Column6564" dataDxfId="9820"/>
    <tableColumn id="6565" xr3:uid="{5901361E-2503-40F4-AE1E-B55203E2F3F8}" name="Column6565" dataDxfId="9819"/>
    <tableColumn id="6566" xr3:uid="{B0F79E8E-FB4D-43C6-9219-B41ECFC04EA8}" name="Column6566" dataDxfId="9818"/>
    <tableColumn id="6567" xr3:uid="{0FD47837-52B3-4955-9524-0C7957BDA1FB}" name="Column6567" dataDxfId="9817"/>
    <tableColumn id="6568" xr3:uid="{BEF8590B-C07B-4411-AAF3-B9A1A22B3A40}" name="Column6568" dataDxfId="9816"/>
    <tableColumn id="6569" xr3:uid="{0E469D28-09AC-4D26-B24E-D38CAFD7F10F}" name="Column6569" dataDxfId="9815"/>
    <tableColumn id="6570" xr3:uid="{5087A1D5-B429-4351-A9B5-2415CC920471}" name="Column6570" dataDxfId="9814"/>
    <tableColumn id="6571" xr3:uid="{8AD308FF-318C-43CD-8C60-F9A4A464A7C0}" name="Column6571" dataDxfId="9813"/>
    <tableColumn id="6572" xr3:uid="{96A460DB-BD63-4ECF-9BE3-974496C6C1A5}" name="Column6572" dataDxfId="9812"/>
    <tableColumn id="6573" xr3:uid="{FCDC893F-9A5A-4EEC-8964-D19A795BD88E}" name="Column6573" dataDxfId="9811"/>
    <tableColumn id="6574" xr3:uid="{C92B8EE1-D3A5-45C3-9C48-B2F6F05AA052}" name="Column6574" dataDxfId="9810"/>
    <tableColumn id="6575" xr3:uid="{8789C05A-12BB-43FA-BC7C-8D2826F20C69}" name="Column6575" dataDxfId="9809"/>
    <tableColumn id="6576" xr3:uid="{C0152F4E-2737-4BD0-8720-3549BD86FE8D}" name="Column6576" dataDxfId="9808"/>
    <tableColumn id="6577" xr3:uid="{F61E3861-DE7F-47CC-A9DB-EB60DE1DD377}" name="Column6577" dataDxfId="9807"/>
    <tableColumn id="6578" xr3:uid="{59A55E7F-3F22-4277-920D-4055DCF37FC9}" name="Column6578" dataDxfId="9806"/>
    <tableColumn id="6579" xr3:uid="{D45DA692-6FC4-45E2-85FB-A97CDCD7E309}" name="Column6579" dataDxfId="9805"/>
    <tableColumn id="6580" xr3:uid="{6E448E18-44BE-43C1-A01F-1F3D4162383F}" name="Column6580" dataDxfId="9804"/>
    <tableColumn id="6581" xr3:uid="{4FD17414-C402-46F1-9818-1F991CCAD41C}" name="Column6581" dataDxfId="9803"/>
    <tableColumn id="6582" xr3:uid="{9B94CFD9-E752-453E-90AB-52F760CA5591}" name="Column6582" dataDxfId="9802"/>
    <tableColumn id="6583" xr3:uid="{CFE26DDD-8D92-449D-AA87-C6473E836B3F}" name="Column6583" dataDxfId="9801"/>
    <tableColumn id="6584" xr3:uid="{F2794536-F922-4BF4-BE64-C6869D792A75}" name="Column6584" dataDxfId="9800"/>
    <tableColumn id="6585" xr3:uid="{3B7CAA53-AC30-48E0-84F5-7A6D0CAABF35}" name="Column6585" dataDxfId="9799"/>
    <tableColumn id="6586" xr3:uid="{5496B1B7-78F7-4766-8ACC-68D03E5A98F5}" name="Column6586" dataDxfId="9798"/>
    <tableColumn id="6587" xr3:uid="{CE370908-4CF4-4391-A102-35E76213B547}" name="Column6587" dataDxfId="9797"/>
    <tableColumn id="6588" xr3:uid="{E0C266AF-64E8-48F9-9394-10181F03F980}" name="Column6588" dataDxfId="9796"/>
    <tableColumn id="6589" xr3:uid="{758B30AF-C423-4730-8651-15F6862F4015}" name="Column6589" dataDxfId="9795"/>
    <tableColumn id="6590" xr3:uid="{C9AB403E-1EEC-4644-BF83-2BB9527A0E99}" name="Column6590" dataDxfId="9794"/>
    <tableColumn id="6591" xr3:uid="{0AFFC97A-FBDC-4ED6-A3AF-F6F053D3670D}" name="Column6591" dataDxfId="9793"/>
    <tableColumn id="6592" xr3:uid="{12FD425A-6F27-4935-99C2-4BA750BF11FD}" name="Column6592" dataDxfId="9792"/>
    <tableColumn id="6593" xr3:uid="{7CA7E8A2-D26C-475B-88E8-53A958A29E4C}" name="Column6593" dataDxfId="9791"/>
    <tableColumn id="6594" xr3:uid="{E0F99663-B6EE-41D8-BC84-394F241511CC}" name="Column6594" dataDxfId="9790"/>
    <tableColumn id="6595" xr3:uid="{6275421F-F4AB-46EF-AF90-CDC4E6435BCC}" name="Column6595" dataDxfId="9789"/>
    <tableColumn id="6596" xr3:uid="{F0ED2DDD-EA43-4166-B23F-3E374A722CE4}" name="Column6596" dataDxfId="9788"/>
    <tableColumn id="6597" xr3:uid="{8FFAAAFE-4283-4D0C-A218-78ED5942EE86}" name="Column6597" dataDxfId="9787"/>
    <tableColumn id="6598" xr3:uid="{CE2F152A-230D-45E3-B186-54DA1DE07352}" name="Column6598" dataDxfId="9786"/>
    <tableColumn id="6599" xr3:uid="{C83A196B-4433-42A1-8FAC-F5A25DCBF682}" name="Column6599" dataDxfId="9785"/>
    <tableColumn id="6600" xr3:uid="{ECD9F485-0DCD-48F9-A088-5004FA689618}" name="Column6600" dataDxfId="9784"/>
    <tableColumn id="6601" xr3:uid="{C601DBD1-5C36-4539-8253-B22E7D818A90}" name="Column6601" dataDxfId="9783"/>
    <tableColumn id="6602" xr3:uid="{BC3ADC13-0B80-48ED-852E-63945EA8554A}" name="Column6602" dataDxfId="9782"/>
    <tableColumn id="6603" xr3:uid="{8D565612-04F5-40AE-82EF-4CE82D5226AB}" name="Column6603" dataDxfId="9781"/>
    <tableColumn id="6604" xr3:uid="{E8B1BABD-E8C4-447E-9CFB-BE04E39EFDE7}" name="Column6604" dataDxfId="9780"/>
    <tableColumn id="6605" xr3:uid="{BB9CFCF3-3299-421C-8BF6-33617EF671C5}" name="Column6605" dataDxfId="9779"/>
    <tableColumn id="6606" xr3:uid="{5A25D3E2-C2AF-4DDE-B333-925E741925A9}" name="Column6606" dataDxfId="9778"/>
    <tableColumn id="6607" xr3:uid="{6BF52FE1-C0AC-4677-85AA-E151BD6BEA72}" name="Column6607" dataDxfId="9777"/>
    <tableColumn id="6608" xr3:uid="{ED5C46B8-6133-4225-8F04-0F641DA1A794}" name="Column6608" dataDxfId="9776"/>
    <tableColumn id="6609" xr3:uid="{7270DE4E-43E9-4796-9A5E-24DAB47A0FE8}" name="Column6609" dataDxfId="9775"/>
    <tableColumn id="6610" xr3:uid="{4EDD39A6-186B-4EB6-BEF4-A5EB30213B9D}" name="Column6610" dataDxfId="9774"/>
    <tableColumn id="6611" xr3:uid="{36D78F0D-6A86-49A9-9411-F6F6933E13CF}" name="Column6611" dataDxfId="9773"/>
    <tableColumn id="6612" xr3:uid="{CF2B6D5A-9720-4937-9D63-64F1D335C240}" name="Column6612" dataDxfId="9772"/>
    <tableColumn id="6613" xr3:uid="{0A91DD2D-E63B-453A-8BA4-184A657EE2BA}" name="Column6613" dataDxfId="9771"/>
    <tableColumn id="6614" xr3:uid="{7A2816CD-BAA2-46D2-A204-9696EF8F4C72}" name="Column6614" dataDxfId="9770"/>
    <tableColumn id="6615" xr3:uid="{7724A208-A866-4390-AAD7-2CC636683B1B}" name="Column6615" dataDxfId="9769"/>
    <tableColumn id="6616" xr3:uid="{F96CD9FF-75BC-43CB-B5C3-F0D6C6F456D5}" name="Column6616" dataDxfId="9768"/>
    <tableColumn id="6617" xr3:uid="{F1F81754-4EEE-45D6-8DA9-1F2613D6D276}" name="Column6617" dataDxfId="9767"/>
    <tableColumn id="6618" xr3:uid="{007BA512-1A79-498E-A39B-64BCBB3C5684}" name="Column6618" dataDxfId="9766"/>
    <tableColumn id="6619" xr3:uid="{F1049E28-0F70-4219-B067-A0580C126E56}" name="Column6619" dataDxfId="9765"/>
    <tableColumn id="6620" xr3:uid="{2D011349-930E-4A37-8EEF-40BC3290C1FD}" name="Column6620" dataDxfId="9764"/>
    <tableColumn id="6621" xr3:uid="{54D5EB42-54F8-4D71-82EB-B49A6BDE3226}" name="Column6621" dataDxfId="9763"/>
    <tableColumn id="6622" xr3:uid="{C844F708-A6D4-44E1-BD58-66EC792F77AC}" name="Column6622" dataDxfId="9762"/>
    <tableColumn id="6623" xr3:uid="{CA83D521-2D8A-4C40-AC2F-A0F8778AA175}" name="Column6623" dataDxfId="9761"/>
    <tableColumn id="6624" xr3:uid="{2C6AECFF-8BCB-4E75-A08B-C6F56CC9D73A}" name="Column6624" dataDxfId="9760"/>
    <tableColumn id="6625" xr3:uid="{65426F26-38EC-4E4A-9A24-768F11776222}" name="Column6625" dataDxfId="9759"/>
    <tableColumn id="6626" xr3:uid="{A4CB29DC-5AE1-47FE-B7E1-2E72DF403E95}" name="Column6626" dataDxfId="9758"/>
    <tableColumn id="6627" xr3:uid="{0AFFFF67-08E2-429E-9505-3460F08B59F1}" name="Column6627" dataDxfId="9757"/>
    <tableColumn id="6628" xr3:uid="{FD51E581-174C-45BE-BFBA-9FC43BD2AC56}" name="Column6628" dataDxfId="9756"/>
    <tableColumn id="6629" xr3:uid="{9DD5772C-76DD-4D26-8F23-1C31E673AFA0}" name="Column6629" dataDxfId="9755"/>
    <tableColumn id="6630" xr3:uid="{09E2702B-1E83-42F1-886D-E8A189072F6F}" name="Column6630" dataDxfId="9754"/>
    <tableColumn id="6631" xr3:uid="{C0E6DC43-3080-4452-A40E-EE2C986AC003}" name="Column6631" dataDxfId="9753"/>
    <tableColumn id="6632" xr3:uid="{9F4E3081-43AA-4782-AD5F-5066EACBD848}" name="Column6632" dataDxfId="9752"/>
    <tableColumn id="6633" xr3:uid="{FC06D9E6-55FD-480E-B75E-E7B61BC2C00B}" name="Column6633" dataDxfId="9751"/>
    <tableColumn id="6634" xr3:uid="{C3B2170C-0612-465D-AE13-4625076A6F07}" name="Column6634" dataDxfId="9750"/>
    <tableColumn id="6635" xr3:uid="{2E1FE0AE-D238-4A77-A6E4-02AE4C67630F}" name="Column6635" dataDxfId="9749"/>
    <tableColumn id="6636" xr3:uid="{2E5710F9-B680-4E3F-B0C0-24A96F612D85}" name="Column6636" dataDxfId="9748"/>
    <tableColumn id="6637" xr3:uid="{9830D86A-A236-4D19-A3F6-242232B32D68}" name="Column6637" dataDxfId="9747"/>
    <tableColumn id="6638" xr3:uid="{FC4B39F7-47FE-4576-AB19-7123AB2B12AB}" name="Column6638" dataDxfId="9746"/>
    <tableColumn id="6639" xr3:uid="{17BDCD2B-F7EB-460A-AAE5-F2A09773C9EF}" name="Column6639" dataDxfId="9745"/>
    <tableColumn id="6640" xr3:uid="{FB31C4CE-4492-41C8-A541-098E87DB47A7}" name="Column6640" dataDxfId="9744"/>
    <tableColumn id="6641" xr3:uid="{2AEB71E4-3FDF-4126-9DB6-22FC5239925F}" name="Column6641" dataDxfId="9743"/>
    <tableColumn id="6642" xr3:uid="{C1AA2CC5-00F3-42E1-834A-275AAF6563A0}" name="Column6642" dataDxfId="9742"/>
    <tableColumn id="6643" xr3:uid="{AC5864A4-AAC8-4F37-860E-A04DC5F3AE3A}" name="Column6643" dataDxfId="9741"/>
    <tableColumn id="6644" xr3:uid="{D8A74C35-05EC-47AB-97A8-FA5F1A6287E6}" name="Column6644" dataDxfId="9740"/>
    <tableColumn id="6645" xr3:uid="{0C86FAC8-0680-445C-82B1-B0BC43A4D3CD}" name="Column6645" dataDxfId="9739"/>
    <tableColumn id="6646" xr3:uid="{859D9EC4-0EAB-493A-A510-4B2A62EE0283}" name="Column6646" dataDxfId="9738"/>
    <tableColumn id="6647" xr3:uid="{C915FE5D-BFA7-4305-B7CD-1FA50AF10E10}" name="Column6647" dataDxfId="9737"/>
    <tableColumn id="6648" xr3:uid="{EF07BFFB-A5F8-4B9D-ADBC-46AA6C1810DB}" name="Column6648" dataDxfId="9736"/>
    <tableColumn id="6649" xr3:uid="{E5CFC392-0231-4B50-86ED-F0B0EE56507B}" name="Column6649" dataDxfId="9735"/>
    <tableColumn id="6650" xr3:uid="{8F8F8FE1-5330-47D7-9775-0ACF64F8C332}" name="Column6650" dataDxfId="9734"/>
    <tableColumn id="6651" xr3:uid="{4E8F7E5B-6149-41D9-AFFB-1FF422F64898}" name="Column6651" dataDxfId="9733"/>
    <tableColumn id="6652" xr3:uid="{1C48E0D4-68AF-4E71-B7FF-9A048B54C84B}" name="Column6652" dataDxfId="9732"/>
    <tableColumn id="6653" xr3:uid="{ECC78BE4-AF47-4FA3-80E9-3FB862A79F25}" name="Column6653" dataDxfId="9731"/>
    <tableColumn id="6654" xr3:uid="{8D0BF82A-D7CF-4AA6-822E-A5EB74E86A28}" name="Column6654" dataDxfId="9730"/>
    <tableColumn id="6655" xr3:uid="{666EF61C-A759-408F-854C-4697268596BA}" name="Column6655" dataDxfId="9729"/>
    <tableColumn id="6656" xr3:uid="{7DA45606-610E-44D1-8E2C-5F409F3358D6}" name="Column6656" dataDxfId="9728"/>
    <tableColumn id="6657" xr3:uid="{3168F9FF-1D13-4668-8B72-C34DA2B40E95}" name="Column6657" dataDxfId="9727"/>
    <tableColumn id="6658" xr3:uid="{176C50CC-619B-43AE-86D4-95F8483C1540}" name="Column6658" dataDxfId="9726"/>
    <tableColumn id="6659" xr3:uid="{2DE4AF08-33DD-4D70-B842-F6B2525EC65E}" name="Column6659" dataDxfId="9725"/>
    <tableColumn id="6660" xr3:uid="{5D843E88-D6F4-4A38-A0BA-3FD1A8F948C5}" name="Column6660" dataDxfId="9724"/>
    <tableColumn id="6661" xr3:uid="{79342534-11B9-468D-98A8-24C1B9C30410}" name="Column6661" dataDxfId="9723"/>
    <tableColumn id="6662" xr3:uid="{FCAF5D21-B39B-4BC3-85D0-6FC54F4D412F}" name="Column6662" dataDxfId="9722"/>
    <tableColumn id="6663" xr3:uid="{6F26EB35-F1EA-4930-9181-BD6DFAF781F9}" name="Column6663" dataDxfId="9721"/>
    <tableColumn id="6664" xr3:uid="{5A4E4B8F-E85E-4370-B4C6-8ADE8D5A777B}" name="Column6664" dataDxfId="9720"/>
    <tableColumn id="6665" xr3:uid="{C8FCF51D-BBCA-42EC-AA02-D37345BD2313}" name="Column6665" dataDxfId="9719"/>
    <tableColumn id="6666" xr3:uid="{B00050D5-B7E5-4E55-91B4-8F50BB376515}" name="Column6666" dataDxfId="9718"/>
    <tableColumn id="6667" xr3:uid="{828EC76E-6E09-4688-A86C-8A4A114A0C55}" name="Column6667" dataDxfId="9717"/>
    <tableColumn id="6668" xr3:uid="{0A36D77F-6D46-4A20-8AF6-569884F51128}" name="Column6668" dataDxfId="9716"/>
    <tableColumn id="6669" xr3:uid="{D3DDFF01-68F2-45BC-AF91-0F8F7A36720D}" name="Column6669" dataDxfId="9715"/>
    <tableColumn id="6670" xr3:uid="{C208D2CF-BA4F-4321-B90B-3F5A0D48B499}" name="Column6670" dataDxfId="9714"/>
    <tableColumn id="6671" xr3:uid="{50BAFB1A-CE6A-4593-8189-6F2E972A7E24}" name="Column6671" dataDxfId="9713"/>
    <tableColumn id="6672" xr3:uid="{AC0CD5A1-196E-46C0-9143-A5482404C23A}" name="Column6672" dataDxfId="9712"/>
    <tableColumn id="6673" xr3:uid="{4653CB91-B8F5-4033-BDCB-27221B0D46D5}" name="Column6673" dataDxfId="9711"/>
    <tableColumn id="6674" xr3:uid="{8B7E0BD8-2683-4058-A8FF-9EAEEA9451E3}" name="Column6674" dataDxfId="9710"/>
    <tableColumn id="6675" xr3:uid="{13D42ADD-D081-4AB6-A16A-BD0F88DC53E6}" name="Column6675" dataDxfId="9709"/>
    <tableColumn id="6676" xr3:uid="{DB7AADBD-0986-46BF-97B6-CCD08FB072DE}" name="Column6676" dataDxfId="9708"/>
    <tableColumn id="6677" xr3:uid="{A26F8FD6-3467-4794-9398-3A1802162CDB}" name="Column6677" dataDxfId="9707"/>
    <tableColumn id="6678" xr3:uid="{3D770357-F423-44BD-94AB-55BFB53527DB}" name="Column6678" dataDxfId="9706"/>
    <tableColumn id="6679" xr3:uid="{C16F0597-954F-4998-911E-A6AC5A6C70AE}" name="Column6679" dataDxfId="9705"/>
    <tableColumn id="6680" xr3:uid="{0F6B4ADE-DEAB-41F1-84F7-55F069C42D8A}" name="Column6680" dataDxfId="9704"/>
    <tableColumn id="6681" xr3:uid="{A2810D07-55D5-43CC-9EDA-AC3F33BB9CA5}" name="Column6681" dataDxfId="9703"/>
    <tableColumn id="6682" xr3:uid="{B62238A0-CD6F-4349-9CF2-311F9038BDE3}" name="Column6682" dataDxfId="9702"/>
    <tableColumn id="6683" xr3:uid="{BA251B8A-6241-4261-AB5D-BE202AE19D74}" name="Column6683" dataDxfId="9701"/>
    <tableColumn id="6684" xr3:uid="{8B016409-80F1-4A7F-B62E-A40D0FB3BF6D}" name="Column6684" dataDxfId="9700"/>
    <tableColumn id="6685" xr3:uid="{B3EAD26C-0D8D-4668-8689-2FB1947D9820}" name="Column6685" dataDxfId="9699"/>
    <tableColumn id="6686" xr3:uid="{8E7B5440-4342-410B-AACE-F6B861DEAEE0}" name="Column6686" dataDxfId="9698"/>
    <tableColumn id="6687" xr3:uid="{B736135C-B442-43BC-B0DD-487924CF309D}" name="Column6687" dataDxfId="9697"/>
    <tableColumn id="6688" xr3:uid="{BD7A40EA-FDAA-4F89-8CF6-E775143D836B}" name="Column6688" dataDxfId="9696"/>
    <tableColumn id="6689" xr3:uid="{86FF8423-3F9D-48DB-A32E-B7D9ADAB18D9}" name="Column6689" dataDxfId="9695"/>
    <tableColumn id="6690" xr3:uid="{52CD7FE8-C8E5-4ED8-863D-49D034E27AB1}" name="Column6690" dataDxfId="9694"/>
    <tableColumn id="6691" xr3:uid="{32CCB464-B94D-4947-ABA6-D815D2AF92B0}" name="Column6691" dataDxfId="9693"/>
    <tableColumn id="6692" xr3:uid="{A28463F7-E4E9-4162-ABE5-4E186F5DFC3A}" name="Column6692" dataDxfId="9692"/>
    <tableColumn id="6693" xr3:uid="{374C593E-C511-487A-8E82-C5B707955372}" name="Column6693" dataDxfId="9691"/>
    <tableColumn id="6694" xr3:uid="{01BCDDAD-F3D6-4E64-B878-7DCB567F8F1A}" name="Column6694" dataDxfId="9690"/>
    <tableColumn id="6695" xr3:uid="{C2E767DF-8E75-4B6F-8977-D44D92E05247}" name="Column6695" dataDxfId="9689"/>
    <tableColumn id="6696" xr3:uid="{610DF74A-1851-4BD0-8AD6-1BBCBEBB806A}" name="Column6696" dataDxfId="9688"/>
    <tableColumn id="6697" xr3:uid="{561B4CFE-BFCA-4DB5-B425-624BA03FC7C7}" name="Column6697" dataDxfId="9687"/>
    <tableColumn id="6698" xr3:uid="{E17E3380-12EC-475E-B6DB-FF0D0B70BE4B}" name="Column6698" dataDxfId="9686"/>
    <tableColumn id="6699" xr3:uid="{F0D9F4BB-582E-498B-8E70-143E5EC36DA8}" name="Column6699" dataDxfId="9685"/>
    <tableColumn id="6700" xr3:uid="{9731D234-088E-4E2B-B862-D0FC8C8E8E7E}" name="Column6700" dataDxfId="9684"/>
    <tableColumn id="6701" xr3:uid="{01E0C46D-5FFB-40EE-B097-014C689FE36C}" name="Column6701" dataDxfId="9683"/>
    <tableColumn id="6702" xr3:uid="{91D3DDB1-3FE4-4E4A-B288-313671833C7B}" name="Column6702" dataDxfId="9682"/>
    <tableColumn id="6703" xr3:uid="{8A813C49-9674-40E9-8E82-24C4F02692C6}" name="Column6703" dataDxfId="9681"/>
    <tableColumn id="6704" xr3:uid="{F4806383-96F4-45DF-A7DE-7B4992153AB3}" name="Column6704" dataDxfId="9680"/>
    <tableColumn id="6705" xr3:uid="{358F4413-3525-409A-9EEB-636F624BD22D}" name="Column6705" dataDxfId="9679"/>
    <tableColumn id="6706" xr3:uid="{6F29B861-2367-4AB9-93B3-ADE39547991D}" name="Column6706" dataDxfId="9678"/>
    <tableColumn id="6707" xr3:uid="{A25F4592-DE05-440B-8DF9-C2435BC9938D}" name="Column6707" dataDxfId="9677"/>
    <tableColumn id="6708" xr3:uid="{CF94CAF3-8C57-4438-95AE-47720DB5B54B}" name="Column6708" dataDxfId="9676"/>
    <tableColumn id="6709" xr3:uid="{FAA06A46-882C-4F28-A2F5-BF772FEE9BDB}" name="Column6709" dataDxfId="9675"/>
    <tableColumn id="6710" xr3:uid="{04A5CC08-91CE-4888-836C-E46F8064EAEB}" name="Column6710" dataDxfId="9674"/>
    <tableColumn id="6711" xr3:uid="{99028CAF-580B-4853-A637-1FB8B3DD741D}" name="Column6711" dataDxfId="9673"/>
    <tableColumn id="6712" xr3:uid="{5D23B769-546F-4838-B97E-CE4DD79E9704}" name="Column6712" dataDxfId="9672"/>
    <tableColumn id="6713" xr3:uid="{CE1FF3F9-18E6-4216-9713-13A306C3E655}" name="Column6713" dataDxfId="9671"/>
    <tableColumn id="6714" xr3:uid="{9136EBA1-AD74-4BB7-8B18-867C421CB254}" name="Column6714" dataDxfId="9670"/>
    <tableColumn id="6715" xr3:uid="{EC3B0F1C-4E5E-4539-A038-7BA35D5932FB}" name="Column6715" dataDxfId="9669"/>
    <tableColumn id="6716" xr3:uid="{2CC10AAD-75D6-47FD-ABC4-E1E5ED43F08C}" name="Column6716" dataDxfId="9668"/>
    <tableColumn id="6717" xr3:uid="{F95A1A8D-BE75-4902-8A44-5F00D8FC04A4}" name="Column6717" dataDxfId="9667"/>
    <tableColumn id="6718" xr3:uid="{CCD0D988-0219-460B-B6A9-929D9EC399C6}" name="Column6718" dataDxfId="9666"/>
    <tableColumn id="6719" xr3:uid="{2205B2AA-8651-4DE0-B96F-A3DC20C3D84B}" name="Column6719" dataDxfId="9665"/>
    <tableColumn id="6720" xr3:uid="{5767C60F-9775-4BB8-AEFE-8FA31CDD46E3}" name="Column6720" dataDxfId="9664"/>
    <tableColumn id="6721" xr3:uid="{D6FCFB57-814E-46CC-A4DB-BF32FF368128}" name="Column6721" dataDxfId="9663"/>
    <tableColumn id="6722" xr3:uid="{67239D92-90CA-4767-B678-4CE79585034C}" name="Column6722" dataDxfId="9662"/>
    <tableColumn id="6723" xr3:uid="{F4492D05-863A-45D2-B358-F29C4B92BE60}" name="Column6723" dataDxfId="9661"/>
    <tableColumn id="6724" xr3:uid="{026F636F-FDBC-41FC-889D-C10A8E91ED0C}" name="Column6724" dataDxfId="9660"/>
    <tableColumn id="6725" xr3:uid="{019A0BE4-B320-4DAB-AEA0-AFB530135029}" name="Column6725" dataDxfId="9659"/>
    <tableColumn id="6726" xr3:uid="{963142B5-206F-4B61-BDEE-180EAC5319FF}" name="Column6726" dataDxfId="9658"/>
    <tableColumn id="6727" xr3:uid="{92542FE4-A1C9-452E-BFBA-C6520C1C1CBD}" name="Column6727" dataDxfId="9657"/>
    <tableColumn id="6728" xr3:uid="{D858F1A8-BBE7-4EB0-8A20-9FA8E5115BD0}" name="Column6728" dataDxfId="9656"/>
    <tableColumn id="6729" xr3:uid="{65D95E49-EA7B-488D-9977-E2ABA1919E0B}" name="Column6729" dataDxfId="9655"/>
    <tableColumn id="6730" xr3:uid="{138D5D0E-6D53-4356-8DE4-C1000B9F8079}" name="Column6730" dataDxfId="9654"/>
    <tableColumn id="6731" xr3:uid="{5052D838-1339-4BA2-92D8-42241123D4BF}" name="Column6731" dataDxfId="9653"/>
    <tableColumn id="6732" xr3:uid="{B88C7E0E-298E-455E-ADEC-BFD66E657686}" name="Column6732" dataDxfId="9652"/>
    <tableColumn id="6733" xr3:uid="{E1728801-948C-40F2-8AC4-C9CB6A7F4415}" name="Column6733" dataDxfId="9651"/>
    <tableColumn id="6734" xr3:uid="{16DB8A87-9175-40CA-9731-57646A5D86C4}" name="Column6734" dataDxfId="9650"/>
    <tableColumn id="6735" xr3:uid="{5D39327B-6BD7-4EB9-B19B-20D8A9FDC04B}" name="Column6735" dataDxfId="9649"/>
    <tableColumn id="6736" xr3:uid="{FF240C1D-3025-4B15-8BAC-735849A43CC3}" name="Column6736" dataDxfId="9648"/>
    <tableColumn id="6737" xr3:uid="{2D6FB298-A472-4756-AE16-2988B8090F8A}" name="Column6737" dataDxfId="9647"/>
    <tableColumn id="6738" xr3:uid="{FF76D28B-DB83-4C12-9189-F0A3C414A891}" name="Column6738" dataDxfId="9646"/>
    <tableColumn id="6739" xr3:uid="{428382D6-4704-4763-A683-89E6DAD209F2}" name="Column6739" dataDxfId="9645"/>
    <tableColumn id="6740" xr3:uid="{ADED510E-1186-41D6-8DBE-0D39BDB5F423}" name="Column6740" dataDxfId="9644"/>
    <tableColumn id="6741" xr3:uid="{FDCB63D4-D794-4CDC-AD37-906A9DE7A480}" name="Column6741" dataDxfId="9643"/>
    <tableColumn id="6742" xr3:uid="{A75FE060-435C-4DD3-89D0-C85A951FBE8C}" name="Column6742" dataDxfId="9642"/>
    <tableColumn id="6743" xr3:uid="{08ECF7F8-4069-4375-9521-84D6C6EE54BB}" name="Column6743" dataDxfId="9641"/>
    <tableColumn id="6744" xr3:uid="{057B18A1-55F5-4695-9BCB-9EEDA0A39F97}" name="Column6744" dataDxfId="9640"/>
    <tableColumn id="6745" xr3:uid="{BD8268E3-2A8E-421D-9D28-9851CF10FBF1}" name="Column6745" dataDxfId="9639"/>
    <tableColumn id="6746" xr3:uid="{3D0B86C4-AA8E-4742-98A8-9AF39470E066}" name="Column6746" dataDxfId="9638"/>
    <tableColumn id="6747" xr3:uid="{40DCCE51-0B71-49C3-86E1-49936B4268F2}" name="Column6747" dataDxfId="9637"/>
    <tableColumn id="6748" xr3:uid="{460C1141-0163-4AF9-9DCA-F09900FCF7DA}" name="Column6748" dataDxfId="9636"/>
    <tableColumn id="6749" xr3:uid="{62FA83BF-2981-4542-BE50-44B98856C307}" name="Column6749" dataDxfId="9635"/>
    <tableColumn id="6750" xr3:uid="{77285E20-98A7-455B-A50D-E953F386885D}" name="Column6750" dataDxfId="9634"/>
    <tableColumn id="6751" xr3:uid="{4E264526-A18E-4D18-BDBD-18E14838D20D}" name="Column6751" dataDxfId="9633"/>
    <tableColumn id="6752" xr3:uid="{441F5DF2-6DB6-45A0-9106-6C2F7ED3A005}" name="Column6752" dataDxfId="9632"/>
    <tableColumn id="6753" xr3:uid="{014FBAE0-0A09-4CFB-B05F-266B65CECA4C}" name="Column6753" dataDxfId="9631"/>
    <tableColumn id="6754" xr3:uid="{EE4D7CA5-478C-4EBC-99C8-066E92A609AD}" name="Column6754" dataDxfId="9630"/>
    <tableColumn id="6755" xr3:uid="{092E9939-4C41-4DA9-A0EF-0B578F17462E}" name="Column6755" dataDxfId="9629"/>
    <tableColumn id="6756" xr3:uid="{DEE89415-3809-4C07-9448-7D3F279239EA}" name="Column6756" dataDxfId="9628"/>
    <tableColumn id="6757" xr3:uid="{64EF66D4-8ECC-4C98-9B70-924C1790481D}" name="Column6757" dataDxfId="9627"/>
    <tableColumn id="6758" xr3:uid="{9EBC0932-FE5B-4D8D-9A56-23FF777D6104}" name="Column6758" dataDxfId="9626"/>
    <tableColumn id="6759" xr3:uid="{FA291ED8-E6AD-4B67-A7AB-335CAEFCA14E}" name="Column6759" dataDxfId="9625"/>
    <tableColumn id="6760" xr3:uid="{C332F3D2-5EA0-41C6-B26B-A948C0A68FA8}" name="Column6760" dataDxfId="9624"/>
    <tableColumn id="6761" xr3:uid="{001AC304-7DB9-42FB-A554-73B6AE23AD7B}" name="Column6761" dataDxfId="9623"/>
    <tableColumn id="6762" xr3:uid="{9514939F-3A3A-4246-9104-B0B3EA7BF49A}" name="Column6762" dataDxfId="9622"/>
    <tableColumn id="6763" xr3:uid="{001B79C7-637C-461C-B4C8-95CC85F049C2}" name="Column6763" dataDxfId="9621"/>
    <tableColumn id="6764" xr3:uid="{77DD17FD-0839-4441-BACC-249BAF5F5CDA}" name="Column6764" dataDxfId="9620"/>
    <tableColumn id="6765" xr3:uid="{DE262A4F-F5DD-4128-8BB0-E2EEEA4A9E4E}" name="Column6765" dataDxfId="9619"/>
    <tableColumn id="6766" xr3:uid="{1C322FDE-BED7-47C6-8BC7-5B2784ED0DE5}" name="Column6766" dataDxfId="9618"/>
    <tableColumn id="6767" xr3:uid="{C4389D3B-A4A4-48E3-9CFA-0A8A68DC683E}" name="Column6767" dataDxfId="9617"/>
    <tableColumn id="6768" xr3:uid="{8ACFA11E-742A-4476-B537-81320D17FCFA}" name="Column6768" dataDxfId="9616"/>
    <tableColumn id="6769" xr3:uid="{9D01F928-EFB3-4700-A68D-56567E866749}" name="Column6769" dataDxfId="9615"/>
    <tableColumn id="6770" xr3:uid="{F7E4C7D5-99B5-4CE0-8233-B98A4AEF8D10}" name="Column6770" dataDxfId="9614"/>
    <tableColumn id="6771" xr3:uid="{4F554B8B-45C8-48C0-9002-3D02CA90C0FB}" name="Column6771" dataDxfId="9613"/>
    <tableColumn id="6772" xr3:uid="{4E15D3D7-8AC9-4FDD-A687-000A6B1659AB}" name="Column6772" dataDxfId="9612"/>
    <tableColumn id="6773" xr3:uid="{E0D7100C-BE70-479E-BBFD-5307D2C6167D}" name="Column6773" dataDxfId="9611"/>
    <tableColumn id="6774" xr3:uid="{61CDC1AB-331B-41B9-A85C-8D8DC55DFB0C}" name="Column6774" dataDxfId="9610"/>
    <tableColumn id="6775" xr3:uid="{FDE8FE42-ED40-4A1B-A9E9-3D90FE770D9F}" name="Column6775" dataDxfId="9609"/>
    <tableColumn id="6776" xr3:uid="{42047615-AF7C-414B-9DCA-48AB7DAC9625}" name="Column6776" dataDxfId="9608"/>
    <tableColumn id="6777" xr3:uid="{6CD667D6-1AC8-4D5B-A833-3017DE3EE939}" name="Column6777" dataDxfId="9607"/>
    <tableColumn id="6778" xr3:uid="{B09B6109-F69F-401B-88F8-F337A46480E1}" name="Column6778" dataDxfId="9606"/>
    <tableColumn id="6779" xr3:uid="{362A2612-00BE-4455-BF91-F31809871095}" name="Column6779" dataDxfId="9605"/>
    <tableColumn id="6780" xr3:uid="{10A3B141-8C49-4D77-A7EC-547D583FDCEC}" name="Column6780" dataDxfId="9604"/>
    <tableColumn id="6781" xr3:uid="{3973B6AC-4129-42A0-A9C1-F2F1A5258716}" name="Column6781" dataDxfId="9603"/>
    <tableColumn id="6782" xr3:uid="{393053C9-B9CF-4051-8094-E01900768C06}" name="Column6782" dataDxfId="9602"/>
    <tableColumn id="6783" xr3:uid="{B0907A6B-68E8-43DF-846D-9DC549DA7B2F}" name="Column6783" dataDxfId="9601"/>
    <tableColumn id="6784" xr3:uid="{46DC148E-5214-4012-926E-A4766B3634D0}" name="Column6784" dataDxfId="9600"/>
    <tableColumn id="6785" xr3:uid="{50E5DADD-96EB-45E9-9434-9A5AADD8EC30}" name="Column6785" dataDxfId="9599"/>
    <tableColumn id="6786" xr3:uid="{405E56C2-3420-4A6E-B4CA-89ACB587BCBE}" name="Column6786" dataDxfId="9598"/>
    <tableColumn id="6787" xr3:uid="{AF1FF953-12D9-46AF-ABEF-9B4BD452ED28}" name="Column6787" dataDxfId="9597"/>
    <tableColumn id="6788" xr3:uid="{4A1305B1-6A38-4681-9047-8B51A0BE9F5A}" name="Column6788" dataDxfId="9596"/>
    <tableColumn id="6789" xr3:uid="{CDFB3C10-F7F3-48EF-B3B1-D8FFD89BC906}" name="Column6789" dataDxfId="9595"/>
    <tableColumn id="6790" xr3:uid="{8E211C2C-66D3-4097-814E-7B90CA2D15A5}" name="Column6790" dataDxfId="9594"/>
    <tableColumn id="6791" xr3:uid="{0FAA5A38-A6CD-418B-BB72-40D0A913FC74}" name="Column6791" dataDxfId="9593"/>
    <tableColumn id="6792" xr3:uid="{C27A4C3A-89C0-4225-8996-86863D26E156}" name="Column6792" dataDxfId="9592"/>
    <tableColumn id="6793" xr3:uid="{591E82C3-2C5E-4CF4-87CE-3B190C5586C3}" name="Column6793" dataDxfId="9591"/>
    <tableColumn id="6794" xr3:uid="{339E45D6-B814-40CD-9BF5-A3473C02CBFB}" name="Column6794" dataDxfId="9590"/>
    <tableColumn id="6795" xr3:uid="{039577B3-F50C-40B7-B568-A564692C6325}" name="Column6795" dataDxfId="9589"/>
    <tableColumn id="6796" xr3:uid="{41542060-DF81-49B7-B99F-E1BB3B589649}" name="Column6796" dataDxfId="9588"/>
    <tableColumn id="6797" xr3:uid="{2EAC8081-413A-4F83-9034-5C709F426789}" name="Column6797" dataDxfId="9587"/>
    <tableColumn id="6798" xr3:uid="{C3776736-3DDC-4CF2-A1D8-E23FD42744EF}" name="Column6798" dataDxfId="9586"/>
    <tableColumn id="6799" xr3:uid="{E9AFAC5C-4EA7-44F0-A725-5ED61ACA0607}" name="Column6799" dataDxfId="9585"/>
    <tableColumn id="6800" xr3:uid="{70286A82-546B-4906-B269-27EC1E569ED9}" name="Column6800" dataDxfId="9584"/>
    <tableColumn id="6801" xr3:uid="{0B10668D-A74B-4961-AC6C-430E8E807915}" name="Column6801" dataDxfId="9583"/>
    <tableColumn id="6802" xr3:uid="{FA5773CA-2EF8-4C0C-A9CB-FE5A53ACDA99}" name="Column6802" dataDxfId="9582"/>
    <tableColumn id="6803" xr3:uid="{FD68521A-83A6-480E-B8F8-9C783B70F88B}" name="Column6803" dataDxfId="9581"/>
    <tableColumn id="6804" xr3:uid="{4CE14402-FDD4-48EC-83CE-8C9816CA43A5}" name="Column6804" dataDxfId="9580"/>
    <tableColumn id="6805" xr3:uid="{141A3CB2-080F-4DE9-AB0C-25A14918AA22}" name="Column6805" dataDxfId="9579"/>
    <tableColumn id="6806" xr3:uid="{86C59473-B7A1-4E4C-8DAA-70078F9FAAC7}" name="Column6806" dataDxfId="9578"/>
    <tableColumn id="6807" xr3:uid="{63C25B7F-4B50-4F04-BC7C-7DEF0C43219F}" name="Column6807" dataDxfId="9577"/>
    <tableColumn id="6808" xr3:uid="{5E599BAD-FB25-4490-A5F9-7A59CF2207BA}" name="Column6808" dataDxfId="9576"/>
    <tableColumn id="6809" xr3:uid="{080D3E69-3F55-49E1-95C1-C9DFD1F55768}" name="Column6809" dataDxfId="9575"/>
    <tableColumn id="6810" xr3:uid="{7ACA38E8-BAB3-4036-9E7F-82AB1646D835}" name="Column6810" dataDxfId="9574"/>
    <tableColumn id="6811" xr3:uid="{3018B985-10B4-4285-996C-A803E86F9EF6}" name="Column6811" dataDxfId="9573"/>
    <tableColumn id="6812" xr3:uid="{6AE4CA77-6A7B-47C5-8982-C1909DA4F5F8}" name="Column6812" dataDxfId="9572"/>
    <tableColumn id="6813" xr3:uid="{3AB9046F-FFB5-4A4B-8E7C-9E9015454B7F}" name="Column6813" dataDxfId="9571"/>
    <tableColumn id="6814" xr3:uid="{36F945ED-518B-4966-9256-6467A65AF368}" name="Column6814" dataDxfId="9570"/>
    <tableColumn id="6815" xr3:uid="{310F2807-926D-4A46-9E1B-FF74A9C84316}" name="Column6815" dataDxfId="9569"/>
    <tableColumn id="6816" xr3:uid="{B3AA663B-BE07-4CEA-A083-010663AC1374}" name="Column6816" dataDxfId="9568"/>
    <tableColumn id="6817" xr3:uid="{3E75A23F-8B39-4420-9908-AB95E354CEBA}" name="Column6817" dataDxfId="9567"/>
    <tableColumn id="6818" xr3:uid="{11D42AC4-D389-49F3-91E1-93E76FBA99AD}" name="Column6818" dataDxfId="9566"/>
    <tableColumn id="6819" xr3:uid="{CE7637E0-834D-42CD-B70D-41F7C9B586DE}" name="Column6819" dataDxfId="9565"/>
    <tableColumn id="6820" xr3:uid="{D70121F3-AFD2-4D38-8508-CA457D24CD59}" name="Column6820" dataDxfId="9564"/>
    <tableColumn id="6821" xr3:uid="{5E3D7FAA-6431-4B9B-A6BC-F5AD0D2EF564}" name="Column6821" dataDxfId="9563"/>
    <tableColumn id="6822" xr3:uid="{51B9E841-6176-4BC1-8725-31533DD89363}" name="Column6822" dataDxfId="9562"/>
    <tableColumn id="6823" xr3:uid="{7B0DD16D-355B-4DEF-BE81-FC2E69614BE0}" name="Column6823" dataDxfId="9561"/>
    <tableColumn id="6824" xr3:uid="{F58EC5A3-A518-49EF-BC80-0A151BE36F23}" name="Column6824" dataDxfId="9560"/>
    <tableColumn id="6825" xr3:uid="{35C6FA10-3A62-4530-B55D-2DEB28EF70E4}" name="Column6825" dataDxfId="9559"/>
    <tableColumn id="6826" xr3:uid="{C332A04A-FCEA-42EC-A61D-9C5673AD4520}" name="Column6826" dataDxfId="9558"/>
    <tableColumn id="6827" xr3:uid="{D1FEA98D-B0D6-4B02-9F8A-9025387ACE97}" name="Column6827" dataDxfId="9557"/>
    <tableColumn id="6828" xr3:uid="{DB9A3C21-A22A-4C4F-8D96-70FAF6343B2B}" name="Column6828" dataDxfId="9556"/>
    <tableColumn id="6829" xr3:uid="{9D58AF29-8AB5-4E55-93FA-2478FD667FAA}" name="Column6829" dataDxfId="9555"/>
    <tableColumn id="6830" xr3:uid="{27FF49E1-76C0-498F-98A1-01EE7E80B1F5}" name="Column6830" dataDxfId="9554"/>
    <tableColumn id="6831" xr3:uid="{67C8E256-3519-4021-8B5C-584430678492}" name="Column6831" dataDxfId="9553"/>
    <tableColumn id="6832" xr3:uid="{FF1DC432-404F-4ABE-873F-C630CC453387}" name="Column6832" dataDxfId="9552"/>
    <tableColumn id="6833" xr3:uid="{F4EFC642-6E64-46E1-B058-5103D6B6EEB5}" name="Column6833" dataDxfId="9551"/>
    <tableColumn id="6834" xr3:uid="{73DE1B3C-FAA4-44FD-A37F-76C2B769A703}" name="Column6834" dataDxfId="9550"/>
    <tableColumn id="6835" xr3:uid="{CEEA8520-44A6-4E4E-8A6F-5D5F299EB329}" name="Column6835" dataDxfId="9549"/>
    <tableColumn id="6836" xr3:uid="{C5AB134C-B758-4711-8649-923EB216DF66}" name="Column6836" dataDxfId="9548"/>
    <tableColumn id="6837" xr3:uid="{CB729EBB-DDC1-4340-89FF-F8D88A230DBB}" name="Column6837" dataDxfId="9547"/>
    <tableColumn id="6838" xr3:uid="{628B3C69-1D65-4905-AD4A-97A21FEA0C9A}" name="Column6838" dataDxfId="9546"/>
    <tableColumn id="6839" xr3:uid="{C09021B8-7C8D-4923-B97C-99529909DDF2}" name="Column6839" dataDxfId="9545"/>
    <tableColumn id="6840" xr3:uid="{F58D8286-C707-4153-BEFB-AE7FF5ED6C60}" name="Column6840" dataDxfId="9544"/>
    <tableColumn id="6841" xr3:uid="{8A951E69-F570-4676-9344-B235AA0A59FD}" name="Column6841" dataDxfId="9543"/>
    <tableColumn id="6842" xr3:uid="{A18BD277-0696-48F2-97A9-B392728A01B6}" name="Column6842" dataDxfId="9542"/>
    <tableColumn id="6843" xr3:uid="{8A0A51AD-EE7E-4F60-83F3-A3EB6CA79BC1}" name="Column6843" dataDxfId="9541"/>
    <tableColumn id="6844" xr3:uid="{86A2C73E-6395-4781-9D2A-F140EB382EF7}" name="Column6844" dataDxfId="9540"/>
    <tableColumn id="6845" xr3:uid="{AD6FC429-207B-4E64-A3F4-059EEE965393}" name="Column6845" dataDxfId="9539"/>
    <tableColumn id="6846" xr3:uid="{7ADB977B-B530-4D3A-AEFD-A6A4C2E9EA22}" name="Column6846" dataDxfId="9538"/>
    <tableColumn id="6847" xr3:uid="{62F9C92D-1981-467F-9FDD-E56B34C3EDB1}" name="Column6847" dataDxfId="9537"/>
    <tableColumn id="6848" xr3:uid="{4E874BD8-78C5-401B-8D05-54AEC4DA1E4B}" name="Column6848" dataDxfId="9536"/>
    <tableColumn id="6849" xr3:uid="{7125B47E-4544-4AD4-A997-65F825AA91F4}" name="Column6849" dataDxfId="9535"/>
    <tableColumn id="6850" xr3:uid="{C0D155E8-8076-484E-A7BB-E8A8016B379F}" name="Column6850" dataDxfId="9534"/>
    <tableColumn id="6851" xr3:uid="{8787417E-A948-4497-ADF9-CF5D85D7BD6E}" name="Column6851" dataDxfId="9533"/>
    <tableColumn id="6852" xr3:uid="{A9C92790-BFBC-4ABF-AD9B-198FE4E1150E}" name="Column6852" dataDxfId="9532"/>
    <tableColumn id="6853" xr3:uid="{C3B3FA52-8A08-4B0F-9E20-5F3F8F0E8C83}" name="Column6853" dataDxfId="9531"/>
    <tableColumn id="6854" xr3:uid="{B66B73C6-D72C-4F35-B50F-C85DB0CBE07B}" name="Column6854" dataDxfId="9530"/>
    <tableColumn id="6855" xr3:uid="{4C0F57A9-EA66-4809-A916-16B070ED925D}" name="Column6855" dataDxfId="9529"/>
    <tableColumn id="6856" xr3:uid="{9907D4CA-7223-43CD-A415-D2E13B3351EE}" name="Column6856" dataDxfId="9528"/>
    <tableColumn id="6857" xr3:uid="{818E545D-4BAC-49AF-B77F-D3AC7978E867}" name="Column6857" dataDxfId="9527"/>
    <tableColumn id="6858" xr3:uid="{CB992E49-00E5-4454-8E0E-BBDC6F4BD82C}" name="Column6858" dataDxfId="9526"/>
    <tableColumn id="6859" xr3:uid="{7A33505C-C83A-4049-ACB8-E751BC245591}" name="Column6859" dataDxfId="9525"/>
    <tableColumn id="6860" xr3:uid="{2C4E9A93-5A04-48F1-875D-710DCC2A1BB6}" name="Column6860" dataDxfId="9524"/>
    <tableColumn id="6861" xr3:uid="{FB303588-E957-456A-8FEB-CFABF1F9D42A}" name="Column6861" dataDxfId="9523"/>
    <tableColumn id="6862" xr3:uid="{39B73064-EF83-4194-A605-7104AA7EB378}" name="Column6862" dataDxfId="9522"/>
    <tableColumn id="6863" xr3:uid="{079412BC-BA78-4747-9514-4C8FB52ECE04}" name="Column6863" dataDxfId="9521"/>
    <tableColumn id="6864" xr3:uid="{CF513177-5BDA-4831-B331-6A12CE447265}" name="Column6864" dataDxfId="9520"/>
    <tableColumn id="6865" xr3:uid="{C296B651-F87A-4C4D-BF9D-65864406AEC9}" name="Column6865" dataDxfId="9519"/>
    <tableColumn id="6866" xr3:uid="{64B12584-3183-49DD-9F79-4D217AE2A93F}" name="Column6866" dataDxfId="9518"/>
    <tableColumn id="6867" xr3:uid="{BF9A1228-E1F3-4FED-A9F6-78852BB2FF68}" name="Column6867" dataDxfId="9517"/>
    <tableColumn id="6868" xr3:uid="{AF792098-915B-484B-A67E-F47C17CFF19B}" name="Column6868" dataDxfId="9516"/>
    <tableColumn id="6869" xr3:uid="{0C335DAB-0234-4B94-8F9D-70B45C62EEBD}" name="Column6869" dataDxfId="9515"/>
    <tableColumn id="6870" xr3:uid="{10CE436C-60C6-450C-9CB7-4D92BE42B269}" name="Column6870" dataDxfId="9514"/>
    <tableColumn id="6871" xr3:uid="{582A5479-FADF-41AB-BBD7-28A52B340586}" name="Column6871" dataDxfId="9513"/>
    <tableColumn id="6872" xr3:uid="{50EEC76F-0F5E-403E-B6D8-06726BBB7F9D}" name="Column6872" dataDxfId="9512"/>
    <tableColumn id="6873" xr3:uid="{8549A7A7-B67E-46DC-8B21-6D9652714B1E}" name="Column6873" dataDxfId="9511"/>
    <tableColumn id="6874" xr3:uid="{1F1211C8-0CB4-4FC3-BE42-234C308183D5}" name="Column6874" dataDxfId="9510"/>
    <tableColumn id="6875" xr3:uid="{6DF19A3E-E458-4B95-ACF1-CC5DB14900A5}" name="Column6875" dataDxfId="9509"/>
    <tableColumn id="6876" xr3:uid="{2DD8223C-D121-48F1-AD27-E7A9BBF17492}" name="Column6876" dataDxfId="9508"/>
    <tableColumn id="6877" xr3:uid="{CD22EC9D-E40A-4FE6-B41A-C12DB4136E20}" name="Column6877" dataDxfId="9507"/>
    <tableColumn id="6878" xr3:uid="{2A1EA360-E01F-477D-92BD-AA4362DF8A10}" name="Column6878" dataDxfId="9506"/>
    <tableColumn id="6879" xr3:uid="{3307465C-2488-4449-96C2-F003A204146F}" name="Column6879" dataDxfId="9505"/>
    <tableColumn id="6880" xr3:uid="{CEC21E85-FC38-4B2C-B6E2-589DED35A6B9}" name="Column6880" dataDxfId="9504"/>
    <tableColumn id="6881" xr3:uid="{7281203D-4C47-4EEE-A09A-9A0E10DEE138}" name="Column6881" dataDxfId="9503"/>
    <tableColumn id="6882" xr3:uid="{08946A8C-0EA4-488C-A7CA-9A3F1E55295A}" name="Column6882" dataDxfId="9502"/>
    <tableColumn id="6883" xr3:uid="{FBB857B1-5721-41FF-9586-6B460C153F5C}" name="Column6883" dataDxfId="9501"/>
    <tableColumn id="6884" xr3:uid="{82B9D97C-8490-4E2E-951B-AB63FB504D8D}" name="Column6884" dataDxfId="9500"/>
    <tableColumn id="6885" xr3:uid="{8899FF22-C6D8-4C8D-B380-5CAE39EECEBE}" name="Column6885" dataDxfId="9499"/>
    <tableColumn id="6886" xr3:uid="{36995E3B-C6AB-456D-A62E-58774E0A26B2}" name="Column6886" dataDxfId="9498"/>
    <tableColumn id="6887" xr3:uid="{BF9650E2-3E0A-476E-9847-B9BD158BC6C8}" name="Column6887" dataDxfId="9497"/>
    <tableColumn id="6888" xr3:uid="{CCBB089F-10AB-4992-A6BB-F1B2F884BEDC}" name="Column6888" dataDxfId="9496"/>
    <tableColumn id="6889" xr3:uid="{29F30FC6-FEE8-450D-BB66-C6D10FEFC50E}" name="Column6889" dataDxfId="9495"/>
    <tableColumn id="6890" xr3:uid="{F12B3BD6-52E0-45E3-90B5-649C5B7D29A6}" name="Column6890" dataDxfId="9494"/>
    <tableColumn id="6891" xr3:uid="{93F2E9B0-75BA-4C8E-9767-160B54B7CB93}" name="Column6891" dataDxfId="9493"/>
    <tableColumn id="6892" xr3:uid="{1F0281DE-89A0-4834-9FCB-70DB932D5D00}" name="Column6892" dataDxfId="9492"/>
    <tableColumn id="6893" xr3:uid="{A2DDC029-F144-40E0-9AD2-5991A4FA8F9F}" name="Column6893" dataDxfId="9491"/>
    <tableColumn id="6894" xr3:uid="{C5EC4633-CEEF-4B66-A680-199BA792E663}" name="Column6894" dataDxfId="9490"/>
    <tableColumn id="6895" xr3:uid="{4149696C-A3DC-425B-B82F-111BE2317E55}" name="Column6895" dataDxfId="9489"/>
    <tableColumn id="6896" xr3:uid="{2C9A94CE-9DEC-4D58-920E-C051CD5F1557}" name="Column6896" dataDxfId="9488"/>
    <tableColumn id="6897" xr3:uid="{AD7EAC2E-A57A-4D12-95EA-1DBB63C644B8}" name="Column6897" dataDxfId="9487"/>
    <tableColumn id="6898" xr3:uid="{92C6378E-AA4E-4E2E-876F-A352343F481B}" name="Column6898" dataDxfId="9486"/>
    <tableColumn id="6899" xr3:uid="{DACE307A-D3FD-4E77-A165-61FF67597075}" name="Column6899" dataDxfId="9485"/>
    <tableColumn id="6900" xr3:uid="{83042B18-50A6-432E-BC78-BFE0A9F9C722}" name="Column6900" dataDxfId="9484"/>
    <tableColumn id="6901" xr3:uid="{A818FAC9-6BB5-4603-B5E0-3F37783077F6}" name="Column6901" dataDxfId="9483"/>
    <tableColumn id="6902" xr3:uid="{0AEA4C3A-FF26-4BA4-8520-929B9B4286C7}" name="Column6902" dataDxfId="9482"/>
    <tableColumn id="6903" xr3:uid="{2CA755B5-37FC-4EA2-A79C-3B6A73E3D568}" name="Column6903" dataDxfId="9481"/>
    <tableColumn id="6904" xr3:uid="{A76C3D43-0DF0-41AE-A3BB-70C19912B04C}" name="Column6904" dataDxfId="9480"/>
    <tableColumn id="6905" xr3:uid="{007C60A7-88C6-4363-8DEA-60DF9913EC97}" name="Column6905" dataDxfId="9479"/>
    <tableColumn id="6906" xr3:uid="{91869D45-BFF6-4926-9C39-DAD1F6230368}" name="Column6906" dataDxfId="9478"/>
    <tableColumn id="6907" xr3:uid="{ECEDC3E7-981D-4F80-8F9E-FE5C8107628D}" name="Column6907" dataDxfId="9477"/>
    <tableColumn id="6908" xr3:uid="{D5AF8AF9-A92F-4C57-BA08-AA6AAD24513A}" name="Column6908" dataDxfId="9476"/>
    <tableColumn id="6909" xr3:uid="{ABFB9879-8541-411C-9094-A6B8B40C6B73}" name="Column6909" dataDxfId="9475"/>
    <tableColumn id="6910" xr3:uid="{B7C69275-7E66-45FD-B53A-BE8352CA4AB6}" name="Column6910" dataDxfId="9474"/>
    <tableColumn id="6911" xr3:uid="{57921C82-3242-41E2-8C6D-C95A03C8E81C}" name="Column6911" dataDxfId="9473"/>
    <tableColumn id="6912" xr3:uid="{5AF11E6A-6831-4402-8C84-6CF13AFD3190}" name="Column6912" dataDxfId="9472"/>
    <tableColumn id="6913" xr3:uid="{DAC66B04-80BE-422B-AA2B-5F926BED2DD7}" name="Column6913" dataDxfId="9471"/>
    <tableColumn id="6914" xr3:uid="{D452E824-2BAE-4348-A653-7C34151C51D4}" name="Column6914" dataDxfId="9470"/>
    <tableColumn id="6915" xr3:uid="{D83192C3-F0EB-4B9A-8D10-DB3FB0223F56}" name="Column6915" dataDxfId="9469"/>
    <tableColumn id="6916" xr3:uid="{F3D1C9BF-2856-4ECF-A479-2B7B5755BA51}" name="Column6916" dataDxfId="9468"/>
    <tableColumn id="6917" xr3:uid="{5680E574-96A5-453D-8077-FF63F9DF3D30}" name="Column6917" dataDxfId="9467"/>
    <tableColumn id="6918" xr3:uid="{917CC8AE-8594-4D73-8F7B-84712B7F96BB}" name="Column6918" dataDxfId="9466"/>
    <tableColumn id="6919" xr3:uid="{708F4EF7-947E-46EA-A580-A71FC7A457A0}" name="Column6919" dataDxfId="9465"/>
    <tableColumn id="6920" xr3:uid="{42DB0A7C-77E0-4E87-BD2F-01C7A553835A}" name="Column6920" dataDxfId="9464"/>
    <tableColumn id="6921" xr3:uid="{D5C55922-E87E-49D8-AF72-F0BE79060012}" name="Column6921" dataDxfId="9463"/>
    <tableColumn id="6922" xr3:uid="{4AA275F0-CF38-47FB-A4F3-A7AB760C574B}" name="Column6922" dataDxfId="9462"/>
    <tableColumn id="6923" xr3:uid="{D2BE60AA-3626-4097-886A-3C597E9FAB7D}" name="Column6923" dataDxfId="9461"/>
    <tableColumn id="6924" xr3:uid="{9B2264A0-B732-40E2-82A2-FD1CCE69CE17}" name="Column6924" dataDxfId="9460"/>
    <tableColumn id="6925" xr3:uid="{0F937EB6-6726-489D-9651-6F31CC3FC7F4}" name="Column6925" dataDxfId="9459"/>
    <tableColumn id="6926" xr3:uid="{A2D5B746-5223-47D1-9534-8B9AD22381AD}" name="Column6926" dataDxfId="9458"/>
    <tableColumn id="6927" xr3:uid="{FCBE265E-9E83-423B-9FBD-3C23B2B5F5D2}" name="Column6927" dataDxfId="9457"/>
    <tableColumn id="6928" xr3:uid="{7555F085-3EA5-48D6-AEFE-A3F527819DD6}" name="Column6928" dataDxfId="9456"/>
    <tableColumn id="6929" xr3:uid="{37DEAB64-F8C3-4B6C-8943-E93C99EB79FB}" name="Column6929" dataDxfId="9455"/>
    <tableColumn id="6930" xr3:uid="{D865A1BD-C82B-451D-B20A-A863C0AFB476}" name="Column6930" dataDxfId="9454"/>
    <tableColumn id="6931" xr3:uid="{599A9876-7343-41D2-ACC3-465762ECC2F8}" name="Column6931" dataDxfId="9453"/>
    <tableColumn id="6932" xr3:uid="{F62C8DF1-4241-4731-88A7-F539ED0EBE14}" name="Column6932" dataDxfId="9452"/>
    <tableColumn id="6933" xr3:uid="{CCEC545A-6C0B-40E1-B0D9-5B175ADF77B1}" name="Column6933" dataDxfId="9451"/>
    <tableColumn id="6934" xr3:uid="{9FC11ACF-1B8C-4463-8367-CAB63AA0660A}" name="Column6934" dataDxfId="9450"/>
    <tableColumn id="6935" xr3:uid="{3DA0D0F6-29F4-4FB1-8631-3EFDCF3D6256}" name="Column6935" dataDxfId="9449"/>
    <tableColumn id="6936" xr3:uid="{A59FBC9D-45F9-49FF-8CF8-E7043FF87B39}" name="Column6936" dataDxfId="9448"/>
    <tableColumn id="6937" xr3:uid="{85C843B9-E0E4-4F5B-935C-080C874BA3A3}" name="Column6937" dataDxfId="9447"/>
    <tableColumn id="6938" xr3:uid="{3D97ADAF-8838-4FA9-A0A1-550FFE3270C2}" name="Column6938" dataDxfId="9446"/>
    <tableColumn id="6939" xr3:uid="{16B97F5E-16ED-42E0-8892-39354A7779F4}" name="Column6939" dataDxfId="9445"/>
    <tableColumn id="6940" xr3:uid="{1D83F94F-303E-4BB0-8A45-85D80CF54986}" name="Column6940" dataDxfId="9444"/>
    <tableColumn id="6941" xr3:uid="{2B90F468-F9AB-4500-95A6-410192C52887}" name="Column6941" dataDxfId="9443"/>
    <tableColumn id="6942" xr3:uid="{259ABD1E-8FDA-46EB-B961-1C59625F0189}" name="Column6942" dataDxfId="9442"/>
    <tableColumn id="6943" xr3:uid="{2B1AE023-2E09-4E63-911A-4765EB4A63EE}" name="Column6943" dataDxfId="9441"/>
    <tableColumn id="6944" xr3:uid="{F76681F8-927B-4E99-A168-51A3B5E23FB3}" name="Column6944" dataDxfId="9440"/>
    <tableColumn id="6945" xr3:uid="{232421BF-8584-41B7-994E-AFBC84F96337}" name="Column6945" dataDxfId="9439"/>
    <tableColumn id="6946" xr3:uid="{499E9B5F-CB78-41DF-9B74-F94F6CA32204}" name="Column6946" dataDxfId="9438"/>
    <tableColumn id="6947" xr3:uid="{96089A84-BDA0-4C73-BB49-46CDD384F483}" name="Column6947" dataDxfId="9437"/>
    <tableColumn id="6948" xr3:uid="{90B06D7B-45DA-42B7-8F0F-118CF9D2B64F}" name="Column6948" dataDxfId="9436"/>
    <tableColumn id="6949" xr3:uid="{6C67C614-5837-4EE8-857A-8FB9A11C1F0B}" name="Column6949" dataDxfId="9435"/>
    <tableColumn id="6950" xr3:uid="{2F116D62-119C-4226-A01E-C8DF62ACB873}" name="Column6950" dataDxfId="9434"/>
    <tableColumn id="6951" xr3:uid="{1DBCD752-D85B-4852-9DF1-8B7DE23018F8}" name="Column6951" dataDxfId="9433"/>
    <tableColumn id="6952" xr3:uid="{F7A0E464-1AF0-43A7-AAE6-E82584D0BACE}" name="Column6952" dataDxfId="9432"/>
    <tableColumn id="6953" xr3:uid="{E18CD51F-A959-417F-B308-4EF70A876F46}" name="Column6953" dataDxfId="9431"/>
    <tableColumn id="6954" xr3:uid="{67E7BF0F-EE11-4CCA-B062-045FEF01F19A}" name="Column6954" dataDxfId="9430"/>
    <tableColumn id="6955" xr3:uid="{9272B18E-54F4-45C0-91B7-A7660C072047}" name="Column6955" dataDxfId="9429"/>
    <tableColumn id="6956" xr3:uid="{3A8A43B0-6C5D-4D0F-ADCF-2C222786A204}" name="Column6956" dataDxfId="9428"/>
    <tableColumn id="6957" xr3:uid="{966F3377-4A09-43A3-B5B3-BC9CFD6F8F5C}" name="Column6957" dataDxfId="9427"/>
    <tableColumn id="6958" xr3:uid="{2F62D70F-FE4D-4F66-AD01-59437E465940}" name="Column6958" dataDxfId="9426"/>
    <tableColumn id="6959" xr3:uid="{190D9376-D1E5-45E0-923F-9547A6993BAD}" name="Column6959" dataDxfId="9425"/>
    <tableColumn id="6960" xr3:uid="{F5C75F9C-EDF7-4F43-86AC-58E1146E0FD0}" name="Column6960" dataDxfId="9424"/>
    <tableColumn id="6961" xr3:uid="{89A43535-063E-4E67-95E1-3DEE1A0C5C36}" name="Column6961" dataDxfId="9423"/>
    <tableColumn id="6962" xr3:uid="{A177B335-472E-46EE-93A1-C0EED3F05D72}" name="Column6962" dataDxfId="9422"/>
    <tableColumn id="6963" xr3:uid="{3357B821-53C5-4035-B69C-D9C88FC3384F}" name="Column6963" dataDxfId="9421"/>
    <tableColumn id="6964" xr3:uid="{8F9354C4-ACD9-4A46-9C80-4796E89C65D5}" name="Column6964" dataDxfId="9420"/>
    <tableColumn id="6965" xr3:uid="{A59EDB5F-14FD-4D5B-9E4A-7E447D4F4003}" name="Column6965" dataDxfId="9419"/>
    <tableColumn id="6966" xr3:uid="{F648AAE9-42CF-4CA6-8154-423AAEA452A7}" name="Column6966" dataDxfId="9418"/>
    <tableColumn id="6967" xr3:uid="{1DBF1A1F-B4EA-43B1-823F-9B0B11F0D801}" name="Column6967" dataDxfId="9417"/>
    <tableColumn id="6968" xr3:uid="{53748834-F7E2-4D17-9E39-1786E764DD46}" name="Column6968" dataDxfId="9416"/>
    <tableColumn id="6969" xr3:uid="{65FEF35B-FB92-43B5-A122-3F09EF494ECD}" name="Column6969" dataDxfId="9415"/>
    <tableColumn id="6970" xr3:uid="{DAC1D357-8F6C-4FA8-A518-194D27F690E5}" name="Column6970" dataDxfId="9414"/>
    <tableColumn id="6971" xr3:uid="{BF529F4B-629A-4D54-8C9D-C5B82B990F86}" name="Column6971" dataDxfId="9413"/>
    <tableColumn id="6972" xr3:uid="{3540E6F1-61F7-4E76-90EF-D75E991DA9BC}" name="Column6972" dataDxfId="9412"/>
    <tableColumn id="6973" xr3:uid="{C8819570-B2B3-4926-A98E-E21EB9970517}" name="Column6973" dataDxfId="9411"/>
    <tableColumn id="6974" xr3:uid="{512555EB-6931-43BB-8F19-2C21FD8F6CB3}" name="Column6974" dataDxfId="9410"/>
    <tableColumn id="6975" xr3:uid="{3F35ED50-D2DF-4103-9DDB-6C895C6D9643}" name="Column6975" dataDxfId="9409"/>
    <tableColumn id="6976" xr3:uid="{883EA75D-1F04-45C4-9745-15C8C0A017C2}" name="Column6976" dataDxfId="9408"/>
    <tableColumn id="6977" xr3:uid="{AA4EA8FF-1114-43F9-955D-650360C1B306}" name="Column6977" dataDxfId="9407"/>
    <tableColumn id="6978" xr3:uid="{2156C042-6EF0-4C56-9F90-38F0CF8C9D3B}" name="Column6978" dataDxfId="9406"/>
    <tableColumn id="6979" xr3:uid="{17E0F81B-A15A-4632-8545-C420A2F793E1}" name="Column6979" dataDxfId="9405"/>
    <tableColumn id="6980" xr3:uid="{BB420676-5A97-4662-BC81-FA4B51F61E49}" name="Column6980" dataDxfId="9404"/>
    <tableColumn id="6981" xr3:uid="{473B8815-FBCA-4CCC-A1B0-05978DBC04D7}" name="Column6981" dataDxfId="9403"/>
    <tableColumn id="6982" xr3:uid="{05C7B7AB-29DE-41CA-95A9-6B87E12B6485}" name="Column6982" dataDxfId="9402"/>
    <tableColumn id="6983" xr3:uid="{0977CA17-F5EA-4EBE-BC64-FAD5B7630738}" name="Column6983" dataDxfId="9401"/>
    <tableColumn id="6984" xr3:uid="{73BC9906-6727-4182-8F5E-C80309A5E1C5}" name="Column6984" dataDxfId="9400"/>
    <tableColumn id="6985" xr3:uid="{6EBACE66-DCE7-4845-973A-EEAD9581BEF1}" name="Column6985" dataDxfId="9399"/>
    <tableColumn id="6986" xr3:uid="{571920E7-5FB0-46DB-A4AC-78D2C7DC43EE}" name="Column6986" dataDxfId="9398"/>
    <tableColumn id="6987" xr3:uid="{A390ADD4-8ACB-4F33-A6CF-B4BA60452B49}" name="Column6987" dataDxfId="9397"/>
    <tableColumn id="6988" xr3:uid="{1F70854C-76F3-430F-B2BD-9321AA1DBCD1}" name="Column6988" dataDxfId="9396"/>
    <tableColumn id="6989" xr3:uid="{452BE66A-264A-4542-A435-6AA3A5611D46}" name="Column6989" dataDxfId="9395"/>
    <tableColumn id="6990" xr3:uid="{6C8A46DF-600F-45B8-9B00-6C0C47C4DE00}" name="Column6990" dataDxfId="9394"/>
    <tableColumn id="6991" xr3:uid="{8D21D17A-53C6-4A71-B1ED-6BCF1A1ECD61}" name="Column6991" dataDxfId="9393"/>
    <tableColumn id="6992" xr3:uid="{59D1C898-2952-4F20-A10C-D8124B21CF50}" name="Column6992" dataDxfId="9392"/>
    <tableColumn id="6993" xr3:uid="{BE4E7675-2177-46C0-AB5F-69735CCE0D4F}" name="Column6993" dataDxfId="9391"/>
    <tableColumn id="6994" xr3:uid="{0E6607B3-8A8E-4ABB-9F4C-AD46437968B1}" name="Column6994" dataDxfId="9390"/>
    <tableColumn id="6995" xr3:uid="{FAE329C7-0885-4730-B291-ED5A0CDBD712}" name="Column6995" dataDxfId="9389"/>
    <tableColumn id="6996" xr3:uid="{27D7416F-5CD3-49BC-BC5B-38BDC8F910DA}" name="Column6996" dataDxfId="9388"/>
    <tableColumn id="6997" xr3:uid="{5DDE1251-CD9D-41A9-BD5F-8AA8108B47EC}" name="Column6997" dataDxfId="9387"/>
    <tableColumn id="6998" xr3:uid="{FA8CF0B8-D60E-4B56-A0F9-AEC2D02F6855}" name="Column6998" dataDxfId="9386"/>
    <tableColumn id="6999" xr3:uid="{690AF872-D1C7-479F-9570-53C43771F2DD}" name="Column6999" dataDxfId="9385"/>
    <tableColumn id="7000" xr3:uid="{C12B54E9-53D3-4788-9A5D-42FEA479D2E7}" name="Column7000" dataDxfId="9384"/>
    <tableColumn id="7001" xr3:uid="{6FED20A7-B76D-48DD-A4E9-60BD64A2C02D}" name="Column7001" dataDxfId="9383"/>
    <tableColumn id="7002" xr3:uid="{6512A68C-3D6F-46B7-817F-B6834C1874FE}" name="Column7002" dataDxfId="9382"/>
    <tableColumn id="7003" xr3:uid="{C6074E8E-48CD-4328-9FB6-088ADE660E3B}" name="Column7003" dataDxfId="9381"/>
    <tableColumn id="7004" xr3:uid="{B4F96BC6-E2A1-40CF-A688-F421EF4ADFC6}" name="Column7004" dataDxfId="9380"/>
    <tableColumn id="7005" xr3:uid="{FBDDB3E9-FE70-4634-A46A-1CB44C52ACC3}" name="Column7005" dataDxfId="9379"/>
    <tableColumn id="7006" xr3:uid="{8BE80B1C-D263-43CB-8446-867FCA80238A}" name="Column7006" dataDxfId="9378"/>
    <tableColumn id="7007" xr3:uid="{C2B75948-213F-4D50-A3AA-8F1FC04CF391}" name="Column7007" dataDxfId="9377"/>
    <tableColumn id="7008" xr3:uid="{B36F2F2A-507B-4CF0-B773-ED6AEC600581}" name="Column7008" dataDxfId="9376"/>
    <tableColumn id="7009" xr3:uid="{FE1F36A3-2482-45E6-BD4C-A044B8AD1D09}" name="Column7009" dataDxfId="9375"/>
    <tableColumn id="7010" xr3:uid="{16B3A0BB-816E-4D91-B7D3-EC22B9B218C4}" name="Column7010" dataDxfId="9374"/>
    <tableColumn id="7011" xr3:uid="{5D52387C-6999-465D-80E5-7870FB219ECF}" name="Column7011" dataDxfId="9373"/>
    <tableColumn id="7012" xr3:uid="{5AF0CF3A-E7C4-4B6C-A2D5-38B868165FD9}" name="Column7012" dataDxfId="9372"/>
    <tableColumn id="7013" xr3:uid="{796B16CB-1816-4664-B306-B7FE3D436DB2}" name="Column7013" dataDxfId="9371"/>
    <tableColumn id="7014" xr3:uid="{14E72575-A022-418D-8A84-57E5AA5DD050}" name="Column7014" dataDxfId="9370"/>
    <tableColumn id="7015" xr3:uid="{4784B832-B370-4200-A9F2-0B11B99DFC1E}" name="Column7015" dataDxfId="9369"/>
    <tableColumn id="7016" xr3:uid="{43FABAE9-CFAC-4D87-8952-33EFC6BC5633}" name="Column7016" dataDxfId="9368"/>
    <tableColumn id="7017" xr3:uid="{262A1B28-8B00-4F3E-B141-1E4582CDEA56}" name="Column7017" dataDxfId="9367"/>
    <tableColumn id="7018" xr3:uid="{038E092E-DD72-4691-90FD-AA88840AB87F}" name="Column7018" dataDxfId="9366"/>
    <tableColumn id="7019" xr3:uid="{51B8999C-1AD1-48CD-B455-21A699F924B2}" name="Column7019" dataDxfId="9365"/>
    <tableColumn id="7020" xr3:uid="{DA8549DB-1F03-406A-88DA-C42053F6A8D6}" name="Column7020" dataDxfId="9364"/>
    <tableColumn id="7021" xr3:uid="{8948FF48-B365-4295-A45B-3D35531CD46A}" name="Column7021" dataDxfId="9363"/>
    <tableColumn id="7022" xr3:uid="{B71D286F-1EF4-48A6-96AA-BA5A1BC3A3D1}" name="Column7022" dataDxfId="9362"/>
    <tableColumn id="7023" xr3:uid="{26477376-550D-4F81-873A-57197B63AA4E}" name="Column7023" dataDxfId="9361"/>
    <tableColumn id="7024" xr3:uid="{B6597F25-3ECE-4A34-8833-C69AE3B93A1D}" name="Column7024" dataDxfId="9360"/>
    <tableColumn id="7025" xr3:uid="{D4865D50-8B07-43A3-8390-7595ECC7FD89}" name="Column7025" dataDxfId="9359"/>
    <tableColumn id="7026" xr3:uid="{4ABA0AF2-E1E4-4DC6-874A-046DCD0F7EE9}" name="Column7026" dataDxfId="9358"/>
    <tableColumn id="7027" xr3:uid="{FB3F6A5D-2EE1-469D-AE7D-45AA1CB70CA4}" name="Column7027" dataDxfId="9357"/>
    <tableColumn id="7028" xr3:uid="{2C0E215C-D339-4970-8E1A-D6F93AEF139E}" name="Column7028" dataDxfId="9356"/>
    <tableColumn id="7029" xr3:uid="{BDF5511E-8154-40BE-A5F3-88780767784E}" name="Column7029" dataDxfId="9355"/>
    <tableColumn id="7030" xr3:uid="{3AC7A15E-48F7-43F8-94CE-6B66FC9C2C69}" name="Column7030" dataDxfId="9354"/>
    <tableColumn id="7031" xr3:uid="{317BBE74-C301-4664-9A8D-705E05378C31}" name="Column7031" dataDxfId="9353"/>
    <tableColumn id="7032" xr3:uid="{3236B0D9-08F6-4720-815D-39D5712D1D00}" name="Column7032" dataDxfId="9352"/>
    <tableColumn id="7033" xr3:uid="{916186D9-9336-40C2-899F-6C1B020F58A2}" name="Column7033" dataDxfId="9351"/>
    <tableColumn id="7034" xr3:uid="{6ECD279E-A7C5-4258-AEB9-A8DC3655A4E2}" name="Column7034" dataDxfId="9350"/>
    <tableColumn id="7035" xr3:uid="{048EB04D-2176-4A06-8117-795CD275D410}" name="Column7035" dataDxfId="9349"/>
    <tableColumn id="7036" xr3:uid="{7AEB535E-2A33-4176-8EBB-52CF33C2A1E1}" name="Column7036" dataDxfId="9348"/>
    <tableColumn id="7037" xr3:uid="{1207FC18-03CF-4CA9-B5D4-CB9DBCC40AF1}" name="Column7037" dataDxfId="9347"/>
    <tableColumn id="7038" xr3:uid="{E1DEB3CA-F09C-4F0A-A0AF-4BC995F5B3F9}" name="Column7038" dataDxfId="9346"/>
    <tableColumn id="7039" xr3:uid="{0AF67751-84F3-4ED4-A222-39C173F7820B}" name="Column7039" dataDxfId="9345"/>
    <tableColumn id="7040" xr3:uid="{1A30C57D-1B1A-46DB-A9D1-ED67BFDF5897}" name="Column7040" dataDxfId="9344"/>
    <tableColumn id="7041" xr3:uid="{9D3E1E6C-BA11-4782-B196-AC09BF12E80E}" name="Column7041" dataDxfId="9343"/>
    <tableColumn id="7042" xr3:uid="{8CD98A10-DE77-44EA-820F-0C5E7F4C2694}" name="Column7042" dataDxfId="9342"/>
    <tableColumn id="7043" xr3:uid="{939C6C5B-2082-406E-9DA1-19D0F7216437}" name="Column7043" dataDxfId="9341"/>
    <tableColumn id="7044" xr3:uid="{46FE523B-9C82-4404-A6F0-EF37067C0827}" name="Column7044" dataDxfId="9340"/>
    <tableColumn id="7045" xr3:uid="{C2BCC262-8C53-42FD-996B-9336214265B7}" name="Column7045" dataDxfId="9339"/>
    <tableColumn id="7046" xr3:uid="{C183F537-BE4E-4448-96BB-61B883CD3AF5}" name="Column7046" dataDxfId="9338"/>
    <tableColumn id="7047" xr3:uid="{8406B1E4-42DD-4D79-9016-A4484C1BB166}" name="Column7047" dataDxfId="9337"/>
    <tableColumn id="7048" xr3:uid="{FC9935D9-6986-4A63-A623-876BB6547C49}" name="Column7048" dataDxfId="9336"/>
    <tableColumn id="7049" xr3:uid="{9196E871-DC5F-4E14-9B89-06D4FFAD56F6}" name="Column7049" dataDxfId="9335"/>
    <tableColumn id="7050" xr3:uid="{26CF38CD-3F31-4F33-8667-84AEBE7A6C89}" name="Column7050" dataDxfId="9334"/>
    <tableColumn id="7051" xr3:uid="{4EB9C421-9FBB-4359-8A6E-D1B04961E587}" name="Column7051" dataDxfId="9333"/>
    <tableColumn id="7052" xr3:uid="{8615A050-202C-4882-91BC-E0C5D8254DDD}" name="Column7052" dataDxfId="9332"/>
    <tableColumn id="7053" xr3:uid="{7E576DE5-9F30-40E5-9C64-A1986E2E671F}" name="Column7053" dataDxfId="9331"/>
    <tableColumn id="7054" xr3:uid="{4ADDD124-8C7F-4748-9A04-9D1E8F6D4A09}" name="Column7054" dataDxfId="9330"/>
    <tableColumn id="7055" xr3:uid="{2502DBBC-9798-4F80-8ECC-0295DDB0F49F}" name="Column7055" dataDxfId="9329"/>
    <tableColumn id="7056" xr3:uid="{D1F29C97-3143-4113-A078-38962CE29BF2}" name="Column7056" dataDxfId="9328"/>
    <tableColumn id="7057" xr3:uid="{2F687E01-60BC-40E5-8826-DDA07EF0F321}" name="Column7057" dataDxfId="9327"/>
    <tableColumn id="7058" xr3:uid="{0223EFC8-1472-4FB7-8809-A61054C97C78}" name="Column7058" dataDxfId="9326"/>
    <tableColumn id="7059" xr3:uid="{CF18F72B-68AE-4239-A53D-D24AD88C7397}" name="Column7059" dataDxfId="9325"/>
    <tableColumn id="7060" xr3:uid="{F9564FC0-CBEB-40A6-A138-A4B6358458F6}" name="Column7060" dataDxfId="9324"/>
    <tableColumn id="7061" xr3:uid="{954A9AA6-7C81-4961-8717-F6938BBF00C5}" name="Column7061" dataDxfId="9323"/>
    <tableColumn id="7062" xr3:uid="{91530564-9C02-4D90-8253-DEF3ED060D95}" name="Column7062" dataDxfId="9322"/>
    <tableColumn id="7063" xr3:uid="{20EF8BB8-E996-4E7C-9A33-12F53A5EEF5A}" name="Column7063" dataDxfId="9321"/>
    <tableColumn id="7064" xr3:uid="{3713DFA7-DA8D-4CD3-ACD1-D4F59C6DD94C}" name="Column7064" dataDxfId="9320"/>
    <tableColumn id="7065" xr3:uid="{60B9BA77-7DA5-43FF-BF38-309332FF7B97}" name="Column7065" dataDxfId="9319"/>
    <tableColumn id="7066" xr3:uid="{03B1399F-B609-4DFC-8027-0421357F72DE}" name="Column7066" dataDxfId="9318"/>
    <tableColumn id="7067" xr3:uid="{F9D6CABC-A9A7-4C51-85D3-BFE95DE99ADD}" name="Column7067" dataDxfId="9317"/>
    <tableColumn id="7068" xr3:uid="{4235D56B-C7D1-46E5-9815-FB0CD59BF97C}" name="Column7068" dataDxfId="9316"/>
    <tableColumn id="7069" xr3:uid="{C910C48A-EC1B-44A2-9201-0AE7887BF0AA}" name="Column7069" dataDxfId="9315"/>
    <tableColumn id="7070" xr3:uid="{35882BF8-3EDE-456C-800D-FC7BDD85FEE5}" name="Column7070" dataDxfId="9314"/>
    <tableColumn id="7071" xr3:uid="{60CDC6DA-7A1A-4E3F-A158-F1CB93F6CDF9}" name="Column7071" dataDxfId="9313"/>
    <tableColumn id="7072" xr3:uid="{8B41EA14-707C-42C6-909E-A05973AD1030}" name="Column7072" dataDxfId="9312"/>
    <tableColumn id="7073" xr3:uid="{02C30853-9581-43A5-AD86-541DA4C23E6F}" name="Column7073" dataDxfId="9311"/>
    <tableColumn id="7074" xr3:uid="{563FD0FD-165B-4513-9421-B3C30A91D158}" name="Column7074" dataDxfId="9310"/>
    <tableColumn id="7075" xr3:uid="{8AEEA095-BE93-4D40-8053-5993F205C01D}" name="Column7075" dataDxfId="9309"/>
    <tableColumn id="7076" xr3:uid="{D825483F-92A2-4F25-BF2E-B98BCEEBF0BE}" name="Column7076" dataDxfId="9308"/>
    <tableColumn id="7077" xr3:uid="{67AC6025-57BB-453A-9A32-9DA4D1438F16}" name="Column7077" dataDxfId="9307"/>
    <tableColumn id="7078" xr3:uid="{4155FB8B-A436-45B4-9B44-AC1082F97A75}" name="Column7078" dataDxfId="9306"/>
    <tableColumn id="7079" xr3:uid="{C459E5CB-2734-4F92-A513-1338E759863D}" name="Column7079" dataDxfId="9305"/>
    <tableColumn id="7080" xr3:uid="{ED139CC4-776E-4448-89E5-685F7F97C673}" name="Column7080" dataDxfId="9304"/>
    <tableColumn id="7081" xr3:uid="{D4964FB4-C678-41BE-8EE4-163A7D55EEB3}" name="Column7081" dataDxfId="9303"/>
    <tableColumn id="7082" xr3:uid="{9F6C8F16-A7B1-4649-9889-0B0813B60780}" name="Column7082" dataDxfId="9302"/>
    <tableColumn id="7083" xr3:uid="{61D74486-F98D-44CB-970C-1F65AEF9CD03}" name="Column7083" dataDxfId="9301"/>
    <tableColumn id="7084" xr3:uid="{B5E003B3-1F4C-4B5F-82EB-0622B9F16223}" name="Column7084" dataDxfId="9300"/>
    <tableColumn id="7085" xr3:uid="{881F4BA9-6D58-4CE3-B53E-57CC3DE4FDA1}" name="Column7085" dataDxfId="9299"/>
    <tableColumn id="7086" xr3:uid="{F0B36948-AC46-48E3-8ADD-6A44076AE10B}" name="Column7086" dataDxfId="9298"/>
    <tableColumn id="7087" xr3:uid="{2B6A84B8-5ADD-40C4-85DE-9E09C545B84F}" name="Column7087" dataDxfId="9297"/>
    <tableColumn id="7088" xr3:uid="{CEE0414F-BDD0-4C0A-8149-29A316950C48}" name="Column7088" dataDxfId="9296"/>
    <tableColumn id="7089" xr3:uid="{7A47BDB1-D200-4E1D-86D4-04531C29E333}" name="Column7089" dataDxfId="9295"/>
    <tableColumn id="7090" xr3:uid="{34B82313-93ED-4FDE-B8AB-F6DA1CD4A9FE}" name="Column7090" dataDxfId="9294"/>
    <tableColumn id="7091" xr3:uid="{7D7B9672-1198-401F-9F85-0C4C6E836E8F}" name="Column7091" dataDxfId="9293"/>
    <tableColumn id="7092" xr3:uid="{61B4EFA8-974A-4491-90E2-C96298CD887B}" name="Column7092" dataDxfId="9292"/>
    <tableColumn id="7093" xr3:uid="{60291092-CAA7-4153-BA89-173253A00A53}" name="Column7093" dataDxfId="9291"/>
    <tableColumn id="7094" xr3:uid="{4674358F-2D23-4B6F-9669-0526BCBA2F3C}" name="Column7094" dataDxfId="9290"/>
    <tableColumn id="7095" xr3:uid="{C220D446-116B-4EF4-950E-513238C60C53}" name="Column7095" dataDxfId="9289"/>
    <tableColumn id="7096" xr3:uid="{7675F288-32EE-4D1A-9819-95541AABDD6F}" name="Column7096" dataDxfId="9288"/>
    <tableColumn id="7097" xr3:uid="{8F39E9F4-DB18-472E-865F-7FD21EEBB7F7}" name="Column7097" dataDxfId="9287"/>
    <tableColumn id="7098" xr3:uid="{787DDEFF-1BE2-455E-9E9D-E7A4D3015F94}" name="Column7098" dataDxfId="9286"/>
    <tableColumn id="7099" xr3:uid="{C3A7C6F7-B0B0-4D0E-9EF9-21F1CF3F41F7}" name="Column7099" dataDxfId="9285"/>
    <tableColumn id="7100" xr3:uid="{64581261-E6EB-41E9-B8A3-8211AC7C9303}" name="Column7100" dataDxfId="9284"/>
    <tableColumn id="7101" xr3:uid="{B6A676F1-76AF-4E43-A3D8-DC0A1E9CC449}" name="Column7101" dataDxfId="9283"/>
    <tableColumn id="7102" xr3:uid="{EA4737CB-3845-4A78-9A3A-7EF503B83476}" name="Column7102" dataDxfId="9282"/>
    <tableColumn id="7103" xr3:uid="{616D586A-4230-48A2-B47B-EE88509935A4}" name="Column7103" dataDxfId="9281"/>
    <tableColumn id="7104" xr3:uid="{AA5A23B0-9B92-4947-B634-1C0D927EDE9E}" name="Column7104" dataDxfId="9280"/>
    <tableColumn id="7105" xr3:uid="{DF51BE4B-742F-4463-871A-0C3D2A9E6CAB}" name="Column7105" dataDxfId="9279"/>
    <tableColumn id="7106" xr3:uid="{0E217A7F-627B-4425-B3C4-C24B9077B626}" name="Column7106" dataDxfId="9278"/>
    <tableColumn id="7107" xr3:uid="{39536082-C899-432E-8218-3CFB1C92E51E}" name="Column7107" dataDxfId="9277"/>
    <tableColumn id="7108" xr3:uid="{D6C56819-9F1A-48C8-8DE6-D80EEA6CDE0F}" name="Column7108" dataDxfId="9276"/>
    <tableColumn id="7109" xr3:uid="{D2480BCF-ABBF-4581-B60C-766B1A28A5A2}" name="Column7109" dataDxfId="9275"/>
    <tableColumn id="7110" xr3:uid="{4B95DC98-74AB-4A8F-AEB0-286754983AEE}" name="Column7110" dataDxfId="9274"/>
    <tableColumn id="7111" xr3:uid="{0AA9DC3D-E860-4ACF-80D0-5C10D49AE95E}" name="Column7111" dataDxfId="9273"/>
    <tableColumn id="7112" xr3:uid="{E966326B-459E-49CA-9C56-7A852320A6EE}" name="Column7112" dataDxfId="9272"/>
    <tableColumn id="7113" xr3:uid="{D186B848-DF1E-4AE2-842F-16D0D861D08C}" name="Column7113" dataDxfId="9271"/>
    <tableColumn id="7114" xr3:uid="{7D589CB3-B214-40CD-902E-9B7D80C5F453}" name="Column7114" dataDxfId="9270"/>
    <tableColumn id="7115" xr3:uid="{B8ED736A-8AB9-4F3A-82A0-AF13C6D35EFC}" name="Column7115" dataDxfId="9269"/>
    <tableColumn id="7116" xr3:uid="{8F5513F3-3543-409A-B08E-3585B4C4FDA6}" name="Column7116" dataDxfId="9268"/>
    <tableColumn id="7117" xr3:uid="{0016B192-53C9-4569-BB92-EE3A8F5C185A}" name="Column7117" dataDxfId="9267"/>
    <tableColumn id="7118" xr3:uid="{DA3EAB33-B10E-4754-8782-8E4C1009D99F}" name="Column7118" dataDxfId="9266"/>
    <tableColumn id="7119" xr3:uid="{B008A216-8E6D-48BC-B84D-06C0DD372DA6}" name="Column7119" dataDxfId="9265"/>
    <tableColumn id="7120" xr3:uid="{CDC010E3-9CB2-438A-9F89-9EB80652659B}" name="Column7120" dataDxfId="9264"/>
    <tableColumn id="7121" xr3:uid="{21B61E0A-E7ED-4743-84A3-584A85E6FE11}" name="Column7121" dataDxfId="9263"/>
    <tableColumn id="7122" xr3:uid="{15E5B3B0-60DA-46EF-881D-3FEF9F7908AA}" name="Column7122" dataDxfId="9262"/>
    <tableColumn id="7123" xr3:uid="{E2724A77-F497-4BF4-AEC5-2AC4A089874B}" name="Column7123" dataDxfId="9261"/>
    <tableColumn id="7124" xr3:uid="{0F65E3FE-B6AF-4C60-9A1F-634854FD2D03}" name="Column7124" dataDxfId="9260"/>
    <tableColumn id="7125" xr3:uid="{D169D330-395D-4A5F-B60D-4D883D054F9E}" name="Column7125" dataDxfId="9259"/>
    <tableColumn id="7126" xr3:uid="{35970D2A-38F3-45B7-9A58-86B7EF5A661F}" name="Column7126" dataDxfId="9258"/>
    <tableColumn id="7127" xr3:uid="{47C9CD3E-0AD6-4CA8-BE15-54DE60EBEB1E}" name="Column7127" dataDxfId="9257"/>
    <tableColumn id="7128" xr3:uid="{0015B151-3E76-4EB9-8956-83AF99328147}" name="Column7128" dataDxfId="9256"/>
    <tableColumn id="7129" xr3:uid="{FDD3F7CB-8EDD-4947-BB00-2F4048A874E1}" name="Column7129" dataDxfId="9255"/>
    <tableColumn id="7130" xr3:uid="{4EEF83BA-8D0F-4829-9DF0-DEFA51C7C848}" name="Column7130" dataDxfId="9254"/>
    <tableColumn id="7131" xr3:uid="{A98A7D29-8AD2-45F9-865A-32B7F398C459}" name="Column7131" dataDxfId="9253"/>
    <tableColumn id="7132" xr3:uid="{327F9F3B-F78D-4A8A-B987-D7FE58C87E39}" name="Column7132" dataDxfId="9252"/>
    <tableColumn id="7133" xr3:uid="{DEB294FD-830F-43A1-A968-3185C1811698}" name="Column7133" dataDxfId="9251"/>
    <tableColumn id="7134" xr3:uid="{27F3F79E-DC2A-4E4C-A30D-73F5B0B02704}" name="Column7134" dataDxfId="9250"/>
    <tableColumn id="7135" xr3:uid="{BE50FB5A-2D9F-4A76-9CEE-18208BD3EDA9}" name="Column7135" dataDxfId="9249"/>
    <tableColumn id="7136" xr3:uid="{8A3889D7-C256-4AB0-BCE0-B945072C148D}" name="Column7136" dataDxfId="9248"/>
    <tableColumn id="7137" xr3:uid="{6B8EEA37-12C5-48C3-80A9-80D75C05C346}" name="Column7137" dataDxfId="9247"/>
    <tableColumn id="7138" xr3:uid="{A05979B0-90F1-4D3A-AB14-EC15EFF1FF50}" name="Column7138" dataDxfId="9246"/>
    <tableColumn id="7139" xr3:uid="{52F830A8-4E98-45E2-988B-DC5D9AB0DE99}" name="Column7139" dataDxfId="9245"/>
    <tableColumn id="7140" xr3:uid="{3675C622-4229-472F-8505-FE3DA482B943}" name="Column7140" dataDxfId="9244"/>
    <tableColumn id="7141" xr3:uid="{CEA0E045-20D5-4171-8FC0-70E805F35CB6}" name="Column7141" dataDxfId="9243"/>
    <tableColumn id="7142" xr3:uid="{192DD87E-FC61-44FE-8248-A37210443BDD}" name="Column7142" dataDxfId="9242"/>
    <tableColumn id="7143" xr3:uid="{3354C4CC-C88D-4424-B8B0-2F7703BFB552}" name="Column7143" dataDxfId="9241"/>
    <tableColumn id="7144" xr3:uid="{664CAF17-F883-4DB2-BE74-13023CE092A2}" name="Column7144" dataDxfId="9240"/>
    <tableColumn id="7145" xr3:uid="{99395E9B-4230-4B7B-8AB8-A69A8B6A782B}" name="Column7145" dataDxfId="9239"/>
    <tableColumn id="7146" xr3:uid="{33CF7240-C1C5-4B80-A59C-986B4F11082C}" name="Column7146" dataDxfId="9238"/>
    <tableColumn id="7147" xr3:uid="{9B7FDE49-8AFC-48CD-ACF8-AF5777E1C7CA}" name="Column7147" dataDxfId="9237"/>
    <tableColumn id="7148" xr3:uid="{6D4E9915-63E3-447F-B387-18C9B644072B}" name="Column7148" dataDxfId="9236"/>
    <tableColumn id="7149" xr3:uid="{F5AA531D-5B50-492F-92CE-1BD346FD4504}" name="Column7149" dataDxfId="9235"/>
    <tableColumn id="7150" xr3:uid="{7BB3A450-E0D9-4E9A-A2C8-0F63CD9362B6}" name="Column7150" dataDxfId="9234"/>
    <tableColumn id="7151" xr3:uid="{1720A87B-0B67-4415-A8DF-F41C08A27932}" name="Column7151" dataDxfId="9233"/>
    <tableColumn id="7152" xr3:uid="{13328412-FB13-4990-9EFB-B81F3D932918}" name="Column7152" dataDxfId="9232"/>
    <tableColumn id="7153" xr3:uid="{CC9FAF7F-2788-4C7C-BE31-146B38A9E0CA}" name="Column7153" dataDxfId="9231"/>
    <tableColumn id="7154" xr3:uid="{44ABCE82-14A4-413A-BB59-E97553E0A3F9}" name="Column7154" dataDxfId="9230"/>
    <tableColumn id="7155" xr3:uid="{DA533570-C3EE-412F-B210-C88E0A6E4D69}" name="Column7155" dataDxfId="9229"/>
    <tableColumn id="7156" xr3:uid="{C80EC949-55B6-4044-A4B4-A2B4F4FECA29}" name="Column7156" dataDxfId="9228"/>
    <tableColumn id="7157" xr3:uid="{96D7D1DB-F2F3-4DE7-9516-041D90ED0AAF}" name="Column7157" dataDxfId="9227"/>
    <tableColumn id="7158" xr3:uid="{FE751860-0108-447E-B9C9-DE034F25399C}" name="Column7158" dataDxfId="9226"/>
    <tableColumn id="7159" xr3:uid="{9E5A5C64-0DB8-4864-8A61-22ED3BD73552}" name="Column7159" dataDxfId="9225"/>
    <tableColumn id="7160" xr3:uid="{30F2A14B-D583-492C-8576-DAD18A8AE70A}" name="Column7160" dataDxfId="9224"/>
    <tableColumn id="7161" xr3:uid="{48606E0E-1DBB-4F80-9204-5C3292A36E99}" name="Column7161" dataDxfId="9223"/>
    <tableColumn id="7162" xr3:uid="{A3E80980-A054-498B-A3D7-428A63307585}" name="Column7162" dataDxfId="9222"/>
    <tableColumn id="7163" xr3:uid="{E9EC723E-86B4-44BD-8425-91926E982410}" name="Column7163" dataDxfId="9221"/>
    <tableColumn id="7164" xr3:uid="{E02D8001-895E-4F32-9A02-C60E1B872CEC}" name="Column7164" dataDxfId="9220"/>
    <tableColumn id="7165" xr3:uid="{88C7D00C-5EE0-43D6-AAAD-9CBD72CEC447}" name="Column7165" dataDxfId="9219"/>
    <tableColumn id="7166" xr3:uid="{5DCAAF38-CB1A-45AE-97A3-4A44A5350B87}" name="Column7166" dataDxfId="9218"/>
    <tableColumn id="7167" xr3:uid="{BA389D2A-C5FC-47AD-AF31-6DCD66139A37}" name="Column7167" dataDxfId="9217"/>
    <tableColumn id="7168" xr3:uid="{6CD5212F-63F8-4017-AE3C-8F2175600365}" name="Column7168" dataDxfId="9216"/>
    <tableColumn id="7169" xr3:uid="{968B3D04-AD72-4918-8DBE-E4DCED3BF061}" name="Column7169" dataDxfId="9215"/>
    <tableColumn id="7170" xr3:uid="{D5B766EC-634B-4EC6-A3CC-A45EAD684251}" name="Column7170" dataDxfId="9214"/>
    <tableColumn id="7171" xr3:uid="{9C6DF9A7-F4F4-48F6-ABB1-A11AD73FB486}" name="Column7171" dataDxfId="9213"/>
    <tableColumn id="7172" xr3:uid="{4E81F46A-4B67-4F06-9C1F-0453D1CCCCBF}" name="Column7172" dataDxfId="9212"/>
    <tableColumn id="7173" xr3:uid="{BF119857-E887-4EC7-A26A-9D377C39A7B0}" name="Column7173" dataDxfId="9211"/>
    <tableColumn id="7174" xr3:uid="{B8C36925-E837-40CA-9113-EEC0A958EB7A}" name="Column7174" dataDxfId="9210"/>
    <tableColumn id="7175" xr3:uid="{508D3A17-2D46-4FE7-B84C-969C053F825E}" name="Column7175" dataDxfId="9209"/>
    <tableColumn id="7176" xr3:uid="{2F001CED-B515-4736-97CA-497BC61F285F}" name="Column7176" dataDxfId="9208"/>
    <tableColumn id="7177" xr3:uid="{D68B48E3-482A-401C-851E-8ABA52BBB736}" name="Column7177" dataDxfId="9207"/>
    <tableColumn id="7178" xr3:uid="{9AFAF0D5-9E22-40D1-ACF3-7477BC47B15D}" name="Column7178" dataDxfId="9206"/>
    <tableColumn id="7179" xr3:uid="{009324A2-AE2E-4F64-9986-88E788F57ABE}" name="Column7179" dataDxfId="9205"/>
    <tableColumn id="7180" xr3:uid="{731CF345-D920-4C70-A61C-4552CB75A85F}" name="Column7180" dataDxfId="9204"/>
    <tableColumn id="7181" xr3:uid="{F99ABF24-4D1D-4019-A7C5-CBF47280AD1B}" name="Column7181" dataDxfId="9203"/>
    <tableColumn id="7182" xr3:uid="{CA99B652-B50B-41D8-9567-581E5D9264FA}" name="Column7182" dataDxfId="9202"/>
    <tableColumn id="7183" xr3:uid="{B5F6ED30-05CD-49B4-B148-EB01A721FCCA}" name="Column7183" dataDxfId="9201"/>
    <tableColumn id="7184" xr3:uid="{BDA4E092-912D-4F2B-9990-5DD3744B2560}" name="Column7184" dataDxfId="9200"/>
    <tableColumn id="7185" xr3:uid="{F9345803-95E9-4DEC-9315-0A4C65AD66EA}" name="Column7185" dataDxfId="9199"/>
    <tableColumn id="7186" xr3:uid="{B5854996-69F4-4FF8-A967-812A74E89B03}" name="Column7186" dataDxfId="9198"/>
    <tableColumn id="7187" xr3:uid="{89F9CEB5-B6BE-49C0-8398-940BB91688F3}" name="Column7187" dataDxfId="9197"/>
    <tableColumn id="7188" xr3:uid="{CAA4C41B-3040-4ABD-8428-B2D7293D9AD2}" name="Column7188" dataDxfId="9196"/>
    <tableColumn id="7189" xr3:uid="{1DCCFF84-4836-45C4-A5AB-42AF98FCD2C9}" name="Column7189" dataDxfId="9195"/>
    <tableColumn id="7190" xr3:uid="{C854EFC8-FABE-4138-9A84-BA78C65A3837}" name="Column7190" dataDxfId="9194"/>
    <tableColumn id="7191" xr3:uid="{BFC55679-A516-4196-A857-228DD06F819F}" name="Column7191" dataDxfId="9193"/>
    <tableColumn id="7192" xr3:uid="{5536A5E8-29B4-4DDB-8835-BBB7E747DD3D}" name="Column7192" dataDxfId="9192"/>
    <tableColumn id="7193" xr3:uid="{FA7F2A38-4848-4D14-9F12-0A8A12330DF4}" name="Column7193" dataDxfId="9191"/>
    <tableColumn id="7194" xr3:uid="{31F19DB9-65CE-4DE5-BB8C-9164BA969DC2}" name="Column7194" dataDxfId="9190"/>
    <tableColumn id="7195" xr3:uid="{969D4448-7A38-4502-84DC-F21023E63A66}" name="Column7195" dataDxfId="9189"/>
    <tableColumn id="7196" xr3:uid="{5FDA5061-8DBD-4EC0-AE1C-A162F68C3193}" name="Column7196" dataDxfId="9188"/>
    <tableColumn id="7197" xr3:uid="{E63D1EBD-7AF8-41E7-99FA-57F057218183}" name="Column7197" dataDxfId="9187"/>
    <tableColumn id="7198" xr3:uid="{7834F85A-EC41-43D0-B01B-5DFE2E5FE28A}" name="Column7198" dataDxfId="9186"/>
    <tableColumn id="7199" xr3:uid="{278D9D25-A884-4020-A971-B239A68460B0}" name="Column7199" dataDxfId="9185"/>
    <tableColumn id="7200" xr3:uid="{ADFC066C-C85C-45ED-BBAD-0CA8E92F4EA9}" name="Column7200" dataDxfId="9184"/>
    <tableColumn id="7201" xr3:uid="{2D5CA488-8E06-4C35-88BB-32681A068CD8}" name="Column7201" dataDxfId="9183"/>
    <tableColumn id="7202" xr3:uid="{6BFAB462-9433-4DF7-8D9D-621A51C5A991}" name="Column7202" dataDxfId="9182"/>
    <tableColumn id="7203" xr3:uid="{E3EE55F8-AB59-4ABB-8AA7-C2DC1318114A}" name="Column7203" dataDxfId="9181"/>
    <tableColumn id="7204" xr3:uid="{7AC02EFE-3A95-47EA-8DBF-1698D2D967FA}" name="Column7204" dataDxfId="9180"/>
    <tableColumn id="7205" xr3:uid="{FB008851-8B7B-4BE4-8F30-6D3C4669848E}" name="Column7205" dataDxfId="9179"/>
    <tableColumn id="7206" xr3:uid="{A9AD26A8-0FB1-4657-8181-F88F1CD1B527}" name="Column7206" dataDxfId="9178"/>
    <tableColumn id="7207" xr3:uid="{DFBF2561-6675-4D35-9BED-6990FB3FA3EC}" name="Column7207" dataDxfId="9177"/>
    <tableColumn id="7208" xr3:uid="{3C486366-EE08-4984-A214-409D536FAA2F}" name="Column7208" dataDxfId="9176"/>
    <tableColumn id="7209" xr3:uid="{76DF2D91-0CC2-42A6-AF27-115ECA56A205}" name="Column7209" dataDxfId="9175"/>
    <tableColumn id="7210" xr3:uid="{F0F67B5F-A9E7-4751-8224-0BC1255C9597}" name="Column7210" dataDxfId="9174"/>
    <tableColumn id="7211" xr3:uid="{1DC2183A-82CB-499A-9411-DB73118E4911}" name="Column7211" dataDxfId="9173"/>
    <tableColumn id="7212" xr3:uid="{7B0EFFA2-28A5-48D4-B076-6DBDE248A597}" name="Column7212" dataDxfId="9172"/>
    <tableColumn id="7213" xr3:uid="{F417E502-CC1E-41C8-855F-E32C3D53A3F1}" name="Column7213" dataDxfId="9171"/>
    <tableColumn id="7214" xr3:uid="{48BF58C2-03C2-46BC-9871-2C3418EC8E84}" name="Column7214" dataDxfId="9170"/>
    <tableColumn id="7215" xr3:uid="{F4BE2FCB-9E51-4DFE-A343-4BC4245C4588}" name="Column7215" dataDxfId="9169"/>
    <tableColumn id="7216" xr3:uid="{2E890001-927F-4834-BDD4-639EF8DDEF8D}" name="Column7216" dataDxfId="9168"/>
    <tableColumn id="7217" xr3:uid="{789790E3-C141-4873-AA05-6889E643BE0C}" name="Column7217" dataDxfId="9167"/>
    <tableColumn id="7218" xr3:uid="{CE1F329A-9629-4EE6-818A-3BA83433894C}" name="Column7218" dataDxfId="9166"/>
    <tableColumn id="7219" xr3:uid="{E0B90E43-E768-4EA3-A5D0-30A3B652DB2C}" name="Column7219" dataDxfId="9165"/>
    <tableColumn id="7220" xr3:uid="{6FE0051B-AD73-4AEE-B8CB-77EFA0C3B1B0}" name="Column7220" dataDxfId="9164"/>
    <tableColumn id="7221" xr3:uid="{12889FC5-5D25-4B89-95A3-D81C0D4464E1}" name="Column7221" dataDxfId="9163"/>
    <tableColumn id="7222" xr3:uid="{11CD2321-AE4F-49F0-8E65-F9F684FAE5A7}" name="Column7222" dataDxfId="9162"/>
    <tableColumn id="7223" xr3:uid="{96785B16-53C6-4C03-82DA-BF52534592AA}" name="Column7223" dataDxfId="9161"/>
    <tableColumn id="7224" xr3:uid="{54730BA0-CFC6-48D5-A05F-D81A115287DB}" name="Column7224" dataDxfId="9160"/>
    <tableColumn id="7225" xr3:uid="{C923A11F-D6B0-4D24-B00B-C6AADC359AA9}" name="Column7225" dataDxfId="9159"/>
    <tableColumn id="7226" xr3:uid="{27EABD85-68BB-4D54-AE99-26E234DAACAA}" name="Column7226" dataDxfId="9158"/>
    <tableColumn id="7227" xr3:uid="{D55C2CBE-9DA3-4E6D-B72E-D7869040A3A5}" name="Column7227" dataDxfId="9157"/>
    <tableColumn id="7228" xr3:uid="{5EA26CEB-1D0D-49DD-B85B-CA1960EA43C0}" name="Column7228" dataDxfId="9156"/>
    <tableColumn id="7229" xr3:uid="{FB65405C-6A65-4BA2-AA7C-7DC012C3BFD3}" name="Column7229" dataDxfId="9155"/>
    <tableColumn id="7230" xr3:uid="{DC98C575-344B-4C54-86E0-F94BA1E6F7BA}" name="Column7230" dataDxfId="9154"/>
    <tableColumn id="7231" xr3:uid="{BAD47DE9-FA60-4DC3-BB33-21F488E0C907}" name="Column7231" dataDxfId="9153"/>
    <tableColumn id="7232" xr3:uid="{1561006B-B645-48D6-B1FC-C10E8D03895F}" name="Column7232" dataDxfId="9152"/>
    <tableColumn id="7233" xr3:uid="{B7A5CD7C-984E-42EC-B1D1-92C9BBF4627C}" name="Column7233" dataDxfId="9151"/>
    <tableColumn id="7234" xr3:uid="{42607407-6339-4F23-8119-4B62466D4176}" name="Column7234" dataDxfId="9150"/>
    <tableColumn id="7235" xr3:uid="{CC1A2437-D1C4-4091-8A1B-7A401AAB9769}" name="Column7235" dataDxfId="9149"/>
    <tableColumn id="7236" xr3:uid="{D7038BAE-EE57-4FF4-8700-8FD30ED4669D}" name="Column7236" dataDxfId="9148"/>
    <tableColumn id="7237" xr3:uid="{AAB0974A-4B86-4A7A-A3BD-136595FB8CA8}" name="Column7237" dataDxfId="9147"/>
    <tableColumn id="7238" xr3:uid="{AD109733-BF9C-49D8-9F33-A11BAFE99DD4}" name="Column7238" dataDxfId="9146"/>
    <tableColumn id="7239" xr3:uid="{2A866336-9568-4340-ACCC-35D45387B20C}" name="Column7239" dataDxfId="9145"/>
    <tableColumn id="7240" xr3:uid="{B4BFF05D-8BCC-4FC1-951E-C24E49CF67EA}" name="Column7240" dataDxfId="9144"/>
    <tableColumn id="7241" xr3:uid="{70C9AF84-56ED-4DD7-B587-4FE67565EAAC}" name="Column7241" dataDxfId="9143"/>
    <tableColumn id="7242" xr3:uid="{10C4B232-24A0-40D5-AB92-64E3AE23FBBD}" name="Column7242" dataDxfId="9142"/>
    <tableColumn id="7243" xr3:uid="{AB203DA8-37A1-426A-BD2D-1BA9302095C7}" name="Column7243" dataDxfId="9141"/>
    <tableColumn id="7244" xr3:uid="{13366CB6-89F4-43DE-BF4C-91A6A733C559}" name="Column7244" dataDxfId="9140"/>
    <tableColumn id="7245" xr3:uid="{8142AFB7-2288-4E55-9736-173E6CF3A258}" name="Column7245" dataDxfId="9139"/>
    <tableColumn id="7246" xr3:uid="{B446F5FC-B3EB-4DE5-9341-6AA5A984B6B2}" name="Column7246" dataDxfId="9138"/>
    <tableColumn id="7247" xr3:uid="{FFAA79E8-D766-48AD-91CF-A9053F9C4419}" name="Column7247" dataDxfId="9137"/>
    <tableColumn id="7248" xr3:uid="{ABC38BFA-9870-458E-94CC-D032D060D044}" name="Column7248" dataDxfId="9136"/>
    <tableColumn id="7249" xr3:uid="{36924B3F-892B-4B57-995D-D65F72DDF4C0}" name="Column7249" dataDxfId="9135"/>
    <tableColumn id="7250" xr3:uid="{A0234123-AEB1-45FB-B8D4-8AFD1C7DD3D4}" name="Column7250" dataDxfId="9134"/>
    <tableColumn id="7251" xr3:uid="{D419AD1F-9FA7-450E-AB2F-B7674E7B9315}" name="Column7251" dataDxfId="9133"/>
    <tableColumn id="7252" xr3:uid="{89809CDE-B989-4F45-BC3D-18B2A6E8E2E0}" name="Column7252" dataDxfId="9132"/>
    <tableColumn id="7253" xr3:uid="{7AD9F011-7E8B-4D48-9D15-0D707C35055E}" name="Column7253" dataDxfId="9131"/>
    <tableColumn id="7254" xr3:uid="{79282388-7E32-4EE4-A5A7-42284D7F9672}" name="Column7254" dataDxfId="9130"/>
    <tableColumn id="7255" xr3:uid="{5A087410-3F95-4C2E-94A9-CDA07CF423B5}" name="Column7255" dataDxfId="9129"/>
    <tableColumn id="7256" xr3:uid="{D88731F8-7D79-4D54-A6B7-2876D6A7911B}" name="Column7256" dataDxfId="9128"/>
    <tableColumn id="7257" xr3:uid="{50E05D12-0FD0-466A-9E7A-73A6A18CEE28}" name="Column7257" dataDxfId="9127"/>
    <tableColumn id="7258" xr3:uid="{245A70CB-05AB-464A-B6A3-9089BAD587A8}" name="Column7258" dataDxfId="9126"/>
    <tableColumn id="7259" xr3:uid="{B4C432EF-D51D-44F0-826A-068F1B8957EE}" name="Column7259" dataDxfId="9125"/>
    <tableColumn id="7260" xr3:uid="{054B941F-4344-477F-81ED-9DA7CF725DA7}" name="Column7260" dataDxfId="9124"/>
    <tableColumn id="7261" xr3:uid="{74D1CC38-D3CA-4F89-819A-8B9A4487CC2E}" name="Column7261" dataDxfId="9123"/>
    <tableColumn id="7262" xr3:uid="{DBA5C296-3763-4A64-B58B-34FFC1DD890A}" name="Column7262" dataDxfId="9122"/>
    <tableColumn id="7263" xr3:uid="{106E60BC-1874-419F-ADEA-9D3BAFC85605}" name="Column7263" dataDxfId="9121"/>
    <tableColumn id="7264" xr3:uid="{F2081808-1B0E-4B0D-A2DB-8221E3621098}" name="Column7264" dataDxfId="9120"/>
    <tableColumn id="7265" xr3:uid="{2C14693A-09D3-471C-93C5-2422CF7B00BF}" name="Column7265" dataDxfId="9119"/>
    <tableColumn id="7266" xr3:uid="{96B6621F-7C13-4D5B-9BAE-5B09B44CE5DA}" name="Column7266" dataDxfId="9118"/>
    <tableColumn id="7267" xr3:uid="{C403D48F-F5BB-42D9-9824-CEBDEFBEC969}" name="Column7267" dataDxfId="9117"/>
    <tableColumn id="7268" xr3:uid="{898F13FD-8714-41D3-94D2-926EB819DCCC}" name="Column7268" dataDxfId="9116"/>
    <tableColumn id="7269" xr3:uid="{A7E36A3F-54D0-4E0D-9674-6EEC47B4DCA6}" name="Column7269" dataDxfId="9115"/>
    <tableColumn id="7270" xr3:uid="{CA4A56AC-B7FA-4E10-8FDB-29DAC73E80A6}" name="Column7270" dataDxfId="9114"/>
    <tableColumn id="7271" xr3:uid="{41C3B1ED-B142-4606-8671-8573C98FBF07}" name="Column7271" dataDxfId="9113"/>
    <tableColumn id="7272" xr3:uid="{2EF8141D-FA78-40C3-89A0-F64A35B82012}" name="Column7272" dataDxfId="9112"/>
    <tableColumn id="7273" xr3:uid="{DEC4C809-4FE3-4DF3-BFA0-3199E8B4ECBE}" name="Column7273" dataDxfId="9111"/>
    <tableColumn id="7274" xr3:uid="{688D9796-75A3-4376-AC7B-29FFB2E50D41}" name="Column7274" dataDxfId="9110"/>
    <tableColumn id="7275" xr3:uid="{0325E928-DD21-4AF2-94BA-0973755F2792}" name="Column7275" dataDxfId="9109"/>
    <tableColumn id="7276" xr3:uid="{89041ADC-7771-4971-B7D2-A90AEEBE66AD}" name="Column7276" dataDxfId="9108"/>
    <tableColumn id="7277" xr3:uid="{E48547A0-C167-4139-A529-4AF2994124CD}" name="Column7277" dataDxfId="9107"/>
    <tableColumn id="7278" xr3:uid="{F4638FA9-743B-4439-9AE5-23729B721DC9}" name="Column7278" dataDxfId="9106"/>
    <tableColumn id="7279" xr3:uid="{83D2FF13-B944-433C-B521-66BCDE388DB0}" name="Column7279" dataDxfId="9105"/>
    <tableColumn id="7280" xr3:uid="{C18B19FA-B74D-4FB9-B75E-5BF9632F3F60}" name="Column7280" dataDxfId="9104"/>
    <tableColumn id="7281" xr3:uid="{00DA314B-8849-48BF-91CE-85BF3A30E24F}" name="Column7281" dataDxfId="9103"/>
    <tableColumn id="7282" xr3:uid="{18777EA0-848B-404B-9CA8-597D953F1DD4}" name="Column7282" dataDxfId="9102"/>
    <tableColumn id="7283" xr3:uid="{BAB3F1EA-191B-47C9-8EF6-1EC775F6DDEE}" name="Column7283" dataDxfId="9101"/>
    <tableColumn id="7284" xr3:uid="{AE02D0FE-4736-485E-B228-A1EB80EB2C92}" name="Column7284" dataDxfId="9100"/>
    <tableColumn id="7285" xr3:uid="{5E8E1764-FA45-453F-88C1-E4AA1B6743B8}" name="Column7285" dataDxfId="9099"/>
    <tableColumn id="7286" xr3:uid="{1F3D314A-7CD2-4B22-BB0B-721966CDC561}" name="Column7286" dataDxfId="9098"/>
    <tableColumn id="7287" xr3:uid="{B193F16F-05CC-4568-9FD6-1C627D655373}" name="Column7287" dataDxfId="9097"/>
    <tableColumn id="7288" xr3:uid="{D47299B3-642B-44BA-82A7-41C78773AF5F}" name="Column7288" dataDxfId="9096"/>
    <tableColumn id="7289" xr3:uid="{58846C69-B17C-4219-B9AC-2DED0E1E08D4}" name="Column7289" dataDxfId="9095"/>
    <tableColumn id="7290" xr3:uid="{A8FE1653-0437-46D6-9B77-795B113E7E21}" name="Column7290" dataDxfId="9094"/>
    <tableColumn id="7291" xr3:uid="{EA566991-CFB7-43EE-9493-D489D49F83C4}" name="Column7291" dataDxfId="9093"/>
    <tableColumn id="7292" xr3:uid="{3D41D7A5-2472-48AE-82A5-E562A4BB6866}" name="Column7292" dataDxfId="9092"/>
    <tableColumn id="7293" xr3:uid="{B4937AAB-A6DD-4D03-A340-E8E0DD63AFEC}" name="Column7293" dataDxfId="9091"/>
    <tableColumn id="7294" xr3:uid="{EC75AAB8-9728-4F57-9F34-A4A73467D169}" name="Column7294" dataDxfId="9090"/>
    <tableColumn id="7295" xr3:uid="{D7CF4DC2-3055-44C1-BA9C-F6CC14927AC1}" name="Column7295" dataDxfId="9089"/>
    <tableColumn id="7296" xr3:uid="{D8315CF4-A993-4EF7-BE15-74DC61DB95F1}" name="Column7296" dataDxfId="9088"/>
    <tableColumn id="7297" xr3:uid="{EF381FC6-B7F2-4B52-9A52-68FDEC78C962}" name="Column7297" dataDxfId="9087"/>
    <tableColumn id="7298" xr3:uid="{B86AC7E1-75E6-41CA-BEDD-8C04406E6050}" name="Column7298" dataDxfId="9086"/>
    <tableColumn id="7299" xr3:uid="{40F7BC67-EF64-461F-8B7A-A08DB47596F8}" name="Column7299" dataDxfId="9085"/>
    <tableColumn id="7300" xr3:uid="{0C8B84D5-610F-4589-BF09-14E7B5F77314}" name="Column7300" dataDxfId="9084"/>
    <tableColumn id="7301" xr3:uid="{6CE86A77-C748-4465-9945-374C2EB569E5}" name="Column7301" dataDxfId="9083"/>
    <tableColumn id="7302" xr3:uid="{4B7FEF9C-B9A8-4AEB-8604-77B0A810BBE6}" name="Column7302" dataDxfId="9082"/>
    <tableColumn id="7303" xr3:uid="{C93E8862-4F75-4397-9260-60001599952D}" name="Column7303" dataDxfId="9081"/>
    <tableColumn id="7304" xr3:uid="{9DF347C4-7B13-45BA-BA1B-3F7A45D32AF6}" name="Column7304" dataDxfId="9080"/>
    <tableColumn id="7305" xr3:uid="{1AD7D67B-1127-40BA-A3EA-CE212246C542}" name="Column7305" dataDxfId="9079"/>
    <tableColumn id="7306" xr3:uid="{E060A441-AC90-4132-9E4E-69B52030012F}" name="Column7306" dataDxfId="9078"/>
    <tableColumn id="7307" xr3:uid="{DD6B4299-F553-4F12-9557-CBE20608CE23}" name="Column7307" dataDxfId="9077"/>
    <tableColumn id="7308" xr3:uid="{D34626DF-E79A-4A0B-8E78-790BF1FB6351}" name="Column7308" dataDxfId="9076"/>
    <tableColumn id="7309" xr3:uid="{05771822-57A1-4D41-8772-7427081A9D60}" name="Column7309" dataDxfId="9075"/>
    <tableColumn id="7310" xr3:uid="{FF907E2F-5E06-424B-9A8D-A54BBAC55C8C}" name="Column7310" dataDxfId="9074"/>
    <tableColumn id="7311" xr3:uid="{4065828C-E062-412E-8DC2-9F5A1C5FDF59}" name="Column7311" dataDxfId="9073"/>
    <tableColumn id="7312" xr3:uid="{6DEB00B9-D049-41B8-93CA-00BE76A444A8}" name="Column7312" dataDxfId="9072"/>
    <tableColumn id="7313" xr3:uid="{C1734C40-A47E-4BBC-B347-D93EC5AC1E03}" name="Column7313" dataDxfId="9071"/>
    <tableColumn id="7314" xr3:uid="{D574D957-26BB-4316-B0CD-1D2A1D443EF2}" name="Column7314" dataDxfId="9070"/>
    <tableColumn id="7315" xr3:uid="{C739226B-DDB8-49A3-B578-1DA0588DF211}" name="Column7315" dataDxfId="9069"/>
    <tableColumn id="7316" xr3:uid="{F2FA8DF2-236E-4B8E-8CD5-BC109145DCE6}" name="Column7316" dataDxfId="9068"/>
    <tableColumn id="7317" xr3:uid="{424E5060-4683-4079-87A6-8EC2D2990082}" name="Column7317" dataDxfId="9067"/>
    <tableColumn id="7318" xr3:uid="{A350DE85-23BF-4B76-8692-79C4DA192721}" name="Column7318" dataDxfId="9066"/>
    <tableColumn id="7319" xr3:uid="{06ACF624-A32C-4144-92AE-52886384334B}" name="Column7319" dataDxfId="9065"/>
    <tableColumn id="7320" xr3:uid="{EB0E6B9E-09A2-4BC7-BB9E-C84B66499967}" name="Column7320" dataDxfId="9064"/>
    <tableColumn id="7321" xr3:uid="{D3AD70A8-C6B6-4634-B06D-658C346EF1F1}" name="Column7321" dataDxfId="9063"/>
    <tableColumn id="7322" xr3:uid="{286A8CCA-6F55-4C01-87F2-F8A96E27BB8B}" name="Column7322" dataDxfId="9062"/>
    <tableColumn id="7323" xr3:uid="{E92AA914-040F-4842-A4A9-0030BB2D9F29}" name="Column7323" dataDxfId="9061"/>
    <tableColumn id="7324" xr3:uid="{D66818C6-B8BA-4298-B7DE-82A2D8A98967}" name="Column7324" dataDxfId="9060"/>
    <tableColumn id="7325" xr3:uid="{FB472CFA-F721-405D-B8EF-6736E65AEA93}" name="Column7325" dataDxfId="9059"/>
    <tableColumn id="7326" xr3:uid="{3D0EEF2A-0B57-4881-8E17-8994E0FBFCF9}" name="Column7326" dataDxfId="9058"/>
    <tableColumn id="7327" xr3:uid="{807F6293-BA68-4326-806B-42B9F1A1CBDA}" name="Column7327" dataDxfId="9057"/>
    <tableColumn id="7328" xr3:uid="{E9D79CDF-0ABA-48AF-BCAA-10880B3C53ED}" name="Column7328" dataDxfId="9056"/>
    <tableColumn id="7329" xr3:uid="{AC4CBB8E-243E-4CA6-8B25-AC2513AF8065}" name="Column7329" dataDxfId="9055"/>
    <tableColumn id="7330" xr3:uid="{DF46CE9E-EF06-4DB2-99C4-EDE95EA7E393}" name="Column7330" dataDxfId="9054"/>
    <tableColumn id="7331" xr3:uid="{991E5DB2-EDBB-43F6-9E4D-0637C218E588}" name="Column7331" dataDxfId="9053"/>
    <tableColumn id="7332" xr3:uid="{C1023D5F-C719-40F9-961A-F76B7A22AC8B}" name="Column7332" dataDxfId="9052"/>
    <tableColumn id="7333" xr3:uid="{F69A7B81-67A9-4D05-963A-A3E6A24A910B}" name="Column7333" dataDxfId="9051"/>
    <tableColumn id="7334" xr3:uid="{0F3F6B72-D587-444F-98C4-31A0B814340A}" name="Column7334" dataDxfId="9050"/>
    <tableColumn id="7335" xr3:uid="{59E270CE-875B-44E3-B0FD-89F971FD63C9}" name="Column7335" dataDxfId="9049"/>
    <tableColumn id="7336" xr3:uid="{3AB041D6-9277-4F0A-B484-168A04BE0F8F}" name="Column7336" dataDxfId="9048"/>
    <tableColumn id="7337" xr3:uid="{C2D8DD3F-0458-4F26-AD42-CCB9C3A6F12B}" name="Column7337" dataDxfId="9047"/>
    <tableColumn id="7338" xr3:uid="{9C27A4B6-EA2F-4BF0-A64B-E7E31DD2E867}" name="Column7338" dataDxfId="9046"/>
    <tableColumn id="7339" xr3:uid="{03087601-D9F5-4308-B010-B94D8E14F238}" name="Column7339" dataDxfId="9045"/>
    <tableColumn id="7340" xr3:uid="{232689E6-093E-4FAC-9377-2C50FED0EA2E}" name="Column7340" dataDxfId="9044"/>
    <tableColumn id="7341" xr3:uid="{CDB1EA57-0E45-4D65-A6F6-78B23D5C99E3}" name="Column7341" dataDxfId="9043"/>
    <tableColumn id="7342" xr3:uid="{0D1D44CE-C5B0-4DBC-B421-6F4C765FCB6A}" name="Column7342" dataDxfId="9042"/>
    <tableColumn id="7343" xr3:uid="{4F5C29A7-EA04-4B21-98C2-B140B0160029}" name="Column7343" dataDxfId="9041"/>
    <tableColumn id="7344" xr3:uid="{0CCF3862-1D84-4FD6-B020-58B655EE0E02}" name="Column7344" dataDxfId="9040"/>
    <tableColumn id="7345" xr3:uid="{24ED8384-850E-443F-942D-F92D9B9059D6}" name="Column7345" dataDxfId="9039"/>
    <tableColumn id="7346" xr3:uid="{C3665DAA-29B2-4CA3-828A-D7BDC3E6CF57}" name="Column7346" dataDxfId="9038"/>
    <tableColumn id="7347" xr3:uid="{B80A1E52-3087-4D74-9502-39B574F8F295}" name="Column7347" dataDxfId="9037"/>
    <tableColumn id="7348" xr3:uid="{E53C36B6-A7E3-4410-AD40-92BA29ACC54C}" name="Column7348" dataDxfId="9036"/>
    <tableColumn id="7349" xr3:uid="{8A48C437-8172-491B-9947-5D2EEAF06908}" name="Column7349" dataDxfId="9035"/>
    <tableColumn id="7350" xr3:uid="{11AC9031-DF83-48E1-BC8F-1D2ECB25916D}" name="Column7350" dataDxfId="9034"/>
    <tableColumn id="7351" xr3:uid="{6BD2D1D2-BCF7-48D5-8E05-F4CAF883DE0E}" name="Column7351" dataDxfId="9033"/>
    <tableColumn id="7352" xr3:uid="{650CD9F5-8302-4840-A30D-7679D2AB7FAF}" name="Column7352" dataDxfId="9032"/>
    <tableColumn id="7353" xr3:uid="{9F2E7407-E989-4520-9D77-8DE0AFB014E9}" name="Column7353" dataDxfId="9031"/>
    <tableColumn id="7354" xr3:uid="{45B0DBB7-099E-453F-B240-EE90D8D88685}" name="Column7354" dataDxfId="9030"/>
    <tableColumn id="7355" xr3:uid="{E9EC38A0-75AB-41FC-98DC-EF9031312F2A}" name="Column7355" dataDxfId="9029"/>
    <tableColumn id="7356" xr3:uid="{6ACE8CDD-C7B0-446E-BCCC-E8CFF1FDD1C9}" name="Column7356" dataDxfId="9028"/>
    <tableColumn id="7357" xr3:uid="{0ABCD59F-F047-42EF-AD33-4F3D97F35298}" name="Column7357" dataDxfId="9027"/>
    <tableColumn id="7358" xr3:uid="{FC66A046-68C6-419D-96ED-33800FE58B57}" name="Column7358" dataDxfId="9026"/>
    <tableColumn id="7359" xr3:uid="{59982584-ED39-4C21-88B7-B4D8A83A4FF7}" name="Column7359" dataDxfId="9025"/>
    <tableColumn id="7360" xr3:uid="{66E85E01-A655-4E23-BBDE-451A732212C5}" name="Column7360" dataDxfId="9024"/>
    <tableColumn id="7361" xr3:uid="{38CFB776-9631-406C-8C1E-123C7CF67803}" name="Column7361" dataDxfId="9023"/>
    <tableColumn id="7362" xr3:uid="{28D59FBD-AD5E-414C-9761-A8BD0FFF5CC3}" name="Column7362" dataDxfId="9022"/>
    <tableColumn id="7363" xr3:uid="{30BFBA44-4519-4663-AC16-D35ECA898E44}" name="Column7363" dataDxfId="9021"/>
    <tableColumn id="7364" xr3:uid="{8C0F1632-3092-4A13-9FE1-2C1A09DEFA19}" name="Column7364" dataDxfId="9020"/>
    <tableColumn id="7365" xr3:uid="{7F1C3AD7-2BE5-46C8-B0B6-C47624D283E2}" name="Column7365" dataDxfId="9019"/>
    <tableColumn id="7366" xr3:uid="{18616A20-2423-4E9F-A440-45C5BF27FC62}" name="Column7366" dataDxfId="9018"/>
    <tableColumn id="7367" xr3:uid="{E11C72AE-5FE8-48DF-AC16-9A9B19A8DE8E}" name="Column7367" dataDxfId="9017"/>
    <tableColumn id="7368" xr3:uid="{5AB5C444-D8B6-4439-94CD-92F1FBB325D9}" name="Column7368" dataDxfId="9016"/>
    <tableColumn id="7369" xr3:uid="{B7C1CAC2-E89A-4E71-B67E-2F0E4CC21567}" name="Column7369" dataDxfId="9015"/>
    <tableColumn id="7370" xr3:uid="{72092746-5A1A-48EE-96F1-FDB97806F0AF}" name="Column7370" dataDxfId="9014"/>
    <tableColumn id="7371" xr3:uid="{02A1BC0B-65DB-400C-94B2-7E759F75ECA0}" name="Column7371" dataDxfId="9013"/>
    <tableColumn id="7372" xr3:uid="{4B0257AA-3888-4638-9A56-8E536C22E381}" name="Column7372" dataDxfId="9012"/>
    <tableColumn id="7373" xr3:uid="{8494CB89-3B13-4FEA-AB44-28128ADA4896}" name="Column7373" dataDxfId="9011"/>
    <tableColumn id="7374" xr3:uid="{001CDBEA-DD3C-449F-88D6-FE34C7DE8434}" name="Column7374" dataDxfId="9010"/>
    <tableColumn id="7375" xr3:uid="{4643951B-C258-4EB3-A7CF-72E1829BF622}" name="Column7375" dataDxfId="9009"/>
    <tableColumn id="7376" xr3:uid="{C7437FA3-165B-43BF-A1CB-CE76BB83F12D}" name="Column7376" dataDxfId="9008"/>
    <tableColumn id="7377" xr3:uid="{11750D01-F31D-4475-8652-70BEFB8E62EC}" name="Column7377" dataDxfId="9007"/>
    <tableColumn id="7378" xr3:uid="{58261C86-EFE6-4C77-9488-E28699C8232E}" name="Column7378" dataDxfId="9006"/>
    <tableColumn id="7379" xr3:uid="{5EF74C7E-D577-4297-8D79-5CF792AC3D01}" name="Column7379" dataDxfId="9005"/>
    <tableColumn id="7380" xr3:uid="{39A4B9B6-F04A-4866-B01B-410C7A9490DE}" name="Column7380" dataDxfId="9004"/>
    <tableColumn id="7381" xr3:uid="{62075B91-98A9-4A3D-BE86-13A7CB7BD62C}" name="Column7381" dataDxfId="9003"/>
    <tableColumn id="7382" xr3:uid="{5E97277D-B664-45E4-AF3C-BC5006397136}" name="Column7382" dataDxfId="9002"/>
    <tableColumn id="7383" xr3:uid="{F341A03B-45A5-4952-A10A-7F3A65DBE6C4}" name="Column7383" dataDxfId="9001"/>
    <tableColumn id="7384" xr3:uid="{9A2DB227-C034-4745-B3A7-D34CBFF3922E}" name="Column7384" dataDxfId="9000"/>
    <tableColumn id="7385" xr3:uid="{46946798-839C-4D57-A855-6FB737888EAE}" name="Column7385" dataDxfId="8999"/>
    <tableColumn id="7386" xr3:uid="{F62A5D60-6681-4E4E-8D30-7BBC6B444B4F}" name="Column7386" dataDxfId="8998"/>
    <tableColumn id="7387" xr3:uid="{8728D474-D3D1-4AE6-99AA-A6877D7E4BEC}" name="Column7387" dataDxfId="8997"/>
    <tableColumn id="7388" xr3:uid="{5642390D-38D2-45A3-9C17-C4D4D86FD07F}" name="Column7388" dataDxfId="8996"/>
    <tableColumn id="7389" xr3:uid="{5A11BFB8-E2F7-412F-8978-12A1E2020F80}" name="Column7389" dataDxfId="8995"/>
    <tableColumn id="7390" xr3:uid="{1C312021-613A-42CA-B3E4-8AFFDFFA9FD2}" name="Column7390" dataDxfId="8994"/>
    <tableColumn id="7391" xr3:uid="{23668473-B50B-46C6-B3EE-999C4FA846D2}" name="Column7391" dataDxfId="8993"/>
    <tableColumn id="7392" xr3:uid="{B5E1CEC3-0844-4FF9-9F5E-D129E1B70ECE}" name="Column7392" dataDxfId="8992"/>
    <tableColumn id="7393" xr3:uid="{1CAB6928-C090-4991-B60E-B51D636A15F4}" name="Column7393" dataDxfId="8991"/>
    <tableColumn id="7394" xr3:uid="{53B55030-1292-45A6-A94E-4B441DB388FD}" name="Column7394" dataDxfId="8990"/>
    <tableColumn id="7395" xr3:uid="{922C9C10-8F7B-49AE-808F-696EDA291A44}" name="Column7395" dataDxfId="8989"/>
    <tableColumn id="7396" xr3:uid="{272F5B5A-1D20-42C4-9AB2-88EB6684B6B4}" name="Column7396" dataDxfId="8988"/>
    <tableColumn id="7397" xr3:uid="{51DE5C59-91EA-41D6-963B-F0E846F7BD93}" name="Column7397" dataDxfId="8987"/>
    <tableColumn id="7398" xr3:uid="{803BEBD5-9278-4913-B0B8-79BDB28F26EC}" name="Column7398" dataDxfId="8986"/>
    <tableColumn id="7399" xr3:uid="{21484EE1-1853-4673-BF65-0ABA89B839CE}" name="Column7399" dataDxfId="8985"/>
    <tableColumn id="7400" xr3:uid="{39DD8DD3-44AC-47AB-9B0F-7E5406D30451}" name="Column7400" dataDxfId="8984"/>
    <tableColumn id="7401" xr3:uid="{8E3E45EE-FC49-474F-8FC2-908E9205DF3C}" name="Column7401" dataDxfId="8983"/>
    <tableColumn id="7402" xr3:uid="{1286BA38-A5EA-496B-854D-EC300A2F75E2}" name="Column7402" dataDxfId="8982"/>
    <tableColumn id="7403" xr3:uid="{2E4AC7BA-7FC2-405A-950E-FF7DE214E5BD}" name="Column7403" dataDxfId="8981"/>
    <tableColumn id="7404" xr3:uid="{46A83721-2DEA-41BB-B191-421CDEA77FF5}" name="Column7404" dataDxfId="8980"/>
    <tableColumn id="7405" xr3:uid="{67682769-150E-4145-BC6D-3AF6C2BB9BAC}" name="Column7405" dataDxfId="8979"/>
    <tableColumn id="7406" xr3:uid="{9D019A40-3079-4ED9-8DFD-DCEB8E4F9531}" name="Column7406" dataDxfId="8978"/>
    <tableColumn id="7407" xr3:uid="{64F446E8-2954-4A33-8E6D-89EB81596C20}" name="Column7407" dataDxfId="8977"/>
    <tableColumn id="7408" xr3:uid="{5748673B-0485-4E7A-AD1C-9AAFE0490890}" name="Column7408" dataDxfId="8976"/>
    <tableColumn id="7409" xr3:uid="{D2E94504-F707-4BBD-8CC8-B33D43B3DE2D}" name="Column7409" dataDxfId="8975"/>
    <tableColumn id="7410" xr3:uid="{15250F8A-6428-4D90-998E-322752CCA020}" name="Column7410" dataDxfId="8974"/>
    <tableColumn id="7411" xr3:uid="{465DF896-A6F6-4B21-AEB4-053369B89354}" name="Column7411" dataDxfId="8973"/>
    <tableColumn id="7412" xr3:uid="{7D871D31-4935-4608-928D-05F1740B1650}" name="Column7412" dataDxfId="8972"/>
    <tableColumn id="7413" xr3:uid="{D07A53F7-5A06-45D7-AA39-F98846C535AC}" name="Column7413" dataDxfId="8971"/>
    <tableColumn id="7414" xr3:uid="{2E779027-2094-450A-86F9-FAE9605E8E37}" name="Column7414" dataDxfId="8970"/>
    <tableColumn id="7415" xr3:uid="{8103E40E-DC14-4ED0-AEB3-E6A5632346B4}" name="Column7415" dataDxfId="8969"/>
    <tableColumn id="7416" xr3:uid="{28F9CF31-868C-4B28-82E5-CA301EEE2719}" name="Column7416" dataDxfId="8968"/>
    <tableColumn id="7417" xr3:uid="{641E3486-42A2-4D7D-B5D4-53E8FC7A3D98}" name="Column7417" dataDxfId="8967"/>
    <tableColumn id="7418" xr3:uid="{635D32D3-10BC-4042-91B8-A6215A289B75}" name="Column7418" dataDxfId="8966"/>
    <tableColumn id="7419" xr3:uid="{566E4276-A34D-4C46-A6E3-A544C383D6F5}" name="Column7419" dataDxfId="8965"/>
    <tableColumn id="7420" xr3:uid="{11D0D16D-24A6-41A0-B424-B980E405744A}" name="Column7420" dataDxfId="8964"/>
    <tableColumn id="7421" xr3:uid="{3D9FED83-174C-4153-9BA0-6C702A88209A}" name="Column7421" dataDxfId="8963"/>
    <tableColumn id="7422" xr3:uid="{5AA3DEF9-4ABA-472A-975A-2AE7F5FB6806}" name="Column7422" dataDxfId="8962"/>
    <tableColumn id="7423" xr3:uid="{EEBE33F3-2DF7-4E7E-9429-980811E32E7F}" name="Column7423" dataDxfId="8961"/>
    <tableColumn id="7424" xr3:uid="{7789A680-8570-4B27-A97D-EF3579CB0B60}" name="Column7424" dataDxfId="8960"/>
    <tableColumn id="7425" xr3:uid="{EA502160-BE2A-4F0F-AD69-EA1A2B9AE47A}" name="Column7425" dataDxfId="8959"/>
    <tableColumn id="7426" xr3:uid="{33414414-650E-47C1-BDA8-94DD92C3F0D7}" name="Column7426" dataDxfId="8958"/>
    <tableColumn id="7427" xr3:uid="{21C8C73D-C7B6-45BD-9C70-4F2EB798F8E3}" name="Column7427" dataDxfId="8957"/>
    <tableColumn id="7428" xr3:uid="{E6825316-4F85-42BC-A5F3-8BCA93EC2B3D}" name="Column7428" dataDxfId="8956"/>
    <tableColumn id="7429" xr3:uid="{649515A9-F919-407B-A25D-CF4914720862}" name="Column7429" dataDxfId="8955"/>
    <tableColumn id="7430" xr3:uid="{20EDEC91-2CAC-4C50-8774-D028C30F0C6E}" name="Column7430" dataDxfId="8954"/>
    <tableColumn id="7431" xr3:uid="{27A0C859-8C33-4D05-8AA6-AF6818738AFA}" name="Column7431" dataDxfId="8953"/>
    <tableColumn id="7432" xr3:uid="{46C70A37-A6C8-40BE-8773-89E187669654}" name="Column7432" dataDxfId="8952"/>
    <tableColumn id="7433" xr3:uid="{7B82941F-40D3-4FD8-B33E-89EDDACB12DF}" name="Column7433" dataDxfId="8951"/>
    <tableColumn id="7434" xr3:uid="{3013A45F-AA9E-4906-8893-E4C9D801CB9F}" name="Column7434" dataDxfId="8950"/>
    <tableColumn id="7435" xr3:uid="{74691880-8096-4D1D-9EEB-C99182C18AD1}" name="Column7435" dataDxfId="8949"/>
    <tableColumn id="7436" xr3:uid="{877DDA54-F7BD-4BA9-9ED5-071CE7ECB3A6}" name="Column7436" dataDxfId="8948"/>
    <tableColumn id="7437" xr3:uid="{0DC255D2-2C78-4E35-895D-6D04996A6946}" name="Column7437" dataDxfId="8947"/>
    <tableColumn id="7438" xr3:uid="{92EE2617-A43E-4349-B904-A75FF2179EB1}" name="Column7438" dataDxfId="8946"/>
    <tableColumn id="7439" xr3:uid="{910ED195-8AE3-43C4-8BED-AD651F6BE199}" name="Column7439" dataDxfId="8945"/>
    <tableColumn id="7440" xr3:uid="{3329A258-3980-4C61-AE1D-9EB091A5B75E}" name="Column7440" dataDxfId="8944"/>
    <tableColumn id="7441" xr3:uid="{6501F246-987B-44CF-85E1-4AA648B97BD7}" name="Column7441" dataDxfId="8943"/>
    <tableColumn id="7442" xr3:uid="{69FBA5EA-4A42-4C33-B2E3-BF1CEE8314A3}" name="Column7442" dataDxfId="8942"/>
    <tableColumn id="7443" xr3:uid="{D4726BD3-EE9E-4F6C-A8A7-B3034B5B4445}" name="Column7443" dataDxfId="8941"/>
    <tableColumn id="7444" xr3:uid="{EDA12135-95EF-4F3D-8748-401C11782B1F}" name="Column7444" dataDxfId="8940"/>
    <tableColumn id="7445" xr3:uid="{07E68786-CC7F-4B0B-B042-1E28DE68134E}" name="Column7445" dataDxfId="8939"/>
    <tableColumn id="7446" xr3:uid="{449B787B-53B4-4DE0-B4C7-41921D5ACBF1}" name="Column7446" dataDxfId="8938"/>
    <tableColumn id="7447" xr3:uid="{8889254E-D240-4E14-A517-2373B83E2157}" name="Column7447" dataDxfId="8937"/>
    <tableColumn id="7448" xr3:uid="{DA79623F-A0A5-4121-A866-CDFE61A7F064}" name="Column7448" dataDxfId="8936"/>
    <tableColumn id="7449" xr3:uid="{028873CC-90DC-45AC-ADAD-D7C55C2046C4}" name="Column7449" dataDxfId="8935"/>
    <tableColumn id="7450" xr3:uid="{D6985CBC-3D9B-48B4-9BD9-F00E8D9F1B69}" name="Column7450" dataDxfId="8934"/>
    <tableColumn id="7451" xr3:uid="{5A97115D-6A0E-4751-8EDB-22E2ABC9EF12}" name="Column7451" dataDxfId="8933"/>
    <tableColumn id="7452" xr3:uid="{784B5792-86F2-456D-BF5F-FF9DA29F68FC}" name="Column7452" dataDxfId="8932"/>
    <tableColumn id="7453" xr3:uid="{83268E62-4370-4B02-BA74-C7C359A71B61}" name="Column7453" dataDxfId="8931"/>
    <tableColumn id="7454" xr3:uid="{B58F74A2-F592-4F3E-B6B3-0932E86457C7}" name="Column7454" dataDxfId="8930"/>
    <tableColumn id="7455" xr3:uid="{10B41E04-0D1D-4FF8-9C5D-F5357F3DF2E6}" name="Column7455" dataDxfId="8929"/>
    <tableColumn id="7456" xr3:uid="{AA400C58-6CE4-4AB2-9FE6-2E9DF4AA4B08}" name="Column7456" dataDxfId="8928"/>
    <tableColumn id="7457" xr3:uid="{0561C947-E65F-4973-B7DD-309813F0F1CC}" name="Column7457" dataDxfId="8927"/>
    <tableColumn id="7458" xr3:uid="{009EC0F8-CAF9-4B98-98DD-4E0B9A00663F}" name="Column7458" dataDxfId="8926"/>
    <tableColumn id="7459" xr3:uid="{57367E42-E912-4BA0-9E2A-22E9B79D3CD7}" name="Column7459" dataDxfId="8925"/>
    <tableColumn id="7460" xr3:uid="{16669347-B6BF-4EFE-A34A-A3743E490782}" name="Column7460" dataDxfId="8924"/>
    <tableColumn id="7461" xr3:uid="{D8AF2B77-B883-4022-9CCF-800D215D85B7}" name="Column7461" dataDxfId="8923"/>
    <tableColumn id="7462" xr3:uid="{E6FD743D-1356-41BD-AD05-828BEEC88F49}" name="Column7462" dataDxfId="8922"/>
    <tableColumn id="7463" xr3:uid="{C59D177A-C64C-4CCE-9916-780FAA66D989}" name="Column7463" dataDxfId="8921"/>
    <tableColumn id="7464" xr3:uid="{5C307915-5229-4471-8528-9E19870C65C3}" name="Column7464" dataDxfId="8920"/>
    <tableColumn id="7465" xr3:uid="{EBFB5802-A1F2-49CC-A647-A67C45FECD88}" name="Column7465" dataDxfId="8919"/>
    <tableColumn id="7466" xr3:uid="{FE6FDEDB-9CDD-4A71-9D01-36D9DC13464F}" name="Column7466" dataDxfId="8918"/>
    <tableColumn id="7467" xr3:uid="{BBB3E439-EAE3-4B59-AE7E-6CE7F6132838}" name="Column7467" dataDxfId="8917"/>
    <tableColumn id="7468" xr3:uid="{B3419A98-4787-430C-A4E4-AF4058ACDF69}" name="Column7468" dataDxfId="8916"/>
    <tableColumn id="7469" xr3:uid="{2870528F-066D-4D5C-8752-D62E807EBD75}" name="Column7469" dataDxfId="8915"/>
    <tableColumn id="7470" xr3:uid="{9E509840-6700-4F7F-819F-9CBAC575A474}" name="Column7470" dataDxfId="8914"/>
    <tableColumn id="7471" xr3:uid="{BCAFB1D1-BA1B-4918-A544-EFC1546F4620}" name="Column7471" dataDxfId="8913"/>
    <tableColumn id="7472" xr3:uid="{21ED1CD7-287F-42CE-BD25-9F6E65DD8D7E}" name="Column7472" dataDxfId="8912"/>
    <tableColumn id="7473" xr3:uid="{03B7392A-9A06-436F-9F96-64059A328DA5}" name="Column7473" dataDxfId="8911"/>
    <tableColumn id="7474" xr3:uid="{87DB282A-E971-4959-B3B1-B4505C7C11DB}" name="Column7474" dataDxfId="8910"/>
    <tableColumn id="7475" xr3:uid="{34253EE0-B8EC-477B-B520-9D21780E579B}" name="Column7475" dataDxfId="8909"/>
    <tableColumn id="7476" xr3:uid="{FEC5AE26-D0E0-4678-AF03-5524E001AD0C}" name="Column7476" dataDxfId="8908"/>
    <tableColumn id="7477" xr3:uid="{E792D4DC-3BDF-486A-834A-E4CDCBE5515E}" name="Column7477" dataDxfId="8907"/>
    <tableColumn id="7478" xr3:uid="{ADBBB7F2-4249-4377-9EB8-1C7124592427}" name="Column7478" dataDxfId="8906"/>
    <tableColumn id="7479" xr3:uid="{FA393B7D-ACB9-4E54-A268-FBC606D93506}" name="Column7479" dataDxfId="8905"/>
    <tableColumn id="7480" xr3:uid="{F950F08D-767C-455E-8137-4A9ECA658F21}" name="Column7480" dataDxfId="8904"/>
    <tableColumn id="7481" xr3:uid="{605D105B-C0F2-4A15-A049-7BC8A77A381A}" name="Column7481" dataDxfId="8903"/>
    <tableColumn id="7482" xr3:uid="{B46C612A-04FF-4F05-9778-97E68F285BC2}" name="Column7482" dataDxfId="8902"/>
    <tableColumn id="7483" xr3:uid="{A9C8BB4F-B5AE-47CF-AE90-EDF6A44C8B8C}" name="Column7483" dataDxfId="8901"/>
    <tableColumn id="7484" xr3:uid="{539742B9-EE19-45FE-8A4F-A8197CEB0405}" name="Column7484" dataDxfId="8900"/>
    <tableColumn id="7485" xr3:uid="{D3F0A343-4217-4420-BC0D-C0DBE17F095D}" name="Column7485" dataDxfId="8899"/>
    <tableColumn id="7486" xr3:uid="{AC88C346-891A-4911-9C17-2F6B6321C991}" name="Column7486" dataDxfId="8898"/>
    <tableColumn id="7487" xr3:uid="{0B32897F-7D79-4656-BE91-D389200F6BEE}" name="Column7487" dataDxfId="8897"/>
    <tableColumn id="7488" xr3:uid="{0059E100-8E29-4F37-8C63-8F5D9FD17F8B}" name="Column7488" dataDxfId="8896"/>
    <tableColumn id="7489" xr3:uid="{CE235665-2D6D-4CA5-A783-9B8455AC4CF8}" name="Column7489" dataDxfId="8895"/>
    <tableColumn id="7490" xr3:uid="{5E5881F8-306D-48D8-86C8-8133E4FA8B9B}" name="Column7490" dataDxfId="8894"/>
    <tableColumn id="7491" xr3:uid="{6E79AD4B-5F4F-41DA-BAE9-79AB2319A1C3}" name="Column7491" dataDxfId="8893"/>
    <tableColumn id="7492" xr3:uid="{E2789A52-3D7E-4532-8732-596BDA268A55}" name="Column7492" dataDxfId="8892"/>
    <tableColumn id="7493" xr3:uid="{1037F229-5FA6-4938-A1EF-84E5321A9FC6}" name="Column7493" dataDxfId="8891"/>
    <tableColumn id="7494" xr3:uid="{342108A6-E590-45D3-9ED9-55C376EACB6B}" name="Column7494" dataDxfId="8890"/>
    <tableColumn id="7495" xr3:uid="{70FC3265-B167-46AB-B90F-2C51D9DAA93B}" name="Column7495" dataDxfId="8889"/>
    <tableColumn id="7496" xr3:uid="{FB3D0C2E-AD22-494A-8C4E-3E6EE655C9C4}" name="Column7496" dataDxfId="8888"/>
    <tableColumn id="7497" xr3:uid="{B7E19F0E-2A64-4C92-A7A9-A6BF902C6A2F}" name="Column7497" dataDxfId="8887"/>
    <tableColumn id="7498" xr3:uid="{72A73721-7508-43A5-8BDD-73E632DE9517}" name="Column7498" dataDxfId="8886"/>
    <tableColumn id="7499" xr3:uid="{1FE9FB68-A231-49DA-983D-BE3DA03BC99C}" name="Column7499" dataDxfId="8885"/>
    <tableColumn id="7500" xr3:uid="{A1E5E8BC-235E-4D18-8AF7-F6BB85E13598}" name="Column7500" dataDxfId="8884"/>
    <tableColumn id="7501" xr3:uid="{1BC8EBE9-9CB9-49E5-9C65-A8E8BA7BB537}" name="Column7501" dataDxfId="8883"/>
    <tableColumn id="7502" xr3:uid="{DF2D83A9-A49A-4111-BB99-F8DF247A5600}" name="Column7502" dataDxfId="8882"/>
    <tableColumn id="7503" xr3:uid="{E896ACFF-3E95-47F6-9416-A097070C2611}" name="Column7503" dataDxfId="8881"/>
    <tableColumn id="7504" xr3:uid="{66827720-8677-420A-8654-2F3E73392F30}" name="Column7504" dataDxfId="8880"/>
    <tableColumn id="7505" xr3:uid="{1076D1A6-B4AF-4539-8F56-8B723DA35B00}" name="Column7505" dataDxfId="8879"/>
    <tableColumn id="7506" xr3:uid="{9D6EE64F-C55C-441A-8963-721717191905}" name="Column7506" dataDxfId="8878"/>
    <tableColumn id="7507" xr3:uid="{B1FCF89D-A57A-4A89-9999-C29ECDECCACA}" name="Column7507" dataDxfId="8877"/>
    <tableColumn id="7508" xr3:uid="{57299CD8-8015-4E60-94A2-04678334F43B}" name="Column7508" dataDxfId="8876"/>
    <tableColumn id="7509" xr3:uid="{9722F061-37F7-4B50-9A52-572C1362F746}" name="Column7509" dataDxfId="8875"/>
    <tableColumn id="7510" xr3:uid="{030A1082-D278-4392-8AD8-8D7EF6A828E7}" name="Column7510" dataDxfId="8874"/>
    <tableColumn id="7511" xr3:uid="{AFBA067A-D87E-40E6-810F-7D260F9597DC}" name="Column7511" dataDxfId="8873"/>
    <tableColumn id="7512" xr3:uid="{5949E6C2-1366-4CC3-ACFA-0DB9E5E97A5D}" name="Column7512" dataDxfId="8872"/>
    <tableColumn id="7513" xr3:uid="{75C74921-CA56-4213-8865-61B7A57E9B6A}" name="Column7513" dataDxfId="8871"/>
    <tableColumn id="7514" xr3:uid="{A438C169-89BC-42D8-AA49-9B8611E83760}" name="Column7514" dataDxfId="8870"/>
    <tableColumn id="7515" xr3:uid="{AED8703D-EF24-4E09-B6D2-2CC87A822260}" name="Column7515" dataDxfId="8869"/>
    <tableColumn id="7516" xr3:uid="{6F53091D-289A-4CA9-9F8E-E83BBD49CFBE}" name="Column7516" dataDxfId="8868"/>
    <tableColumn id="7517" xr3:uid="{C3284F94-C650-42C6-874A-0CE369F7C423}" name="Column7517" dataDxfId="8867"/>
    <tableColumn id="7518" xr3:uid="{CDC0C1F6-E176-441D-8C8F-161697FA812C}" name="Column7518" dataDxfId="8866"/>
    <tableColumn id="7519" xr3:uid="{D12B36EF-8BB6-41F1-999B-C01476F3D4E5}" name="Column7519" dataDxfId="8865"/>
    <tableColumn id="7520" xr3:uid="{11D94B9E-74BE-4A75-A7C0-83030C54C0F7}" name="Column7520" dataDxfId="8864"/>
    <tableColumn id="7521" xr3:uid="{F78B7307-EE6B-4847-82F4-2A00F47D10C9}" name="Column7521" dataDxfId="8863"/>
    <tableColumn id="7522" xr3:uid="{BE097ADA-2E46-4654-BCD6-FA6D1555F2C2}" name="Column7522" dataDxfId="8862"/>
    <tableColumn id="7523" xr3:uid="{620C2DC4-3964-44A8-8917-4B1FB1C11EC0}" name="Column7523" dataDxfId="8861"/>
    <tableColumn id="7524" xr3:uid="{8E9E6CE0-1916-46F4-9828-E07B7C5C1083}" name="Column7524" dataDxfId="8860"/>
    <tableColumn id="7525" xr3:uid="{139C7E6A-8609-4773-BA00-C3C5F7A6E612}" name="Column7525" dataDxfId="8859"/>
    <tableColumn id="7526" xr3:uid="{801FE153-6DA2-4F2E-AB9C-23CB28244D8B}" name="Column7526" dataDxfId="8858"/>
    <tableColumn id="7527" xr3:uid="{227B3720-D96F-4B26-AB06-7814A01AF14B}" name="Column7527" dataDxfId="8857"/>
    <tableColumn id="7528" xr3:uid="{A839EF41-E0E6-418B-A193-B566C2CDF16F}" name="Column7528" dataDxfId="8856"/>
    <tableColumn id="7529" xr3:uid="{9795A51D-2CD0-483E-AFDF-FEAAC8277AD7}" name="Column7529" dataDxfId="8855"/>
    <tableColumn id="7530" xr3:uid="{B58700CA-9A2F-4939-B090-4ADACD77661D}" name="Column7530" dataDxfId="8854"/>
    <tableColumn id="7531" xr3:uid="{B70039AA-1915-459D-AC3F-9F0B62942298}" name="Column7531" dataDxfId="8853"/>
    <tableColumn id="7532" xr3:uid="{D225D819-B5E0-434C-A2A0-9760F3C49B1D}" name="Column7532" dataDxfId="8852"/>
    <tableColumn id="7533" xr3:uid="{C5476BC8-D8BD-4E92-9B2A-8F65FCCAC142}" name="Column7533" dataDxfId="8851"/>
    <tableColumn id="7534" xr3:uid="{BF309670-A975-4DB5-A91D-0144F08DDADF}" name="Column7534" dataDxfId="8850"/>
    <tableColumn id="7535" xr3:uid="{EBDBD7F6-A2AA-479B-B78E-1693A319433D}" name="Column7535" dataDxfId="8849"/>
    <tableColumn id="7536" xr3:uid="{E09DA97D-7A65-4DA5-9D7E-6FA4C4B5E776}" name="Column7536" dataDxfId="8848"/>
    <tableColumn id="7537" xr3:uid="{5020E567-330E-4F87-850E-5D77D644D343}" name="Column7537" dataDxfId="8847"/>
    <tableColumn id="7538" xr3:uid="{04748C74-A5BC-46C3-B724-67F930565E24}" name="Column7538" dataDxfId="8846"/>
    <tableColumn id="7539" xr3:uid="{CCA0E39F-80C6-43D1-95A0-FA56470C7CF6}" name="Column7539" dataDxfId="8845"/>
    <tableColumn id="7540" xr3:uid="{8BA85BDF-45C7-4258-83BB-4BC94CF867AE}" name="Column7540" dataDxfId="8844"/>
    <tableColumn id="7541" xr3:uid="{E0851177-CAC1-400D-86BC-D0CFD70E8059}" name="Column7541" dataDxfId="8843"/>
    <tableColumn id="7542" xr3:uid="{D8FA29D6-B0B9-44F3-8F85-6CDDC73A7AF2}" name="Column7542" dataDxfId="8842"/>
    <tableColumn id="7543" xr3:uid="{53DCECCC-B674-43FD-AD84-421B6F29F0CC}" name="Column7543" dataDxfId="8841"/>
    <tableColumn id="7544" xr3:uid="{CCAD2EAF-09E3-4189-8CC5-C6852DF42E21}" name="Column7544" dataDxfId="8840"/>
    <tableColumn id="7545" xr3:uid="{B4B618BF-50E2-4990-A76D-FCB1231118BB}" name="Column7545" dataDxfId="8839"/>
    <tableColumn id="7546" xr3:uid="{F77DFCED-FD05-4109-8D10-8C8B46367776}" name="Column7546" dataDxfId="8838"/>
    <tableColumn id="7547" xr3:uid="{0EECD991-F74B-44F4-85E8-D45BC1B4D7AF}" name="Column7547" dataDxfId="8837"/>
    <tableColumn id="7548" xr3:uid="{A5E75060-9649-4EB5-8B53-B4804A85F7B2}" name="Column7548" dataDxfId="8836"/>
    <tableColumn id="7549" xr3:uid="{006D82BC-8C37-4104-8F80-D95D3FA709F8}" name="Column7549" dataDxfId="8835"/>
    <tableColumn id="7550" xr3:uid="{ADE723F6-6D52-4573-9CEE-52C2CA125464}" name="Column7550" dataDxfId="8834"/>
    <tableColumn id="7551" xr3:uid="{D5F8173B-58DD-4434-9B7F-43BC1E4A6ADC}" name="Column7551" dataDxfId="8833"/>
    <tableColumn id="7552" xr3:uid="{5A2CE400-9EED-4611-8DD5-F98C563C4AFC}" name="Column7552" dataDxfId="8832"/>
    <tableColumn id="7553" xr3:uid="{3AF2361C-9F77-4C07-B01D-27A1F0F4713B}" name="Column7553" dataDxfId="8831"/>
    <tableColumn id="7554" xr3:uid="{AFD6183C-CA1D-4850-9845-01B5A937385D}" name="Column7554" dataDxfId="8830"/>
    <tableColumn id="7555" xr3:uid="{8168830B-297C-40B9-AD78-8F97A2B56C2D}" name="Column7555" dataDxfId="8829"/>
    <tableColumn id="7556" xr3:uid="{205482B1-CC81-47B5-A021-CCDF45075CAB}" name="Column7556" dataDxfId="8828"/>
    <tableColumn id="7557" xr3:uid="{2DE4C6B7-0B8F-43CA-BE92-ECB7F4F5BD1A}" name="Column7557" dataDxfId="8827"/>
    <tableColumn id="7558" xr3:uid="{0E436923-2761-43F9-B3CA-B00D9891516D}" name="Column7558" dataDxfId="8826"/>
    <tableColumn id="7559" xr3:uid="{84498D0E-A523-49BA-A86C-5FB76907EB21}" name="Column7559" dataDxfId="8825"/>
    <tableColumn id="7560" xr3:uid="{8B303B0A-B393-4443-BAE0-F5002ADB931C}" name="Column7560" dataDxfId="8824"/>
    <tableColumn id="7561" xr3:uid="{C09204CE-E3E7-416B-B446-ECF358D2CB1C}" name="Column7561" dataDxfId="8823"/>
    <tableColumn id="7562" xr3:uid="{76284121-8EF2-4B9B-A5B4-EB4B73AD640A}" name="Column7562" dataDxfId="8822"/>
    <tableColumn id="7563" xr3:uid="{63D826AF-E6FD-476D-B375-312339C98BA4}" name="Column7563" dataDxfId="8821"/>
    <tableColumn id="7564" xr3:uid="{ADB1AA36-215C-465A-8E42-2C95C8717FC4}" name="Column7564" dataDxfId="8820"/>
    <tableColumn id="7565" xr3:uid="{16944EA4-4572-4AF6-973F-50D4D01957A9}" name="Column7565" dataDxfId="8819"/>
    <tableColumn id="7566" xr3:uid="{212F6FE0-88FE-45AB-8186-F4E498D6B6C0}" name="Column7566" dataDxfId="8818"/>
    <tableColumn id="7567" xr3:uid="{81B825E1-4566-4BCF-9BCE-739C638EB59C}" name="Column7567" dataDxfId="8817"/>
    <tableColumn id="7568" xr3:uid="{F0F1450F-1681-4D5A-B16B-29AED0A19C05}" name="Column7568" dataDxfId="8816"/>
    <tableColumn id="7569" xr3:uid="{FBB1F694-7CF1-4414-B133-F71034FED6C9}" name="Column7569" dataDxfId="8815"/>
    <tableColumn id="7570" xr3:uid="{2FD9552D-606E-42E5-9F4D-BBEC7CF5E599}" name="Column7570" dataDxfId="8814"/>
    <tableColumn id="7571" xr3:uid="{B406FB66-6AEE-4337-B607-F232BB85CCE4}" name="Column7571" dataDxfId="8813"/>
    <tableColumn id="7572" xr3:uid="{F09F566E-5BE5-4B27-AC67-DD76A3C30E23}" name="Column7572" dataDxfId="8812"/>
    <tableColumn id="7573" xr3:uid="{578093B9-15DA-4D77-BDEB-DE1E507FE239}" name="Column7573" dataDxfId="8811"/>
    <tableColumn id="7574" xr3:uid="{20CB6094-58B1-45FE-9E3B-387D9740032C}" name="Column7574" dataDxfId="8810"/>
    <tableColumn id="7575" xr3:uid="{04E61BBE-F348-4C87-9D7B-8BECF3994920}" name="Column7575" dataDxfId="8809"/>
    <tableColumn id="7576" xr3:uid="{2C7F8D04-9964-4C63-A6A0-92258F3BA0DF}" name="Column7576" dataDxfId="8808"/>
    <tableColumn id="7577" xr3:uid="{9B1572E2-FE68-47E3-874D-F62847D3037F}" name="Column7577" dataDxfId="8807"/>
    <tableColumn id="7578" xr3:uid="{3AC78258-778E-4B06-BC81-45FA69D5F47A}" name="Column7578" dataDxfId="8806"/>
    <tableColumn id="7579" xr3:uid="{50533426-ADFC-4FD8-BE4A-1436538DC142}" name="Column7579" dataDxfId="8805"/>
    <tableColumn id="7580" xr3:uid="{9A37BBA2-B159-4649-A8C3-09E16B30A330}" name="Column7580" dataDxfId="8804"/>
    <tableColumn id="7581" xr3:uid="{D876B918-48E3-44BC-AD41-BF9600099067}" name="Column7581" dataDxfId="8803"/>
    <tableColumn id="7582" xr3:uid="{30BBA4A2-B863-484F-BCFD-27F56B38450D}" name="Column7582" dataDxfId="8802"/>
    <tableColumn id="7583" xr3:uid="{9F0942A0-D699-4672-AAB3-6E9D7365A1D2}" name="Column7583" dataDxfId="8801"/>
    <tableColumn id="7584" xr3:uid="{EB13EFF3-32CA-43F6-9CF5-E661B1165FAB}" name="Column7584" dataDxfId="8800"/>
    <tableColumn id="7585" xr3:uid="{246CD533-2E0C-425F-8B8F-06A7CFFAA54E}" name="Column7585" dataDxfId="8799"/>
    <tableColumn id="7586" xr3:uid="{EC0DF63F-F753-4F91-902F-9E4F9EF7B27B}" name="Column7586" dataDxfId="8798"/>
    <tableColumn id="7587" xr3:uid="{11A1F33E-AF77-4851-A5F0-AD98FDBE4000}" name="Column7587" dataDxfId="8797"/>
    <tableColumn id="7588" xr3:uid="{C6C66432-B2B5-4AC3-A5FF-E0E0FE9B7F77}" name="Column7588" dataDxfId="8796"/>
    <tableColumn id="7589" xr3:uid="{D90A51B2-8C7C-4CF0-9F7F-0C5A73FD5142}" name="Column7589" dataDxfId="8795"/>
    <tableColumn id="7590" xr3:uid="{C7DB9657-D44B-4E94-8529-291D2AD3D188}" name="Column7590" dataDxfId="8794"/>
    <tableColumn id="7591" xr3:uid="{5F4D7BFB-614B-4B77-B314-2EA391CE8DEB}" name="Column7591" dataDxfId="8793"/>
    <tableColumn id="7592" xr3:uid="{16174500-A88A-4F5E-9F49-49B55DD2B724}" name="Column7592" dataDxfId="8792"/>
    <tableColumn id="7593" xr3:uid="{9DE484F5-291F-42DC-BB22-BDB8AC58E1FA}" name="Column7593" dataDxfId="8791"/>
    <tableColumn id="7594" xr3:uid="{8852B062-1E9D-4C28-A795-6F1D5669D568}" name="Column7594" dataDxfId="8790"/>
    <tableColumn id="7595" xr3:uid="{73E93FAD-2978-4D72-B3DF-9048A2FF1F76}" name="Column7595" dataDxfId="8789"/>
    <tableColumn id="7596" xr3:uid="{4F5BA75E-EADC-4E79-B2FA-56A7DD772526}" name="Column7596" dataDxfId="8788"/>
    <tableColumn id="7597" xr3:uid="{1E767D7B-FA57-4B62-BF6E-1F978EC002EB}" name="Column7597" dataDxfId="8787"/>
    <tableColumn id="7598" xr3:uid="{472BAACD-092E-4918-AE40-0397005CCA7F}" name="Column7598" dataDxfId="8786"/>
    <tableColumn id="7599" xr3:uid="{B6315B14-C931-4EE5-A96D-96907D64FB66}" name="Column7599" dataDxfId="8785"/>
    <tableColumn id="7600" xr3:uid="{A6119C7E-D70D-42F8-875B-40CB33230DE5}" name="Column7600" dataDxfId="8784"/>
    <tableColumn id="7601" xr3:uid="{BCD0FBD5-24D6-49CB-8AAF-16EF90AA2687}" name="Column7601" dataDxfId="8783"/>
    <tableColumn id="7602" xr3:uid="{FDCBA4EB-EFA1-4463-9AD0-9330B394132C}" name="Column7602" dataDxfId="8782"/>
    <tableColumn id="7603" xr3:uid="{1ED3B4EF-544D-45AB-94D7-D3B215F94307}" name="Column7603" dataDxfId="8781"/>
    <tableColumn id="7604" xr3:uid="{C6FEF123-C996-4A4B-B5B2-ADB6C99B808D}" name="Column7604" dataDxfId="8780"/>
    <tableColumn id="7605" xr3:uid="{9912BAF1-B708-462C-BCEC-B64212C5C5C5}" name="Column7605" dataDxfId="8779"/>
    <tableColumn id="7606" xr3:uid="{4F19DE66-3099-4E15-A209-68BC2ABC5B9F}" name="Column7606" dataDxfId="8778"/>
    <tableColumn id="7607" xr3:uid="{03A4452E-2773-4F01-ACA5-F3FD9BF1BCF9}" name="Column7607" dataDxfId="8777"/>
    <tableColumn id="7608" xr3:uid="{D1CD9920-E67F-4859-B12B-8A64B36CD92A}" name="Column7608" dataDxfId="8776"/>
    <tableColumn id="7609" xr3:uid="{333EBACE-9B25-484E-8630-0C28A6127575}" name="Column7609" dataDxfId="8775"/>
    <tableColumn id="7610" xr3:uid="{6DF6F10E-C7C6-4D71-B6C5-4A095A4E99CA}" name="Column7610" dataDxfId="8774"/>
    <tableColumn id="7611" xr3:uid="{80372448-6B29-4012-8AEA-358A088BF3E8}" name="Column7611" dataDxfId="8773"/>
    <tableColumn id="7612" xr3:uid="{636E22A9-F0FC-48DB-972F-FEAE9E688363}" name="Column7612" dataDxfId="8772"/>
    <tableColumn id="7613" xr3:uid="{D3882E71-4AE8-4850-8E5E-362B6247FF52}" name="Column7613" dataDxfId="8771"/>
    <tableColumn id="7614" xr3:uid="{89D08C8E-AC7A-4C30-A24D-FB4E7D99B7AF}" name="Column7614" dataDxfId="8770"/>
    <tableColumn id="7615" xr3:uid="{14140359-38D7-4BDA-A781-7A35F263B288}" name="Column7615" dataDxfId="8769"/>
    <tableColumn id="7616" xr3:uid="{41F59ED8-1222-48FC-83E8-D98F4EA40D72}" name="Column7616" dataDxfId="8768"/>
    <tableColumn id="7617" xr3:uid="{A3A68127-8665-4967-9D44-362763C1AF81}" name="Column7617" dataDxfId="8767"/>
    <tableColumn id="7618" xr3:uid="{B99C13E2-0CD7-4E3A-811B-DD28A23D84F3}" name="Column7618" dataDxfId="8766"/>
    <tableColumn id="7619" xr3:uid="{DD34545D-41AC-4C25-8F63-12D368E5E37A}" name="Column7619" dataDxfId="8765"/>
    <tableColumn id="7620" xr3:uid="{B62A9ECC-9D86-473C-BD80-3D42B935E9FD}" name="Column7620" dataDxfId="8764"/>
    <tableColumn id="7621" xr3:uid="{F9EA36E7-E5BB-4385-A3CC-C03CAEF89264}" name="Column7621" dataDxfId="8763"/>
    <tableColumn id="7622" xr3:uid="{212EE2F1-AC35-4CF9-B266-8C74ABDC32E2}" name="Column7622" dataDxfId="8762"/>
    <tableColumn id="7623" xr3:uid="{843ADAC0-7BB8-4444-98CF-EF452B6B011F}" name="Column7623" dataDxfId="8761"/>
    <tableColumn id="7624" xr3:uid="{B1FD9D96-8826-4072-8F55-A1D97882C24A}" name="Column7624" dataDxfId="8760"/>
    <tableColumn id="7625" xr3:uid="{D82A10DA-CD56-4F7B-B718-777BA261821D}" name="Column7625" dataDxfId="8759"/>
    <tableColumn id="7626" xr3:uid="{143BAA10-A0B1-48B5-997A-44D3D11D902A}" name="Column7626" dataDxfId="8758"/>
    <tableColumn id="7627" xr3:uid="{7578B4FE-47A9-42E7-A656-874FD9F8F6D2}" name="Column7627" dataDxfId="8757"/>
    <tableColumn id="7628" xr3:uid="{8114EA5D-C091-4602-8069-C5BF12068983}" name="Column7628" dataDxfId="8756"/>
    <tableColumn id="7629" xr3:uid="{E5BBF883-C80A-4040-8C73-E9082E3667BB}" name="Column7629" dataDxfId="8755"/>
    <tableColumn id="7630" xr3:uid="{EEDBD95D-0BB6-4545-8A85-5D66BEFC9D10}" name="Column7630" dataDxfId="8754"/>
    <tableColumn id="7631" xr3:uid="{5B8BEA80-AAA8-46A2-8BE8-499F0BBA2054}" name="Column7631" dataDxfId="8753"/>
    <tableColumn id="7632" xr3:uid="{AB8A05A7-0928-41EC-936B-A425268670B5}" name="Column7632" dataDxfId="8752"/>
    <tableColumn id="7633" xr3:uid="{6C5B184E-BBDE-44B4-91A6-F28E0983B275}" name="Column7633" dataDxfId="8751"/>
    <tableColumn id="7634" xr3:uid="{95E61980-E4F9-4448-B74B-24E4B5EC0BAB}" name="Column7634" dataDxfId="8750"/>
    <tableColumn id="7635" xr3:uid="{D2E30856-E46B-43F8-AFC4-F4FB224ED9AB}" name="Column7635" dataDxfId="8749"/>
    <tableColumn id="7636" xr3:uid="{4D626A6B-3BD6-4D5C-BA8D-28512BB14A87}" name="Column7636" dataDxfId="8748"/>
    <tableColumn id="7637" xr3:uid="{8DE9C950-4724-4694-892E-3D7FD483E005}" name="Column7637" dataDxfId="8747"/>
    <tableColumn id="7638" xr3:uid="{6E0266C7-F317-4CA5-AE9A-C6BB58CDB60F}" name="Column7638" dataDxfId="8746"/>
    <tableColumn id="7639" xr3:uid="{B4E87596-90C3-464F-99DB-26B89760F6E5}" name="Column7639" dataDxfId="8745"/>
    <tableColumn id="7640" xr3:uid="{73A42AD6-93B7-42A3-A54A-94D2F473EE09}" name="Column7640" dataDxfId="8744"/>
    <tableColumn id="7641" xr3:uid="{9747CC91-4DCF-4CBA-85F5-4E3D3234677B}" name="Column7641" dataDxfId="8743"/>
    <tableColumn id="7642" xr3:uid="{FDEF506D-70C0-4467-8994-041653DE3BEB}" name="Column7642" dataDxfId="8742"/>
    <tableColumn id="7643" xr3:uid="{D16BEBFE-7E7A-44A9-9322-3394A07B0ACA}" name="Column7643" dataDxfId="8741"/>
    <tableColumn id="7644" xr3:uid="{E343CECC-569F-484C-BE2A-960D499C5152}" name="Column7644" dataDxfId="8740"/>
    <tableColumn id="7645" xr3:uid="{3A9FE7B1-240C-4757-B4ED-326652121A7B}" name="Column7645" dataDxfId="8739"/>
    <tableColumn id="7646" xr3:uid="{15935AD7-0CCE-41CB-8AC7-F11BFC7F77E3}" name="Column7646" dataDxfId="8738"/>
    <tableColumn id="7647" xr3:uid="{A655706F-CF78-45C7-B8F0-9C797CE4EDE1}" name="Column7647" dataDxfId="8737"/>
    <tableColumn id="7648" xr3:uid="{F3D66E05-C389-486F-9B78-92F0A7792CED}" name="Column7648" dataDxfId="8736"/>
    <tableColumn id="7649" xr3:uid="{435057A6-39E3-4722-965B-2FC154BF0850}" name="Column7649" dataDxfId="8735"/>
    <tableColumn id="7650" xr3:uid="{30AFB250-0456-4F08-B699-7105875062F1}" name="Column7650" dataDxfId="8734"/>
    <tableColumn id="7651" xr3:uid="{21F0F60C-C898-4F76-937F-BB9147F30CF0}" name="Column7651" dataDxfId="8733"/>
    <tableColumn id="7652" xr3:uid="{7016A028-9FC9-42F6-8B6D-3EAA300354D9}" name="Column7652" dataDxfId="8732"/>
    <tableColumn id="7653" xr3:uid="{8558689D-87DC-497C-827E-49573921325D}" name="Column7653" dataDxfId="8731"/>
    <tableColumn id="7654" xr3:uid="{F4C908DA-69EF-4825-9DAA-4525B113CEF2}" name="Column7654" dataDxfId="8730"/>
    <tableColumn id="7655" xr3:uid="{F38C160F-BF05-4658-84DD-C9958981A9D5}" name="Column7655" dataDxfId="8729"/>
    <tableColumn id="7656" xr3:uid="{A981E01A-F4D9-45B2-ADD9-156936822435}" name="Column7656" dataDxfId="8728"/>
    <tableColumn id="7657" xr3:uid="{E32C6C2E-61A5-4042-9ED8-98BE980A4EF7}" name="Column7657" dataDxfId="8727"/>
    <tableColumn id="7658" xr3:uid="{3A7DF9E9-F30A-437E-B492-781808D23EE4}" name="Column7658" dataDxfId="8726"/>
    <tableColumn id="7659" xr3:uid="{CF996B6D-EC1D-4BC7-A3D3-ED9531B4042A}" name="Column7659" dataDxfId="8725"/>
    <tableColumn id="7660" xr3:uid="{1A2F05E1-D2DA-4699-927D-01A145CA143B}" name="Column7660" dataDxfId="8724"/>
    <tableColumn id="7661" xr3:uid="{08403072-1830-4161-BDB4-8A959A25E83C}" name="Column7661" dataDxfId="8723"/>
    <tableColumn id="7662" xr3:uid="{D3579885-3439-4B57-B561-801C24A8CADF}" name="Column7662" dataDxfId="8722"/>
    <tableColumn id="7663" xr3:uid="{E7D356AC-1120-4519-9D22-58906B040D22}" name="Column7663" dataDxfId="8721"/>
    <tableColumn id="7664" xr3:uid="{76FE8B25-B800-4232-9E5D-DA27C5278ABF}" name="Column7664" dataDxfId="8720"/>
    <tableColumn id="7665" xr3:uid="{18E391C3-42E8-48C7-BB25-74B3341F7027}" name="Column7665" dataDxfId="8719"/>
    <tableColumn id="7666" xr3:uid="{7C45FEF6-5664-496D-8D77-EA7E13A4A82E}" name="Column7666" dataDxfId="8718"/>
    <tableColumn id="7667" xr3:uid="{5089F72B-4256-4994-BBFD-7C8D4D045C36}" name="Column7667" dataDxfId="8717"/>
    <tableColumn id="7668" xr3:uid="{6147A066-12CB-4F05-828B-197475ABE10D}" name="Column7668" dataDxfId="8716"/>
    <tableColumn id="7669" xr3:uid="{97CCD58C-C656-4CBA-BB40-445766CEA6F1}" name="Column7669" dataDxfId="8715"/>
    <tableColumn id="7670" xr3:uid="{007CC3B9-AABB-4248-9897-CF01E39A1D13}" name="Column7670" dataDxfId="8714"/>
    <tableColumn id="7671" xr3:uid="{269BEFC8-0656-4876-A474-B74036D6FDB3}" name="Column7671" dataDxfId="8713"/>
    <tableColumn id="7672" xr3:uid="{E8B825F3-57BB-4AEA-82CC-E0C4421426B4}" name="Column7672" dataDxfId="8712"/>
    <tableColumn id="7673" xr3:uid="{A6865E4B-229D-487F-B552-8B4F0942CDE0}" name="Column7673" dataDxfId="8711"/>
    <tableColumn id="7674" xr3:uid="{AA06A7A0-0B41-4A39-B025-1D8E201C66B0}" name="Column7674" dataDxfId="8710"/>
    <tableColumn id="7675" xr3:uid="{3FE6FDCD-1EF6-4868-AE90-D80FE06F3FDE}" name="Column7675" dataDxfId="8709"/>
    <tableColumn id="7676" xr3:uid="{D95DA8F2-4E9A-4B3A-BE63-D0D79F8F6406}" name="Column7676" dataDxfId="8708"/>
    <tableColumn id="7677" xr3:uid="{BAF74D6F-6D9C-4FCD-941A-8D6809D4660A}" name="Column7677" dataDxfId="8707"/>
    <tableColumn id="7678" xr3:uid="{73133207-17EE-42D3-85E8-38BD7E9D011C}" name="Column7678" dataDxfId="8706"/>
    <tableColumn id="7679" xr3:uid="{886B4505-DBCD-4C5B-8A7E-542AC38975B6}" name="Column7679" dataDxfId="8705"/>
    <tableColumn id="7680" xr3:uid="{B444DDAE-337D-4D6F-A261-433343C5E93D}" name="Column7680" dataDxfId="8704"/>
    <tableColumn id="7681" xr3:uid="{B81C83C9-0304-4AA1-961F-9FA1BC800CD0}" name="Column7681" dataDxfId="8703"/>
    <tableColumn id="7682" xr3:uid="{7D8403F5-B76A-4B89-8BA3-BFE2CE126BDE}" name="Column7682" dataDxfId="8702"/>
    <tableColumn id="7683" xr3:uid="{1F81495F-5E45-4590-A4DD-049C5B6A62AE}" name="Column7683" dataDxfId="8701"/>
    <tableColumn id="7684" xr3:uid="{9F6FD438-7C4E-4392-9D2C-7FCCDD017C1F}" name="Column7684" dataDxfId="8700"/>
    <tableColumn id="7685" xr3:uid="{5F717753-C38F-4DDC-9AA0-21F0D4C14DA8}" name="Column7685" dataDxfId="8699"/>
    <tableColumn id="7686" xr3:uid="{8E08EE19-D737-4D09-9889-FAAEA03E81B5}" name="Column7686" dataDxfId="8698"/>
    <tableColumn id="7687" xr3:uid="{665DDFDB-D258-4BC3-B4D5-FE3630A1B08E}" name="Column7687" dataDxfId="8697"/>
    <tableColumn id="7688" xr3:uid="{F27C23DA-B236-4573-8F45-6315C0C788E4}" name="Column7688" dataDxfId="8696"/>
    <tableColumn id="7689" xr3:uid="{B6AE5530-0AD6-4505-8D02-32C0278976FD}" name="Column7689" dataDxfId="8695"/>
    <tableColumn id="7690" xr3:uid="{77095A64-5D7A-494F-B974-A3EC1E5E3491}" name="Column7690" dataDxfId="8694"/>
    <tableColumn id="7691" xr3:uid="{917271C2-B0E3-46A8-ABAC-9D58C7530F69}" name="Column7691" dataDxfId="8693"/>
    <tableColumn id="7692" xr3:uid="{28CD0C4A-B95B-4790-A252-7F16E388B4CA}" name="Column7692" dataDxfId="8692"/>
    <tableColumn id="7693" xr3:uid="{7A6B0732-6AA6-406C-93F4-D7429E7B879D}" name="Column7693" dataDxfId="8691"/>
    <tableColumn id="7694" xr3:uid="{3024965F-DD6A-4028-AF8D-6177BAAEB5C0}" name="Column7694" dataDxfId="8690"/>
    <tableColumn id="7695" xr3:uid="{4A71BFFC-A5C6-4169-815C-64FB4F2AE5C7}" name="Column7695" dataDxfId="8689"/>
    <tableColumn id="7696" xr3:uid="{BE2D9978-AC2C-4D71-B799-80D15AEA70D1}" name="Column7696" dataDxfId="8688"/>
    <tableColumn id="7697" xr3:uid="{BCEC02E7-7C50-4013-8C06-2E396DD8F509}" name="Column7697" dataDxfId="8687"/>
    <tableColumn id="7698" xr3:uid="{E9244576-0DC8-40AD-BDAF-F10A6E8C5C3F}" name="Column7698" dataDxfId="8686"/>
    <tableColumn id="7699" xr3:uid="{888DFB57-28D3-4CC9-A63D-EC2F6B6D10D2}" name="Column7699" dataDxfId="8685"/>
    <tableColumn id="7700" xr3:uid="{2226ABFA-A46C-4C3C-804F-B14AD89BEAA1}" name="Column7700" dataDxfId="8684"/>
    <tableColumn id="7701" xr3:uid="{CDA1FDB3-F142-41FA-9B1A-A925282A8A95}" name="Column7701" dataDxfId="8683"/>
    <tableColumn id="7702" xr3:uid="{FB406431-6656-4DF5-93B2-8385191B7113}" name="Column7702" dataDxfId="8682"/>
    <tableColumn id="7703" xr3:uid="{8C150723-9EBA-4B49-B7AB-95EE0E0D4F3B}" name="Column7703" dataDxfId="8681"/>
    <tableColumn id="7704" xr3:uid="{A30757B9-A18A-45F0-AD27-5FD3AD9BC7A2}" name="Column7704" dataDxfId="8680"/>
    <tableColumn id="7705" xr3:uid="{78C7868A-8393-4D54-86B1-F1921D18F1F9}" name="Column7705" dataDxfId="8679"/>
    <tableColumn id="7706" xr3:uid="{685DD49C-05FA-4D60-AD32-B18248CFBE98}" name="Column7706" dataDxfId="8678"/>
    <tableColumn id="7707" xr3:uid="{A2B6F3FC-2CFA-4483-9162-0FA4BA48D276}" name="Column7707" dataDxfId="8677"/>
    <tableColumn id="7708" xr3:uid="{179E9852-5784-4FC9-8CE6-AB2CB5142D32}" name="Column7708" dataDxfId="8676"/>
    <tableColumn id="7709" xr3:uid="{DE549A6E-4A6E-4A92-B9B3-2F3B10A8182A}" name="Column7709" dataDxfId="8675"/>
    <tableColumn id="7710" xr3:uid="{4A6BC8F6-C883-4511-AEDC-974F045359BA}" name="Column7710" dataDxfId="8674"/>
    <tableColumn id="7711" xr3:uid="{EC12251C-C582-4137-A569-495B00EF3BC9}" name="Column7711" dataDxfId="8673"/>
    <tableColumn id="7712" xr3:uid="{2A2BCA90-1634-4282-B59B-D4DFDD686FFC}" name="Column7712" dataDxfId="8672"/>
    <tableColumn id="7713" xr3:uid="{EA0653D1-1F9C-4D36-B852-3FB062D58A5A}" name="Column7713" dataDxfId="8671"/>
    <tableColumn id="7714" xr3:uid="{A148B035-5EC5-4E37-8AE7-3D0820E4D867}" name="Column7714" dataDxfId="8670"/>
    <tableColumn id="7715" xr3:uid="{2C5CB427-4AFF-4707-8EF0-4CBC58ADB8FD}" name="Column7715" dataDxfId="8669"/>
    <tableColumn id="7716" xr3:uid="{7F3CC17F-4D95-4656-8E93-F69DDE79C4AE}" name="Column7716" dataDxfId="8668"/>
    <tableColumn id="7717" xr3:uid="{9A786661-0E86-42A7-BF70-D6DFCCE853F7}" name="Column7717" dataDxfId="8667"/>
    <tableColumn id="7718" xr3:uid="{BD8BA806-2965-43A2-AFC1-077D9297C895}" name="Column7718" dataDxfId="8666"/>
    <tableColumn id="7719" xr3:uid="{E33D9D2B-702C-4278-94F5-A8BF0766D928}" name="Column7719" dataDxfId="8665"/>
    <tableColumn id="7720" xr3:uid="{BD9BC95E-7C8B-4E3E-A6E1-26EF36277F72}" name="Column7720" dataDxfId="8664"/>
    <tableColumn id="7721" xr3:uid="{D4232603-2F9A-4115-B168-7DFA31B29DD4}" name="Column7721" dataDxfId="8663"/>
    <tableColumn id="7722" xr3:uid="{9CC20299-EC7E-4069-98C3-FE529CFA310B}" name="Column7722" dataDxfId="8662"/>
    <tableColumn id="7723" xr3:uid="{727775F3-6DDC-42C1-8F79-DA2CA56BA4D3}" name="Column7723" dataDxfId="8661"/>
    <tableColumn id="7724" xr3:uid="{32EFED17-0134-4F8D-9D42-3B0A9DFE2196}" name="Column7724" dataDxfId="8660"/>
    <tableColumn id="7725" xr3:uid="{473B07AA-9072-423F-B830-595E73A04CFC}" name="Column7725" dataDxfId="8659"/>
    <tableColumn id="7726" xr3:uid="{7EE787D7-26D5-4E99-BA98-B46F212F4316}" name="Column7726" dataDxfId="8658"/>
    <tableColumn id="7727" xr3:uid="{1C2286A0-8B41-45D2-8298-3455F7AB9689}" name="Column7727" dataDxfId="8657"/>
    <tableColumn id="7728" xr3:uid="{4E9D1D98-91DE-4B65-943F-90170EF642CA}" name="Column7728" dataDxfId="8656"/>
    <tableColumn id="7729" xr3:uid="{26550061-DEA2-4DA1-A380-F5A6343FA23D}" name="Column7729" dataDxfId="8655"/>
    <tableColumn id="7730" xr3:uid="{0F5B2A99-CBAF-4A23-AB5B-B8F420F2FA32}" name="Column7730" dataDxfId="8654"/>
    <tableColumn id="7731" xr3:uid="{7517EECE-2262-4492-9612-D779D529DE50}" name="Column7731" dataDxfId="8653"/>
    <tableColumn id="7732" xr3:uid="{7FB61BFF-B937-4FF9-9872-502C876A1AAE}" name="Column7732" dataDxfId="8652"/>
    <tableColumn id="7733" xr3:uid="{A1C3BA93-6C47-498E-83FD-8A8E40EA58F1}" name="Column7733" dataDxfId="8651"/>
    <tableColumn id="7734" xr3:uid="{A5743AE7-9BDF-4F84-81DF-C6EB8FEEBFCD}" name="Column7734" dataDxfId="8650"/>
    <tableColumn id="7735" xr3:uid="{DA688CE7-41ED-4540-9616-4D32A9025A65}" name="Column7735" dataDxfId="8649"/>
    <tableColumn id="7736" xr3:uid="{1B7BDD94-EF75-4772-A44E-69E515D07C7E}" name="Column7736" dataDxfId="8648"/>
    <tableColumn id="7737" xr3:uid="{DF6A704D-E427-4A70-97D6-CB47F9D8CD3F}" name="Column7737" dataDxfId="8647"/>
    <tableColumn id="7738" xr3:uid="{DB13E0B6-7DD3-4EB1-94D1-715B094B9D9C}" name="Column7738" dataDxfId="8646"/>
    <tableColumn id="7739" xr3:uid="{61A574C3-E3E5-41E0-A191-CB87225D80EE}" name="Column7739" dataDxfId="8645"/>
    <tableColumn id="7740" xr3:uid="{E0184B2E-16C0-4392-94CC-8BA55F741014}" name="Column7740" dataDxfId="8644"/>
    <tableColumn id="7741" xr3:uid="{C7C3AECF-5371-4A9A-A071-13E5C2BCBB64}" name="Column7741" dataDxfId="8643"/>
    <tableColumn id="7742" xr3:uid="{1A74E9BB-32A3-43D1-B6E9-B0AC4894FCF3}" name="Column7742" dataDxfId="8642"/>
    <tableColumn id="7743" xr3:uid="{1E8EC3C7-BB87-4696-9C8C-FF87CFC569E7}" name="Column7743" dataDxfId="8641"/>
    <tableColumn id="7744" xr3:uid="{DF630A6E-7779-428B-B027-84A18110DFB0}" name="Column7744" dataDxfId="8640"/>
    <tableColumn id="7745" xr3:uid="{52A9B8D8-104C-4A46-87C8-F6B4BC972AD1}" name="Column7745" dataDxfId="8639"/>
    <tableColumn id="7746" xr3:uid="{02AE9AA2-506A-4A97-92CC-2248160C707C}" name="Column7746" dataDxfId="8638"/>
    <tableColumn id="7747" xr3:uid="{6D8512B9-5CB4-4296-BBBC-861014E62045}" name="Column7747" dataDxfId="8637"/>
    <tableColumn id="7748" xr3:uid="{F5BE91AB-53BB-45A8-A293-72F05511171B}" name="Column7748" dataDxfId="8636"/>
    <tableColumn id="7749" xr3:uid="{E2B8A255-5565-44C7-B884-1F394BCAB61A}" name="Column7749" dataDxfId="8635"/>
    <tableColumn id="7750" xr3:uid="{43E3C363-269F-4511-AEFD-4A95312CABE4}" name="Column7750" dataDxfId="8634"/>
    <tableColumn id="7751" xr3:uid="{050971CC-D64E-4B4A-A0CD-DDA81090BEDD}" name="Column7751" dataDxfId="8633"/>
    <tableColumn id="7752" xr3:uid="{7F7EA220-ECE6-4B96-B720-388FE8C36B8F}" name="Column7752" dataDxfId="8632"/>
    <tableColumn id="7753" xr3:uid="{0C0DE4A5-CEEC-4774-A0B6-A63D9D4DAA99}" name="Column7753" dataDxfId="8631"/>
    <tableColumn id="7754" xr3:uid="{B75CC0BD-A164-48C6-AEB2-635FE28CAF0E}" name="Column7754" dataDxfId="8630"/>
    <tableColumn id="7755" xr3:uid="{4A1E38E1-E664-4FC4-A072-35A1903BB80A}" name="Column7755" dataDxfId="8629"/>
    <tableColumn id="7756" xr3:uid="{304EBF32-25E3-4D7E-B9DD-20708391BCC4}" name="Column7756" dataDxfId="8628"/>
    <tableColumn id="7757" xr3:uid="{B7B51CD7-F419-42FF-B0EC-3B35418D3108}" name="Column7757" dataDxfId="8627"/>
    <tableColumn id="7758" xr3:uid="{9CCF9C42-3854-494F-A1E9-75B9DDB4BDA0}" name="Column7758" dataDxfId="8626"/>
    <tableColumn id="7759" xr3:uid="{A7A52C2E-9E5B-428A-BAB3-26B10464C4DC}" name="Column7759" dataDxfId="8625"/>
    <tableColumn id="7760" xr3:uid="{EE3D219E-D516-43AD-9EC4-146A7883C8C8}" name="Column7760" dataDxfId="8624"/>
    <tableColumn id="7761" xr3:uid="{B34CE098-088C-43FF-A610-29D4C6E145F7}" name="Column7761" dataDxfId="8623"/>
    <tableColumn id="7762" xr3:uid="{4596CE70-7268-44F7-AFB8-094BDB0B6316}" name="Column7762" dataDxfId="8622"/>
    <tableColumn id="7763" xr3:uid="{DE92DB62-43BA-47A8-B8A5-A46E5623248B}" name="Column7763" dataDxfId="8621"/>
    <tableColumn id="7764" xr3:uid="{947CB3BE-F512-4DCD-B95A-4308BFBE77C0}" name="Column7764" dataDxfId="8620"/>
    <tableColumn id="7765" xr3:uid="{181E01B9-6874-4917-89D7-5C99488EFAB8}" name="Column7765" dataDxfId="8619"/>
    <tableColumn id="7766" xr3:uid="{A98C5390-1908-4E7F-82CD-30CEDFD8272C}" name="Column7766" dataDxfId="8618"/>
    <tableColumn id="7767" xr3:uid="{ADC0A8AE-3DAE-455A-ADB4-026398AB8FF6}" name="Column7767" dataDxfId="8617"/>
    <tableColumn id="7768" xr3:uid="{C8D4CAF1-7401-4709-9F55-4C16A4AE651C}" name="Column7768" dataDxfId="8616"/>
    <tableColumn id="7769" xr3:uid="{BE2A1F89-B8BA-4A9A-B034-60640ACAFAB8}" name="Column7769" dataDxfId="8615"/>
    <tableColumn id="7770" xr3:uid="{AB413E46-E435-41E5-B11A-ABFF7154D1DB}" name="Column7770" dataDxfId="8614"/>
    <tableColumn id="7771" xr3:uid="{CE1855C7-4C86-4DF9-BCEE-A19F25C5B8FE}" name="Column7771" dataDxfId="8613"/>
    <tableColumn id="7772" xr3:uid="{09AC32C2-8638-475E-9E9B-C584777D82B0}" name="Column7772" dataDxfId="8612"/>
    <tableColumn id="7773" xr3:uid="{6E529CD7-2DF5-4BB9-9401-B57D69258273}" name="Column7773" dataDxfId="8611"/>
    <tableColumn id="7774" xr3:uid="{D32E31D5-046A-4E7F-9F67-1FCAB27196C3}" name="Column7774" dataDxfId="8610"/>
    <tableColumn id="7775" xr3:uid="{D2C26A43-04BF-49B9-931F-BF12BA4153EF}" name="Column7775" dataDxfId="8609"/>
    <tableColumn id="7776" xr3:uid="{D953F3D4-703F-4203-81B7-656646CC21A7}" name="Column7776" dataDxfId="8608"/>
    <tableColumn id="7777" xr3:uid="{FA73A56B-3B0D-4D2C-9C67-262C151CF058}" name="Column7777" dataDxfId="8607"/>
    <tableColumn id="7778" xr3:uid="{A5F6EB44-5E7C-45F6-9C57-6FB99FF8D316}" name="Column7778" dataDxfId="8606"/>
    <tableColumn id="7779" xr3:uid="{AF52A0A7-9593-4C50-9E96-96B25615B9F3}" name="Column7779" dataDxfId="8605"/>
    <tableColumn id="7780" xr3:uid="{3A4818CD-17EB-41CA-9FD0-EB2ADCAD9DB7}" name="Column7780" dataDxfId="8604"/>
    <tableColumn id="7781" xr3:uid="{B24A4A82-E2A3-408B-AC95-37D5E92ACF21}" name="Column7781" dataDxfId="8603"/>
    <tableColumn id="7782" xr3:uid="{B422DC86-10D8-495B-9EB7-54C1F74F0CFB}" name="Column7782" dataDxfId="8602"/>
    <tableColumn id="7783" xr3:uid="{98F7E806-022B-4B3B-843F-4F808DEE29D6}" name="Column7783" dataDxfId="8601"/>
    <tableColumn id="7784" xr3:uid="{2205A6D5-762A-48D1-835F-2C73819E3B67}" name="Column7784" dataDxfId="8600"/>
    <tableColumn id="7785" xr3:uid="{E4C98CF1-6298-47DA-BAA3-3D1DF7A9E50C}" name="Column7785" dataDxfId="8599"/>
    <tableColumn id="7786" xr3:uid="{3E0C79F7-DDAE-48E8-B1B5-31057496C391}" name="Column7786" dataDxfId="8598"/>
    <tableColumn id="7787" xr3:uid="{54ECCC2B-686A-4430-B1C1-501BBAA9190C}" name="Column7787" dataDxfId="8597"/>
    <tableColumn id="7788" xr3:uid="{5BAB71E3-F1D2-4EB9-99B3-17EC1532ADC3}" name="Column7788" dataDxfId="8596"/>
    <tableColumn id="7789" xr3:uid="{E11B9003-94A2-4185-81E5-3559D90AF1AF}" name="Column7789" dataDxfId="8595"/>
    <tableColumn id="7790" xr3:uid="{34652EF9-24DD-4AB2-8A3F-9C3DE3535E3C}" name="Column7790" dataDxfId="8594"/>
    <tableColumn id="7791" xr3:uid="{77F4F300-1B3A-4F2C-BD5B-99C84BE5BEBA}" name="Column7791" dataDxfId="8593"/>
    <tableColumn id="7792" xr3:uid="{564B9B75-7331-47CA-9570-4313962077FE}" name="Column7792" dataDxfId="8592"/>
    <tableColumn id="7793" xr3:uid="{4DE6F6BD-3150-44B6-8110-1A201FC46323}" name="Column7793" dataDxfId="8591"/>
    <tableColumn id="7794" xr3:uid="{E2E0764A-E2C5-4334-9B7B-742EAAC76334}" name="Column7794" dataDxfId="8590"/>
    <tableColumn id="7795" xr3:uid="{DDC3D483-3674-4477-9F5B-51F71896534E}" name="Column7795" dataDxfId="8589"/>
    <tableColumn id="7796" xr3:uid="{D3966322-CB54-43EF-9B13-1CC42DD84B8D}" name="Column7796" dataDxfId="8588"/>
    <tableColumn id="7797" xr3:uid="{BAB71483-C902-443E-8055-5ABDD9BADABF}" name="Column7797" dataDxfId="8587"/>
    <tableColumn id="7798" xr3:uid="{82DA6672-7420-494E-A7BB-D03F2F33D473}" name="Column7798" dataDxfId="8586"/>
    <tableColumn id="7799" xr3:uid="{F3E43D38-D9E5-4F1A-AC44-CF036CC3C8F3}" name="Column7799" dataDxfId="8585"/>
    <tableColumn id="7800" xr3:uid="{2787D39B-1849-4EEC-BE05-3FDF70FE98C2}" name="Column7800" dataDxfId="8584"/>
    <tableColumn id="7801" xr3:uid="{90B55B70-8701-4E69-A407-487F316C30DD}" name="Column7801" dataDxfId="8583"/>
    <tableColumn id="7802" xr3:uid="{B4656DC9-EA4B-49E5-8158-61F035637C67}" name="Column7802" dataDxfId="8582"/>
    <tableColumn id="7803" xr3:uid="{F741FA55-CC20-4DE0-9229-CD04D9D1E004}" name="Column7803" dataDxfId="8581"/>
    <tableColumn id="7804" xr3:uid="{106C048F-C2BB-4D3C-85A9-00EE373FC146}" name="Column7804" dataDxfId="8580"/>
    <tableColumn id="7805" xr3:uid="{772B5B19-6903-4739-AAB6-E0FCCE373A1F}" name="Column7805" dataDxfId="8579"/>
    <tableColumn id="7806" xr3:uid="{8C75583A-25D8-4A00-B4E7-96CE586BFEB0}" name="Column7806" dataDxfId="8578"/>
    <tableColumn id="7807" xr3:uid="{49B52247-303E-44B1-98FA-26187BA7E533}" name="Column7807" dataDxfId="8577"/>
    <tableColumn id="7808" xr3:uid="{7F0CEB9B-6F0A-46AA-A21A-30786D271662}" name="Column7808" dataDxfId="8576"/>
    <tableColumn id="7809" xr3:uid="{6E3FA78D-77E6-4B93-B3D9-58C73A527C77}" name="Column7809" dataDxfId="8575"/>
    <tableColumn id="7810" xr3:uid="{7ED95137-A0F6-4236-B3CB-13E027B36DA1}" name="Column7810" dataDxfId="8574"/>
    <tableColumn id="7811" xr3:uid="{40E8C43C-5920-4587-B19D-CE46E8E47484}" name="Column7811" dataDxfId="8573"/>
    <tableColumn id="7812" xr3:uid="{5EF29730-3E07-463C-815F-19A1EBE059CD}" name="Column7812" dataDxfId="8572"/>
    <tableColumn id="7813" xr3:uid="{97D43C84-FE68-4C3D-A7F9-C2BE7A466FF5}" name="Column7813" dataDxfId="8571"/>
    <tableColumn id="7814" xr3:uid="{822B766A-5094-4C2F-8B1E-D4E85BAEABF0}" name="Column7814" dataDxfId="8570"/>
    <tableColumn id="7815" xr3:uid="{E6C6CD07-01E4-40D6-8B85-C3ED676406A9}" name="Column7815" dataDxfId="8569"/>
    <tableColumn id="7816" xr3:uid="{C098188D-2EA8-44A6-A6DA-07FA37E87F8F}" name="Column7816" dataDxfId="8568"/>
    <tableColumn id="7817" xr3:uid="{0DE0C440-3448-42BD-A440-B89B7F643CA1}" name="Column7817" dataDxfId="8567"/>
    <tableColumn id="7818" xr3:uid="{19ADB322-DE6F-4E63-AA51-D16916E779FE}" name="Column7818" dataDxfId="8566"/>
    <tableColumn id="7819" xr3:uid="{FA1BCEBC-63F1-4D7C-B009-A89C746F1939}" name="Column7819" dataDxfId="8565"/>
    <tableColumn id="7820" xr3:uid="{47E4F0E9-6379-4710-8DAF-9762B6C6D0A7}" name="Column7820" dataDxfId="8564"/>
    <tableColumn id="7821" xr3:uid="{FE9EDB68-6170-4466-AF63-F66EEEEBE424}" name="Column7821" dataDxfId="8563"/>
    <tableColumn id="7822" xr3:uid="{D5C4CEF2-2BAC-4601-937F-730F90F88404}" name="Column7822" dataDxfId="8562"/>
    <tableColumn id="7823" xr3:uid="{3C4E01CC-CC32-4284-8E00-1F56C0C9D13F}" name="Column7823" dataDxfId="8561"/>
    <tableColumn id="7824" xr3:uid="{5613FFC8-7A5B-442C-AC2E-3C124663A443}" name="Column7824" dataDxfId="8560"/>
    <tableColumn id="7825" xr3:uid="{477146E8-5F8E-4E5D-959E-4407DF1432BD}" name="Column7825" dataDxfId="8559"/>
    <tableColumn id="7826" xr3:uid="{1BC24032-EFAC-4DFB-B115-CE3AE92114DC}" name="Column7826" dataDxfId="8558"/>
    <tableColumn id="7827" xr3:uid="{C05D20A2-1FFC-478E-B11F-9BC4079B5FFC}" name="Column7827" dataDxfId="8557"/>
    <tableColumn id="7828" xr3:uid="{BB9AE7B0-8DFF-4FA9-8075-88CD7485ADCD}" name="Column7828" dataDxfId="8556"/>
    <tableColumn id="7829" xr3:uid="{023FDDCF-4094-48A8-A964-713781874AEC}" name="Column7829" dataDxfId="8555"/>
    <tableColumn id="7830" xr3:uid="{72868F7E-9CDB-4CCA-9984-085D4BC6F53E}" name="Column7830" dataDxfId="8554"/>
    <tableColumn id="7831" xr3:uid="{9A460312-2B4D-4F5E-8782-AB1667E289F8}" name="Column7831" dataDxfId="8553"/>
    <tableColumn id="7832" xr3:uid="{4AD1A316-2E1D-4505-BE71-3A570874FF48}" name="Column7832" dataDxfId="8552"/>
    <tableColumn id="7833" xr3:uid="{BBE7629E-DFAE-4965-8335-45E23CE93EAA}" name="Column7833" dataDxfId="8551"/>
    <tableColumn id="7834" xr3:uid="{C21DA927-81D7-4DBD-A5D2-611CA9AD1459}" name="Column7834" dataDxfId="8550"/>
    <tableColumn id="7835" xr3:uid="{70249DC8-3296-4EC1-B988-2FADD5EB48C5}" name="Column7835" dataDxfId="8549"/>
    <tableColumn id="7836" xr3:uid="{5E67873A-850A-4839-8AAC-B87C67715C18}" name="Column7836" dataDxfId="8548"/>
    <tableColumn id="7837" xr3:uid="{AB2E0B0A-729A-4023-9B33-D18A12390D11}" name="Column7837" dataDxfId="8547"/>
    <tableColumn id="7838" xr3:uid="{BBB06126-1F0A-46ED-80F8-6F70BC156832}" name="Column7838" dataDxfId="8546"/>
    <tableColumn id="7839" xr3:uid="{49118947-C4EF-4B55-8455-402455054AB5}" name="Column7839" dataDxfId="8545"/>
    <tableColumn id="7840" xr3:uid="{82024C97-A2DC-4FA6-B6D4-85301C0BDB42}" name="Column7840" dataDxfId="8544"/>
    <tableColumn id="7841" xr3:uid="{55051483-8940-4286-BD92-347BAD2E9AB5}" name="Column7841" dataDxfId="8543"/>
    <tableColumn id="7842" xr3:uid="{E3F86F73-E49F-4D76-A727-0FE864C9F181}" name="Column7842" dataDxfId="8542"/>
    <tableColumn id="7843" xr3:uid="{C134A01B-BCBB-4561-9D8B-E9A349EA38A1}" name="Column7843" dataDxfId="8541"/>
    <tableColumn id="7844" xr3:uid="{6498B500-68B8-4087-AAA4-968DF81EC7ED}" name="Column7844" dataDxfId="8540"/>
    <tableColumn id="7845" xr3:uid="{FAA39D8C-370F-4774-B040-7CF5E67A91A7}" name="Column7845" dataDxfId="8539"/>
    <tableColumn id="7846" xr3:uid="{724B47DE-32BF-46D5-8E34-165A90848A1F}" name="Column7846" dataDxfId="8538"/>
    <tableColumn id="7847" xr3:uid="{2A26A941-53CB-4279-832F-03EC9109EBA8}" name="Column7847" dataDxfId="8537"/>
    <tableColumn id="7848" xr3:uid="{0D4A4588-A811-49F3-BF1F-A10CAF2F11CF}" name="Column7848" dataDxfId="8536"/>
    <tableColumn id="7849" xr3:uid="{16A85B11-D540-41AF-93D7-E549CDB5CEFF}" name="Column7849" dataDxfId="8535"/>
    <tableColumn id="7850" xr3:uid="{D19CC0FE-99B1-4468-BA11-9999C47F3799}" name="Column7850" dataDxfId="8534"/>
    <tableColumn id="7851" xr3:uid="{6A19F567-9A29-4BD0-9D78-B87DC75DDF94}" name="Column7851" dataDxfId="8533"/>
    <tableColumn id="7852" xr3:uid="{41783C85-B69E-429C-A14D-6098C40FA3C3}" name="Column7852" dataDxfId="8532"/>
    <tableColumn id="7853" xr3:uid="{CD62AB69-98CD-4B30-8A32-55562AB36D85}" name="Column7853" dataDxfId="8531"/>
    <tableColumn id="7854" xr3:uid="{31CFE06F-6F0D-4C82-9582-9B8AC959D7D6}" name="Column7854" dataDxfId="8530"/>
    <tableColumn id="7855" xr3:uid="{BBB83132-AA40-49FE-9D1E-7C348A7E255D}" name="Column7855" dataDxfId="8529"/>
    <tableColumn id="7856" xr3:uid="{28DFDA11-0C1A-4D40-BC55-37E1EDBE8325}" name="Column7856" dataDxfId="8528"/>
    <tableColumn id="7857" xr3:uid="{58C432D4-AAEA-42F1-94B2-64C32B77B35F}" name="Column7857" dataDxfId="8527"/>
    <tableColumn id="7858" xr3:uid="{EE3A4091-A1B4-4D06-A3E0-3A5AC52C8C0A}" name="Column7858" dataDxfId="8526"/>
    <tableColumn id="7859" xr3:uid="{BE20F300-9692-4EF6-B19D-A317BDC33227}" name="Column7859" dataDxfId="8525"/>
    <tableColumn id="7860" xr3:uid="{D6300485-3FA0-4DD6-A76E-B4EF549C126E}" name="Column7860" dataDxfId="8524"/>
    <tableColumn id="7861" xr3:uid="{17BE0F6F-C975-4AAE-BE17-80B33F6B9FF5}" name="Column7861" dataDxfId="8523"/>
    <tableColumn id="7862" xr3:uid="{EFAB616A-5176-4C18-8080-88DCA7F698CF}" name="Column7862" dataDxfId="8522"/>
    <tableColumn id="7863" xr3:uid="{2703F486-E212-4033-ACF5-D2E3EB904ECC}" name="Column7863" dataDxfId="8521"/>
    <tableColumn id="7864" xr3:uid="{303E88CB-075E-4C85-A0D5-9542A0BF82AE}" name="Column7864" dataDxfId="8520"/>
    <tableColumn id="7865" xr3:uid="{8843A383-53BC-4173-AEAD-CC6B41856B5C}" name="Column7865" dataDxfId="8519"/>
    <tableColumn id="7866" xr3:uid="{24F4734C-4E44-43BF-9F8F-BA7506D29BE2}" name="Column7866" dataDxfId="8518"/>
    <tableColumn id="7867" xr3:uid="{55C0BA21-F1DB-4DF1-80EE-18CFB0A59FDE}" name="Column7867" dataDxfId="8517"/>
    <tableColumn id="7868" xr3:uid="{70BA5148-1501-4616-A3EB-4672ED1ECFE3}" name="Column7868" dataDxfId="8516"/>
    <tableColumn id="7869" xr3:uid="{C03BD4E9-2C17-40ED-ADD9-8ADD7F08F955}" name="Column7869" dataDxfId="8515"/>
    <tableColumn id="7870" xr3:uid="{EA7C7525-E0CA-446E-B57F-03F4C4F4540B}" name="Column7870" dataDxfId="8514"/>
    <tableColumn id="7871" xr3:uid="{9E3ACF00-942D-41D4-B48F-01D881D7384A}" name="Column7871" dataDxfId="8513"/>
    <tableColumn id="7872" xr3:uid="{20B4304C-ACAA-46B1-869E-24A3A8DF5DF4}" name="Column7872" dataDxfId="8512"/>
    <tableColumn id="7873" xr3:uid="{EC865F40-05DA-4ABE-B2F7-15642797896D}" name="Column7873" dataDxfId="8511"/>
    <tableColumn id="7874" xr3:uid="{C7B8B66C-D038-47B0-8D1F-A299645A6F6A}" name="Column7874" dataDxfId="8510"/>
    <tableColumn id="7875" xr3:uid="{AA752441-2B5B-4697-B73F-7EE6E10B2AC3}" name="Column7875" dataDxfId="8509"/>
    <tableColumn id="7876" xr3:uid="{291514E1-63C1-4ED5-ACC3-87904B10489B}" name="Column7876" dataDxfId="8508"/>
    <tableColumn id="7877" xr3:uid="{A44220D3-854A-421E-948D-140B7F5D5B32}" name="Column7877" dataDxfId="8507"/>
    <tableColumn id="7878" xr3:uid="{56DB7A6D-8C33-4822-B86C-E56416E5EA60}" name="Column7878" dataDxfId="8506"/>
    <tableColumn id="7879" xr3:uid="{4CB5D363-842A-4AE8-8A83-CBEA89CE76B0}" name="Column7879" dataDxfId="8505"/>
    <tableColumn id="7880" xr3:uid="{3DA71093-E584-4712-AEAC-508EEE826301}" name="Column7880" dataDxfId="8504"/>
    <tableColumn id="7881" xr3:uid="{47C2F262-51B4-453E-97BE-FD84A59F4309}" name="Column7881" dataDxfId="8503"/>
    <tableColumn id="7882" xr3:uid="{B1C4FC81-677A-47EC-BD4B-480B6A6E2614}" name="Column7882" dataDxfId="8502"/>
    <tableColumn id="7883" xr3:uid="{2D20ECAA-86F0-4075-9B7A-2736301349E4}" name="Column7883" dataDxfId="8501"/>
    <tableColumn id="7884" xr3:uid="{8C8DCA6D-72DE-47E6-90DF-37A921F89518}" name="Column7884" dataDxfId="8500"/>
    <tableColumn id="7885" xr3:uid="{407A4283-BB8F-4A24-A09D-AC9CF8B9DC6F}" name="Column7885" dataDxfId="8499"/>
    <tableColumn id="7886" xr3:uid="{C9095387-966E-483A-BA7F-FD24D210C918}" name="Column7886" dataDxfId="8498"/>
    <tableColumn id="7887" xr3:uid="{49CB0090-7186-4909-871E-E4169B20293D}" name="Column7887" dataDxfId="8497"/>
    <tableColumn id="7888" xr3:uid="{E2BC6CF0-C279-43D9-B31D-CF932C8B7F54}" name="Column7888" dataDxfId="8496"/>
    <tableColumn id="7889" xr3:uid="{F69C0888-76A4-456D-932F-A7DCB78EBCB7}" name="Column7889" dataDxfId="8495"/>
    <tableColumn id="7890" xr3:uid="{B60F4E16-7330-49E2-8466-572B3FE8AA7F}" name="Column7890" dataDxfId="8494"/>
    <tableColumn id="7891" xr3:uid="{56667F7A-61D8-408A-A1B3-5D64A6A62D20}" name="Column7891" dataDxfId="8493"/>
    <tableColumn id="7892" xr3:uid="{4DA6F163-E5D0-4233-A2C9-96BF1C69C4E9}" name="Column7892" dataDxfId="8492"/>
    <tableColumn id="7893" xr3:uid="{52F93F27-F615-40A4-81C3-722C8B0AABF7}" name="Column7893" dataDxfId="8491"/>
    <tableColumn id="7894" xr3:uid="{161412DC-EEB5-4066-983E-CFC7D87463D5}" name="Column7894" dataDxfId="8490"/>
    <tableColumn id="7895" xr3:uid="{184033AD-AD49-4DE7-8EA7-ECDD3DC81D93}" name="Column7895" dataDxfId="8489"/>
    <tableColumn id="7896" xr3:uid="{14013521-2E59-4BD5-83ED-2E70E9285D42}" name="Column7896" dataDxfId="8488"/>
    <tableColumn id="7897" xr3:uid="{1BEFE82B-43BB-416B-A778-656CA1161753}" name="Column7897" dataDxfId="8487"/>
    <tableColumn id="7898" xr3:uid="{F182D3A2-34EB-4342-9C0F-5F9DD04C9B10}" name="Column7898" dataDxfId="8486"/>
    <tableColumn id="7899" xr3:uid="{8D9E3E56-1FBF-4343-9AF0-EC956D5A2B59}" name="Column7899" dataDxfId="8485"/>
    <tableColumn id="7900" xr3:uid="{84B3F1B7-3AC3-441E-B0BF-0DF9D10297ED}" name="Column7900" dataDxfId="8484"/>
    <tableColumn id="7901" xr3:uid="{B33F98F0-C711-45E7-874D-66B83496FC59}" name="Column7901" dataDxfId="8483"/>
    <tableColumn id="7902" xr3:uid="{12DDFB35-B5E6-4477-9EC3-C7DF1D2709D7}" name="Column7902" dataDxfId="8482"/>
    <tableColumn id="7903" xr3:uid="{231BC209-515C-4958-B07A-E16EBB84D593}" name="Column7903" dataDxfId="8481"/>
    <tableColumn id="7904" xr3:uid="{B3C97DBB-37CD-44D3-BC1D-A7F094F6C6B9}" name="Column7904" dataDxfId="8480"/>
    <tableColumn id="7905" xr3:uid="{5D930827-D00B-493D-BD73-D4F7FBCB60BD}" name="Column7905" dataDxfId="8479"/>
    <tableColumn id="7906" xr3:uid="{51BC9DED-634D-467E-9D35-4E3946AC2CA6}" name="Column7906" dataDxfId="8478"/>
    <tableColumn id="7907" xr3:uid="{7A3B0C27-EA5E-40C9-8AE0-8A9B6673E0F9}" name="Column7907" dataDxfId="8477"/>
    <tableColumn id="7908" xr3:uid="{F749230D-3C9F-40B9-8D96-47E7C7A23972}" name="Column7908" dataDxfId="8476"/>
    <tableColumn id="7909" xr3:uid="{BFC350E1-A038-4EC0-A393-C758E21FF198}" name="Column7909" dataDxfId="8475"/>
    <tableColumn id="7910" xr3:uid="{F521F7BA-241A-4FB9-98E6-F0019E3035A8}" name="Column7910" dataDxfId="8474"/>
    <tableColumn id="7911" xr3:uid="{78D41495-5938-4458-932F-376EF3E80DFF}" name="Column7911" dataDxfId="8473"/>
    <tableColumn id="7912" xr3:uid="{32C8A008-6232-4C34-8366-952052A8E906}" name="Column7912" dataDxfId="8472"/>
    <tableColumn id="7913" xr3:uid="{B88555DB-5AFC-4A03-BA21-B269030C9631}" name="Column7913" dataDxfId="8471"/>
    <tableColumn id="7914" xr3:uid="{31291BC6-9F5B-4445-8EFB-360CBA1C0C46}" name="Column7914" dataDxfId="8470"/>
    <tableColumn id="7915" xr3:uid="{FA4E77F1-1868-4CCA-962E-84C560C2F4F0}" name="Column7915" dataDxfId="8469"/>
    <tableColumn id="7916" xr3:uid="{BCFA699A-F0D6-4D45-999C-15D28A966F6D}" name="Column7916" dataDxfId="8468"/>
    <tableColumn id="7917" xr3:uid="{9B5A00F8-C816-46CB-963D-AFDF69504A9F}" name="Column7917" dataDxfId="8467"/>
    <tableColumn id="7918" xr3:uid="{58AC9620-38F1-4FD2-8993-8647E982F84A}" name="Column7918" dataDxfId="8466"/>
    <tableColumn id="7919" xr3:uid="{0F43B737-8CD3-410D-BF00-3EB996497B11}" name="Column7919" dataDxfId="8465"/>
    <tableColumn id="7920" xr3:uid="{26C005DB-13D9-4C9A-9054-58C87ECD4DD2}" name="Column7920" dataDxfId="8464"/>
    <tableColumn id="7921" xr3:uid="{0A500C83-4EC5-4266-AD98-85E0EB325A63}" name="Column7921" dataDxfId="8463"/>
    <tableColumn id="7922" xr3:uid="{D95E56B1-90CC-4608-88EE-2D2CAA2ACB1F}" name="Column7922" dataDxfId="8462"/>
    <tableColumn id="7923" xr3:uid="{9014911E-EC8B-4259-89B1-F7DB874558CA}" name="Column7923" dataDxfId="8461"/>
    <tableColumn id="7924" xr3:uid="{92E18325-2B4D-48DE-B499-DA3EEEEAAC3C}" name="Column7924" dataDxfId="8460"/>
    <tableColumn id="7925" xr3:uid="{EB58A7BF-6EF5-499F-95A0-1873154CC901}" name="Column7925" dataDxfId="8459"/>
    <tableColumn id="7926" xr3:uid="{E53A2715-FEA1-440A-BA1E-DBDF7ED16C4B}" name="Column7926" dataDxfId="8458"/>
    <tableColumn id="7927" xr3:uid="{4A46B5E5-6417-4F15-BA7F-25BC7A6CB072}" name="Column7927" dataDxfId="8457"/>
    <tableColumn id="7928" xr3:uid="{D5C2B400-2BEA-4E67-ACEB-AD4C71CDD085}" name="Column7928" dataDxfId="8456"/>
    <tableColumn id="7929" xr3:uid="{63AFB01B-DC7F-4CC5-A14C-ABB4A79AEE62}" name="Column7929" dataDxfId="8455"/>
    <tableColumn id="7930" xr3:uid="{BF8B167B-3E2D-4615-A0CB-68E929671585}" name="Column7930" dataDxfId="8454"/>
    <tableColumn id="7931" xr3:uid="{60D742C3-545F-4E86-9135-2A237835834A}" name="Column7931" dataDxfId="8453"/>
    <tableColumn id="7932" xr3:uid="{C6352197-6D84-4B0E-9A17-DB6237C8AAD4}" name="Column7932" dataDxfId="8452"/>
    <tableColumn id="7933" xr3:uid="{F6FC9FF2-3340-4C65-B5F4-16B897493E5E}" name="Column7933" dataDxfId="8451"/>
    <tableColumn id="7934" xr3:uid="{DD0EB185-02B7-4CDE-BFF7-2D9CF8E6D9A9}" name="Column7934" dataDxfId="8450"/>
    <tableColumn id="7935" xr3:uid="{DAF2D8B0-D48E-4DA3-894A-3CE9704DE89A}" name="Column7935" dataDxfId="8449"/>
    <tableColumn id="7936" xr3:uid="{0851F6EA-1093-4E69-AA65-C7EC40F2907F}" name="Column7936" dataDxfId="8448"/>
    <tableColumn id="7937" xr3:uid="{BB094805-3542-4A38-AB47-0D3D4AA9C6EE}" name="Column7937" dataDxfId="8447"/>
    <tableColumn id="7938" xr3:uid="{7599FA2D-123D-4A44-A8EF-D1C01354CB09}" name="Column7938" dataDxfId="8446"/>
    <tableColumn id="7939" xr3:uid="{866586A1-526D-4333-AC87-B69574D3C1FA}" name="Column7939" dataDxfId="8445"/>
    <tableColumn id="7940" xr3:uid="{C4677975-81E6-4C2D-A033-D5F0C92D02A6}" name="Column7940" dataDxfId="8444"/>
    <tableColumn id="7941" xr3:uid="{5FAA5CE0-5271-4212-A2D5-46E3C2B1C3C1}" name="Column7941" dataDxfId="8443"/>
    <tableColumn id="7942" xr3:uid="{CA034537-CCAF-4EEA-91BA-0376850647B7}" name="Column7942" dataDxfId="8442"/>
    <tableColumn id="7943" xr3:uid="{D345B780-3EE9-4101-BBA1-DA512D7AA82E}" name="Column7943" dataDxfId="8441"/>
    <tableColumn id="7944" xr3:uid="{CFAB379E-F206-4683-A94D-CE0DA88D4B2E}" name="Column7944" dataDxfId="8440"/>
    <tableColumn id="7945" xr3:uid="{05D46F51-04D6-49EC-88B5-70C0D1F9C10C}" name="Column7945" dataDxfId="8439"/>
    <tableColumn id="7946" xr3:uid="{C4395B45-711E-4EB9-909C-78992332CBAE}" name="Column7946" dataDxfId="8438"/>
    <tableColumn id="7947" xr3:uid="{AB6C7024-3472-489D-B090-DFD1329B1C93}" name="Column7947" dataDxfId="8437"/>
    <tableColumn id="7948" xr3:uid="{5ED43C68-C648-4529-9270-4CD31F1176FC}" name="Column7948" dataDxfId="8436"/>
    <tableColumn id="7949" xr3:uid="{3CA74D99-9805-4D68-84C9-58B7A62784EC}" name="Column7949" dataDxfId="8435"/>
    <tableColumn id="7950" xr3:uid="{EF4D9730-C24D-4C65-8C44-92DBC4AB146B}" name="Column7950" dataDxfId="8434"/>
    <tableColumn id="7951" xr3:uid="{0E9C87B8-8764-4A71-ACEE-8BB13376CAFF}" name="Column7951" dataDxfId="8433"/>
    <tableColumn id="7952" xr3:uid="{1BDBE393-BD7F-4AE5-BB37-4B99EC997A54}" name="Column7952" dataDxfId="8432"/>
    <tableColumn id="7953" xr3:uid="{5E1BA270-5995-41E9-86BC-690683FA7C18}" name="Column7953" dataDxfId="8431"/>
    <tableColumn id="7954" xr3:uid="{35AF8023-F731-4092-AB8E-04CE42602847}" name="Column7954" dataDxfId="8430"/>
    <tableColumn id="7955" xr3:uid="{4E343E9F-01AF-421B-87DF-224714FAEC79}" name="Column7955" dataDxfId="8429"/>
    <tableColumn id="7956" xr3:uid="{6A46D8B6-41C4-40CC-8498-E6855EF95956}" name="Column7956" dataDxfId="8428"/>
    <tableColumn id="7957" xr3:uid="{429C9832-9C91-4F25-8278-CEA3D0C9F69C}" name="Column7957" dataDxfId="8427"/>
    <tableColumn id="7958" xr3:uid="{2EAFA34C-995F-4589-8464-FAF238C7198D}" name="Column7958" dataDxfId="8426"/>
    <tableColumn id="7959" xr3:uid="{9A9C8C4F-8536-4AB5-97B2-9E286C5F373B}" name="Column7959" dataDxfId="8425"/>
    <tableColumn id="7960" xr3:uid="{C4833918-A32A-4C95-B974-3D522B61ACB3}" name="Column7960" dataDxfId="8424"/>
    <tableColumn id="7961" xr3:uid="{EBC5031F-AB45-44E6-B909-C649B9F5F97B}" name="Column7961" dataDxfId="8423"/>
    <tableColumn id="7962" xr3:uid="{D4457846-ADCA-4D35-BD83-FB74C72CFFA4}" name="Column7962" dataDxfId="8422"/>
    <tableColumn id="7963" xr3:uid="{8E169615-ECB0-40E0-91FE-73D181F6C03A}" name="Column7963" dataDxfId="8421"/>
    <tableColumn id="7964" xr3:uid="{145D1368-C7B2-43C6-B99B-CAE5187730DF}" name="Column7964" dataDxfId="8420"/>
    <tableColumn id="7965" xr3:uid="{62D42DBF-F13C-471F-AB2C-88DCB0870316}" name="Column7965" dataDxfId="8419"/>
    <tableColumn id="7966" xr3:uid="{C8E3A1B0-2810-4786-A738-7BE86419AE60}" name="Column7966" dataDxfId="8418"/>
    <tableColumn id="7967" xr3:uid="{C4FBF9BB-2A52-4E31-B22F-6AE51ACB07FA}" name="Column7967" dataDxfId="8417"/>
    <tableColumn id="7968" xr3:uid="{C4B51627-D218-4691-AB54-12AC85DB72A4}" name="Column7968" dataDxfId="8416"/>
    <tableColumn id="7969" xr3:uid="{BCF2A21B-74F3-4D40-AD75-229E16B8951C}" name="Column7969" dataDxfId="8415"/>
    <tableColumn id="7970" xr3:uid="{F3183F35-4E1A-47EC-8154-B1DBAA0F90B4}" name="Column7970" dataDxfId="8414"/>
    <tableColumn id="7971" xr3:uid="{03E180F0-998E-40DF-9855-B1888D0BAE82}" name="Column7971" dataDxfId="8413"/>
    <tableColumn id="7972" xr3:uid="{66F5FD90-ECDD-4524-A08E-56AD73CD60A7}" name="Column7972" dataDxfId="8412"/>
    <tableColumn id="7973" xr3:uid="{72937CBA-C4AB-4D90-8F36-67EEB3E31078}" name="Column7973" dataDxfId="8411"/>
    <tableColumn id="7974" xr3:uid="{D702C021-DE82-43C3-878E-A061096E5D08}" name="Column7974" dataDxfId="8410"/>
    <tableColumn id="7975" xr3:uid="{5390831D-4BF3-423C-A185-542630CF109B}" name="Column7975" dataDxfId="8409"/>
    <tableColumn id="7976" xr3:uid="{3A98FFDB-56B5-41E4-ADE5-D5289197BAE9}" name="Column7976" dataDxfId="8408"/>
    <tableColumn id="7977" xr3:uid="{297AD229-E914-4B60-9D7F-BB7E0BED431A}" name="Column7977" dataDxfId="8407"/>
    <tableColumn id="7978" xr3:uid="{5B5D37AD-34AC-41B6-B156-3C03AF926A08}" name="Column7978" dataDxfId="8406"/>
    <tableColumn id="7979" xr3:uid="{2FFA169C-E6B5-4A7E-BE0F-6C1C14344B60}" name="Column7979" dataDxfId="8405"/>
    <tableColumn id="7980" xr3:uid="{BA5C0320-5D02-4670-9B89-CC579D5E8226}" name="Column7980" dataDxfId="8404"/>
    <tableColumn id="7981" xr3:uid="{3B496975-269F-47F1-AC8B-127F73193583}" name="Column7981" dataDxfId="8403"/>
    <tableColumn id="7982" xr3:uid="{A2A89F42-6C9C-4146-A9AE-11315A592FEA}" name="Column7982" dataDxfId="8402"/>
    <tableColumn id="7983" xr3:uid="{EAC11A18-AF60-4391-8AAA-0EACA572ED07}" name="Column7983" dataDxfId="8401"/>
    <tableColumn id="7984" xr3:uid="{62CCB6EC-AC66-4B75-9363-68610F95CA6F}" name="Column7984" dataDxfId="8400"/>
    <tableColumn id="7985" xr3:uid="{80172E88-825D-4AF0-BFED-8E768BE896B4}" name="Column7985" dataDxfId="8399"/>
    <tableColumn id="7986" xr3:uid="{8EEAABAA-ACE0-4710-AC65-4CF731AF6102}" name="Column7986" dataDxfId="8398"/>
    <tableColumn id="7987" xr3:uid="{37639F84-5D41-407F-B69C-E9E4561BAFAD}" name="Column7987" dataDxfId="8397"/>
    <tableColumn id="7988" xr3:uid="{04C3C5D7-0FD5-46F0-885A-399698D740C8}" name="Column7988" dataDxfId="8396"/>
    <tableColumn id="7989" xr3:uid="{06E01B0B-3773-4F8C-9E13-C5E411AC67F6}" name="Column7989" dataDxfId="8395"/>
    <tableColumn id="7990" xr3:uid="{1A4C4F86-2496-4D8D-B177-47438AEEA9CB}" name="Column7990" dataDxfId="8394"/>
    <tableColumn id="7991" xr3:uid="{AF9284D1-FB23-4DD5-B092-E0D902168ADC}" name="Column7991" dataDxfId="8393"/>
    <tableColumn id="7992" xr3:uid="{31E5CDB7-9B3E-42B3-B93C-3DF85AC5E6EB}" name="Column7992" dataDxfId="8392"/>
    <tableColumn id="7993" xr3:uid="{2760F250-844F-4DBC-90CC-46BDC030EEE6}" name="Column7993" dataDxfId="8391"/>
    <tableColumn id="7994" xr3:uid="{1F74E825-8791-4852-B32F-E5CC1E00EA0F}" name="Column7994" dataDxfId="8390"/>
    <tableColumn id="7995" xr3:uid="{25009639-3929-4EB3-A9B8-3ABE2AB373D8}" name="Column7995" dataDxfId="8389"/>
    <tableColumn id="7996" xr3:uid="{FCC9D7BD-5DEE-409E-9B51-8504D0AF7AC8}" name="Column7996" dataDxfId="8388"/>
    <tableColumn id="7997" xr3:uid="{1ED80DAD-079D-456D-BD67-BF9411B22651}" name="Column7997" dataDxfId="8387"/>
    <tableColumn id="7998" xr3:uid="{2E5FB74E-D248-49B3-8375-BD3AE1A8333F}" name="Column7998" dataDxfId="8386"/>
    <tableColumn id="7999" xr3:uid="{236ED56F-66A7-4F99-B9D9-E3552730BD30}" name="Column7999" dataDxfId="8385"/>
    <tableColumn id="8000" xr3:uid="{C94F0868-CC42-41AE-8ECD-8D8A931117FC}" name="Column8000" dataDxfId="8384"/>
    <tableColumn id="8001" xr3:uid="{3C62ACE5-3024-4757-AF3F-D074E0FB5A11}" name="Column8001" dataDxfId="8383"/>
    <tableColumn id="8002" xr3:uid="{4C39D515-D1AC-4EB1-85C4-6126D8FE6BB7}" name="Column8002" dataDxfId="8382"/>
    <tableColumn id="8003" xr3:uid="{D6E5D86A-30EC-4F3D-8A81-D202255FBF88}" name="Column8003" dataDxfId="8381"/>
    <tableColumn id="8004" xr3:uid="{59B5931D-9BF2-4206-BE39-B868A8D5F662}" name="Column8004" dataDxfId="8380"/>
    <tableColumn id="8005" xr3:uid="{79E3C53A-B56E-4585-AE34-1A2119405FF7}" name="Column8005" dataDxfId="8379"/>
    <tableColumn id="8006" xr3:uid="{3968F747-7CB6-43A6-8E36-F1DA04D87F5C}" name="Column8006" dataDxfId="8378"/>
    <tableColumn id="8007" xr3:uid="{24E4891C-56EC-474D-8C96-E04891CE5AFC}" name="Column8007" dataDxfId="8377"/>
    <tableColumn id="8008" xr3:uid="{39E87A03-D6A1-4C6F-8EA2-CB83EA9B89B3}" name="Column8008" dataDxfId="8376"/>
    <tableColumn id="8009" xr3:uid="{00E77185-2600-4154-884A-81E9D84D13A0}" name="Column8009" dataDxfId="8375"/>
    <tableColumn id="8010" xr3:uid="{9F1FCB3D-6D1A-40A9-BEC4-F8801DC9E058}" name="Column8010" dataDxfId="8374"/>
    <tableColumn id="8011" xr3:uid="{67D24336-8CBF-462A-BE15-08AD370D8F40}" name="Column8011" dataDxfId="8373"/>
    <tableColumn id="8012" xr3:uid="{A2ED6AA7-E98C-4986-A1D7-C886EE6DA005}" name="Column8012" dataDxfId="8372"/>
    <tableColumn id="8013" xr3:uid="{D3BEEC6E-C710-4F40-A879-24119376F23A}" name="Column8013" dataDxfId="8371"/>
    <tableColumn id="8014" xr3:uid="{42FF3466-0DAD-49F0-985D-35FA90451727}" name="Column8014" dataDxfId="8370"/>
    <tableColumn id="8015" xr3:uid="{1921A8BC-9F3A-4117-AB1A-9022D2973D7F}" name="Column8015" dataDxfId="8369"/>
    <tableColumn id="8016" xr3:uid="{81A34742-FF3A-4A10-A7BC-F73DAC4C0792}" name="Column8016" dataDxfId="8368"/>
    <tableColumn id="8017" xr3:uid="{E2562A4D-371E-42A5-B4DC-811B3DB46F78}" name="Column8017" dataDxfId="8367"/>
    <tableColumn id="8018" xr3:uid="{600D87FF-A9BC-4E20-9BFE-FC1D0A4EB172}" name="Column8018" dataDxfId="8366"/>
    <tableColumn id="8019" xr3:uid="{FCE7B7D8-8FF6-409F-A6A4-A24252BDA674}" name="Column8019" dataDxfId="8365"/>
    <tableColumn id="8020" xr3:uid="{20563876-55B1-403A-A01C-679C6E445C65}" name="Column8020" dataDxfId="8364"/>
    <tableColumn id="8021" xr3:uid="{DCC3B095-4E09-4A51-A22E-AADC90CA5334}" name="Column8021" dataDxfId="8363"/>
    <tableColumn id="8022" xr3:uid="{58E51485-C571-4D68-9961-FB69D33E0170}" name="Column8022" dataDxfId="8362"/>
    <tableColumn id="8023" xr3:uid="{4FC22654-0379-40BB-AD2F-396F9F3DC5A5}" name="Column8023" dataDxfId="8361"/>
    <tableColumn id="8024" xr3:uid="{50B028A2-F7D9-4AD3-BAB7-49CB847A77CB}" name="Column8024" dataDxfId="8360"/>
    <tableColumn id="8025" xr3:uid="{5EBD88A7-448A-456F-A304-157B6F7D50FE}" name="Column8025" dataDxfId="8359"/>
    <tableColumn id="8026" xr3:uid="{36452067-99AF-4EDA-92E5-77142A5AA4D7}" name="Column8026" dataDxfId="8358"/>
    <tableColumn id="8027" xr3:uid="{6F93041D-20EC-49F7-8203-858E90FDB063}" name="Column8027" dataDxfId="8357"/>
    <tableColumn id="8028" xr3:uid="{AA9FE387-DE25-49BF-81AE-5AE8810E6341}" name="Column8028" dataDxfId="8356"/>
    <tableColumn id="8029" xr3:uid="{C5754ABF-0B9B-4DBF-9FCE-468E58965E96}" name="Column8029" dataDxfId="8355"/>
    <tableColumn id="8030" xr3:uid="{0C47233A-F11C-4511-9C30-75253BE1F37F}" name="Column8030" dataDxfId="8354"/>
    <tableColumn id="8031" xr3:uid="{ED6249BB-0235-4AAF-8526-D194FB74EBB6}" name="Column8031" dataDxfId="8353"/>
    <tableColumn id="8032" xr3:uid="{ECF26B83-610D-49F0-97C7-1BE237F32E7D}" name="Column8032" dataDxfId="8352"/>
    <tableColumn id="8033" xr3:uid="{CD4BE79F-1BBA-4FEE-811E-BC46B7EA016D}" name="Column8033" dataDxfId="8351"/>
    <tableColumn id="8034" xr3:uid="{4D4095C0-8171-4F9A-8650-10E7F0ECF87B}" name="Column8034" dataDxfId="8350"/>
    <tableColumn id="8035" xr3:uid="{BCE8CAFE-893F-4EB5-8C89-A5A630CFA53A}" name="Column8035" dataDxfId="8349"/>
    <tableColumn id="8036" xr3:uid="{779D4A7A-1D8F-40BC-B0EF-D8EDFC7A8D0A}" name="Column8036" dataDxfId="8348"/>
    <tableColumn id="8037" xr3:uid="{5D213D13-D217-4717-B201-B9C15F97D48F}" name="Column8037" dataDxfId="8347"/>
    <tableColumn id="8038" xr3:uid="{E6E867BC-411D-4732-AC97-F0939544B0FD}" name="Column8038" dataDxfId="8346"/>
    <tableColumn id="8039" xr3:uid="{FCA067A2-F568-4895-8DAE-C86A634CD8F5}" name="Column8039" dataDxfId="8345"/>
    <tableColumn id="8040" xr3:uid="{BBBBB1BB-E420-45CD-B052-60C5E7170DCE}" name="Column8040" dataDxfId="8344"/>
    <tableColumn id="8041" xr3:uid="{CD95CF43-AC41-4ABC-A4C5-F27EA08C89F1}" name="Column8041" dataDxfId="8343"/>
    <tableColumn id="8042" xr3:uid="{208929F1-2D57-4AAE-89D8-361ABEFC1B86}" name="Column8042" dataDxfId="8342"/>
    <tableColumn id="8043" xr3:uid="{F200EFFE-12AA-4EE0-B904-15BC16E6E1BA}" name="Column8043" dataDxfId="8341"/>
    <tableColumn id="8044" xr3:uid="{4C972313-59A4-44D1-A3E5-985E23FE8E7A}" name="Column8044" dataDxfId="8340"/>
    <tableColumn id="8045" xr3:uid="{CF5B5AAC-E567-4C05-BBAE-3D5B39B68FB1}" name="Column8045" dataDxfId="8339"/>
    <tableColumn id="8046" xr3:uid="{598B2421-422B-4395-886C-9046DE017469}" name="Column8046" dataDxfId="8338"/>
    <tableColumn id="8047" xr3:uid="{FE62BA16-CE04-4522-A5EC-2ADEFF95402B}" name="Column8047" dataDxfId="8337"/>
    <tableColumn id="8048" xr3:uid="{E64F1016-0737-4162-86B3-224FEB2BD4DD}" name="Column8048" dataDxfId="8336"/>
    <tableColumn id="8049" xr3:uid="{D55E359E-4B5B-4872-80CB-C6E06CF5E915}" name="Column8049" dataDxfId="8335"/>
    <tableColumn id="8050" xr3:uid="{23C55696-4DE2-428A-9EE2-98C0B440671F}" name="Column8050" dataDxfId="8334"/>
    <tableColumn id="8051" xr3:uid="{C60741E4-DD6C-4480-B80C-694A8A73DF5B}" name="Column8051" dataDxfId="8333"/>
    <tableColumn id="8052" xr3:uid="{77E959BA-51D6-4F82-91AD-BE6E41756B7A}" name="Column8052" dataDxfId="8332"/>
    <tableColumn id="8053" xr3:uid="{50640436-D96C-47CA-8BE0-DF02121B2F2D}" name="Column8053" dataDxfId="8331"/>
    <tableColumn id="8054" xr3:uid="{97DE9A02-4999-46B2-9867-BE27EC34AA28}" name="Column8054" dataDxfId="8330"/>
    <tableColumn id="8055" xr3:uid="{D68365A1-9738-48ED-B872-952F9C43FBF4}" name="Column8055" dataDxfId="8329"/>
    <tableColumn id="8056" xr3:uid="{8F07ABFB-B656-4BD7-ABDA-875F1E15DBB0}" name="Column8056" dataDxfId="8328"/>
    <tableColumn id="8057" xr3:uid="{B08F6414-713B-488A-BF42-14C49BB34E6C}" name="Column8057" dataDxfId="8327"/>
    <tableColumn id="8058" xr3:uid="{06F173D8-DE8B-4E0D-A1F2-87011151DA21}" name="Column8058" dataDxfId="8326"/>
    <tableColumn id="8059" xr3:uid="{DB3209C1-3E7E-4165-9DCA-B967C47DC091}" name="Column8059" dataDxfId="8325"/>
    <tableColumn id="8060" xr3:uid="{F9315D88-E022-49F7-8A5B-3FE90D90C40F}" name="Column8060" dataDxfId="8324"/>
    <tableColumn id="8061" xr3:uid="{1395AC1C-FB2A-4BBD-828F-B27A2A43F746}" name="Column8061" dataDxfId="8323"/>
    <tableColumn id="8062" xr3:uid="{51F1F097-05E6-4287-BBD5-56A9029FBD9A}" name="Column8062" dataDxfId="8322"/>
    <tableColumn id="8063" xr3:uid="{A3779AA4-E4A1-466B-9735-13D594EAE72B}" name="Column8063" dataDxfId="8321"/>
    <tableColumn id="8064" xr3:uid="{2AD2884F-54E2-4B20-BBE0-7935A1698915}" name="Column8064" dataDxfId="8320"/>
    <tableColumn id="8065" xr3:uid="{3BF8A74F-EF4C-40F3-9F4B-AF1A13AB061C}" name="Column8065" dataDxfId="8319"/>
    <tableColumn id="8066" xr3:uid="{B24F29B2-4EB4-4D4C-A6CB-2CDF496962E5}" name="Column8066" dataDxfId="8318"/>
    <tableColumn id="8067" xr3:uid="{0CCF148D-8986-4B25-8E7F-295F5D125D04}" name="Column8067" dataDxfId="8317"/>
    <tableColumn id="8068" xr3:uid="{E4BA9EBA-18C5-4873-9165-4F70062553BE}" name="Column8068" dataDxfId="8316"/>
    <tableColumn id="8069" xr3:uid="{FFF3C603-9B43-47BE-9B6B-720864CAB9B1}" name="Column8069" dataDxfId="8315"/>
    <tableColumn id="8070" xr3:uid="{717697F1-F495-4A1D-B8FF-899084226FEB}" name="Column8070" dataDxfId="8314"/>
    <tableColumn id="8071" xr3:uid="{EACCA65C-1D05-46B7-BBE4-4FC64A7774D1}" name="Column8071" dataDxfId="8313"/>
    <tableColumn id="8072" xr3:uid="{14DD975B-4699-4EF5-A455-89DE07B79243}" name="Column8072" dataDxfId="8312"/>
    <tableColumn id="8073" xr3:uid="{5E4928B0-00B5-44D8-8312-D6771E6BC493}" name="Column8073" dataDxfId="8311"/>
    <tableColumn id="8074" xr3:uid="{9D54E56E-A263-4719-852F-7B8126659A59}" name="Column8074" dataDxfId="8310"/>
    <tableColumn id="8075" xr3:uid="{8BC9F6DA-F986-4F04-9545-0A76220EEB6B}" name="Column8075" dataDxfId="8309"/>
    <tableColumn id="8076" xr3:uid="{5DEF1E71-7828-4CBC-B8EE-F133BF0D5705}" name="Column8076" dataDxfId="8308"/>
    <tableColumn id="8077" xr3:uid="{50C663AA-416A-4A21-AA46-0694A48AF96D}" name="Column8077" dataDxfId="8307"/>
    <tableColumn id="8078" xr3:uid="{73F0E2F8-D51A-4293-B4BD-E78329C9AB65}" name="Column8078" dataDxfId="8306"/>
    <tableColumn id="8079" xr3:uid="{F3EF0B98-9BBD-41C8-B9F0-D0A39B384512}" name="Column8079" dataDxfId="8305"/>
    <tableColumn id="8080" xr3:uid="{A7477938-4771-4A8C-BFE2-C29A6E9FCBDB}" name="Column8080" dataDxfId="8304"/>
    <tableColumn id="8081" xr3:uid="{6F8490BE-257E-4B52-B221-C4D111D885E4}" name="Column8081" dataDxfId="8303"/>
    <tableColumn id="8082" xr3:uid="{9C6F8C8E-2AE3-41B9-95D2-7815AF1D466B}" name="Column8082" dataDxfId="8302"/>
    <tableColumn id="8083" xr3:uid="{FC0EC1BE-23F3-4068-B0EE-7819CE38B913}" name="Column8083" dataDxfId="8301"/>
    <tableColumn id="8084" xr3:uid="{4D1BEE88-0847-4774-8746-166A6CB06694}" name="Column8084" dataDxfId="8300"/>
    <tableColumn id="8085" xr3:uid="{63DDA6D0-9366-4923-B777-1FDFAF762796}" name="Column8085" dataDxfId="8299"/>
    <tableColumn id="8086" xr3:uid="{66CCC543-EFA5-4D7D-AEA9-99E759ECC5E5}" name="Column8086" dataDxfId="8298"/>
    <tableColumn id="8087" xr3:uid="{D60F3D62-9EBD-4DD1-AA45-16186B02FAEF}" name="Column8087" dataDxfId="8297"/>
    <tableColumn id="8088" xr3:uid="{5BD8C356-2D7A-4D7F-A1F2-70D70459F099}" name="Column8088" dataDxfId="8296"/>
    <tableColumn id="8089" xr3:uid="{891DD3F7-CF1D-438B-88D9-D1C092DC6875}" name="Column8089" dataDxfId="8295"/>
    <tableColumn id="8090" xr3:uid="{3CF152E3-D1F4-444E-BA8D-4700023C493A}" name="Column8090" dataDxfId="8294"/>
    <tableColumn id="8091" xr3:uid="{4082F200-415C-4426-BA85-3FF7F4BB0EC4}" name="Column8091" dataDxfId="8293"/>
    <tableColumn id="8092" xr3:uid="{ABAEB069-80CA-489A-932B-19D6A53C67CC}" name="Column8092" dataDxfId="8292"/>
    <tableColumn id="8093" xr3:uid="{3C7234C1-F110-486C-A967-E4A50CD49616}" name="Column8093" dataDxfId="8291"/>
    <tableColumn id="8094" xr3:uid="{BC6CB7B6-1CFE-4518-BF07-1DC9DA1FC3FA}" name="Column8094" dataDxfId="8290"/>
    <tableColumn id="8095" xr3:uid="{C3FFF952-3751-45B3-BCD2-84C1179F3370}" name="Column8095" dataDxfId="8289"/>
    <tableColumn id="8096" xr3:uid="{3867D89E-E1AE-4405-8800-8AC1136D0228}" name="Column8096" dataDxfId="8288"/>
    <tableColumn id="8097" xr3:uid="{01108FB0-F110-4D2C-A228-B8A03DA8AE8A}" name="Column8097" dataDxfId="8287"/>
    <tableColumn id="8098" xr3:uid="{1862DB06-DC8D-4A0D-BBDD-590A91517553}" name="Column8098" dataDxfId="8286"/>
    <tableColumn id="8099" xr3:uid="{CBBFA1E4-E3FB-4812-8418-A0ED69DD5334}" name="Column8099" dataDxfId="8285"/>
    <tableColumn id="8100" xr3:uid="{B36518B0-C98B-4519-87FF-3266B2673C1C}" name="Column8100" dataDxfId="8284"/>
    <tableColumn id="8101" xr3:uid="{58EE973D-0380-4B62-B8AB-24660B234AC1}" name="Column8101" dataDxfId="8283"/>
    <tableColumn id="8102" xr3:uid="{3B409D70-EA96-4440-AAB8-A8CCEA5E7464}" name="Column8102" dataDxfId="8282"/>
    <tableColumn id="8103" xr3:uid="{CBBF54E4-4B30-4239-AEC4-BD2CE3C6FC4E}" name="Column8103" dataDxfId="8281"/>
    <tableColumn id="8104" xr3:uid="{047B2BA6-0E93-46E9-BE71-125C4824B18A}" name="Column8104" dataDxfId="8280"/>
    <tableColumn id="8105" xr3:uid="{CA9F14A4-D44E-4724-9AEE-04B8F72CB46B}" name="Column8105" dataDxfId="8279"/>
    <tableColumn id="8106" xr3:uid="{8DE27D28-3470-49D6-9FA0-E331BDEC77BB}" name="Column8106" dataDxfId="8278"/>
    <tableColumn id="8107" xr3:uid="{C6F2DB3F-439E-446E-AABC-BD17E627ADF1}" name="Column8107" dataDxfId="8277"/>
    <tableColumn id="8108" xr3:uid="{4C6D663A-EEF1-42AA-B7E4-18958F4DEB84}" name="Column8108" dataDxfId="8276"/>
    <tableColumn id="8109" xr3:uid="{0DD40BDD-14DB-4059-A9D8-A257C09B64D2}" name="Column8109" dataDxfId="8275"/>
    <tableColumn id="8110" xr3:uid="{08C859D0-EC07-44DC-948E-40D67525DA19}" name="Column8110" dataDxfId="8274"/>
    <tableColumn id="8111" xr3:uid="{409E2197-45B3-4C1F-9388-79D3AB6C15B1}" name="Column8111" dataDxfId="8273"/>
    <tableColumn id="8112" xr3:uid="{160A571F-6F0D-4008-9B82-EB328217093A}" name="Column8112" dataDxfId="8272"/>
    <tableColumn id="8113" xr3:uid="{68F46F8B-B838-45E1-A47B-EB5A08904D8D}" name="Column8113" dataDxfId="8271"/>
    <tableColumn id="8114" xr3:uid="{F29C9708-FDD7-4B59-8026-AFB6E2D4F5AB}" name="Column8114" dataDxfId="8270"/>
    <tableColumn id="8115" xr3:uid="{63C2E4ED-0702-4EBE-94ED-FA912D2A5215}" name="Column8115" dataDxfId="8269"/>
    <tableColumn id="8116" xr3:uid="{1025318C-9BB3-4C53-B269-78A89BCC5EB5}" name="Column8116" dataDxfId="8268"/>
    <tableColumn id="8117" xr3:uid="{D199D30F-C844-4CB3-B07A-D47B6B98D63C}" name="Column8117" dataDxfId="8267"/>
    <tableColumn id="8118" xr3:uid="{7B3F986D-31FF-4D58-AECB-F20FD0C93FCB}" name="Column8118" dataDxfId="8266"/>
    <tableColumn id="8119" xr3:uid="{9B8B8586-A3ED-460A-AF94-67E8E966D56C}" name="Column8119" dataDxfId="8265"/>
    <tableColumn id="8120" xr3:uid="{79A70D2A-FB42-4EFE-8400-C30958C54294}" name="Column8120" dataDxfId="8264"/>
    <tableColumn id="8121" xr3:uid="{60955FF6-4CCA-4E62-9555-BCB1C53293B0}" name="Column8121" dataDxfId="8263"/>
    <tableColumn id="8122" xr3:uid="{8B7F2282-26C1-4280-9ABC-020DEAE24CFA}" name="Column8122" dataDxfId="8262"/>
    <tableColumn id="8123" xr3:uid="{EAABA5ED-18BE-447F-A4C9-7BF416D8736D}" name="Column8123" dataDxfId="8261"/>
    <tableColumn id="8124" xr3:uid="{B857E3C1-0299-4EE1-AEA1-77EEF4E56D5C}" name="Column8124" dataDxfId="8260"/>
    <tableColumn id="8125" xr3:uid="{2658DBDB-1B40-461F-ACAF-2FCC0D00EEB6}" name="Column8125" dataDxfId="8259"/>
    <tableColumn id="8126" xr3:uid="{EC059A8D-AF66-4471-B0A1-1AF217BDB2F1}" name="Column8126" dataDxfId="8258"/>
    <tableColumn id="8127" xr3:uid="{39011E8F-1D92-4C4B-94DB-F5D2C7C6326D}" name="Column8127" dataDxfId="8257"/>
    <tableColumn id="8128" xr3:uid="{AC20184E-55EB-43AD-8B53-20C559D23313}" name="Column8128" dataDxfId="8256"/>
    <tableColumn id="8129" xr3:uid="{DC56C62D-D2AD-4A3C-8287-194BECFE73A9}" name="Column8129" dataDxfId="8255"/>
    <tableColumn id="8130" xr3:uid="{B5D0E3A6-C7FE-48BB-8F5D-BBCC9D3889C0}" name="Column8130" dataDxfId="8254"/>
    <tableColumn id="8131" xr3:uid="{E023495C-9DCE-4814-B9E5-523499B46FF7}" name="Column8131" dataDxfId="8253"/>
    <tableColumn id="8132" xr3:uid="{34BE4FAB-8F1C-42B5-A9FE-A8DF49EEFA6E}" name="Column8132" dataDxfId="8252"/>
    <tableColumn id="8133" xr3:uid="{22F7A281-22C8-4642-8A54-676491F95395}" name="Column8133" dataDxfId="8251"/>
    <tableColumn id="8134" xr3:uid="{701C29EF-988A-4122-AD5C-81BE387A3A56}" name="Column8134" dataDxfId="8250"/>
    <tableColumn id="8135" xr3:uid="{BA824E6F-B2E0-4039-B272-4A7E3D433361}" name="Column8135" dataDxfId="8249"/>
    <tableColumn id="8136" xr3:uid="{F305B85E-8EBB-4324-9421-821E86C0E384}" name="Column8136" dataDxfId="8248"/>
    <tableColumn id="8137" xr3:uid="{38662B4B-3CDB-4AEC-87EF-471BF93F1839}" name="Column8137" dataDxfId="8247"/>
    <tableColumn id="8138" xr3:uid="{752AC310-DC68-441B-8F4C-08383BBE9031}" name="Column8138" dataDxfId="8246"/>
    <tableColumn id="8139" xr3:uid="{CB0047FC-DA89-4998-AA88-4A35B49E5E1E}" name="Column8139" dataDxfId="8245"/>
    <tableColumn id="8140" xr3:uid="{69E35665-09F2-4E44-940A-C7A7709B2DC8}" name="Column8140" dataDxfId="8244"/>
    <tableColumn id="8141" xr3:uid="{E622A038-C159-481A-926E-D0340FBAE9C0}" name="Column8141" dataDxfId="8243"/>
    <tableColumn id="8142" xr3:uid="{7DAD50F5-D976-4192-BFC7-7D41E3930E0F}" name="Column8142" dataDxfId="8242"/>
    <tableColumn id="8143" xr3:uid="{41315EA1-4FD3-4B17-8F68-77029B121636}" name="Column8143" dataDxfId="8241"/>
    <tableColumn id="8144" xr3:uid="{FA3E1D68-B4B6-401D-B73E-FA7A0E911B2B}" name="Column8144" dataDxfId="8240"/>
    <tableColumn id="8145" xr3:uid="{3B010223-7875-4BD9-BA59-0F2CA37C2430}" name="Column8145" dataDxfId="8239"/>
    <tableColumn id="8146" xr3:uid="{B53507DC-4860-4266-8ED5-37BEE4FA0326}" name="Column8146" dataDxfId="8238"/>
    <tableColumn id="8147" xr3:uid="{81338298-80EE-4199-B8F5-2A73D96966BE}" name="Column8147" dataDxfId="8237"/>
    <tableColumn id="8148" xr3:uid="{635933B7-642E-4F2E-B547-8EB77C8DD4EF}" name="Column8148" dataDxfId="8236"/>
    <tableColumn id="8149" xr3:uid="{80381D51-CD59-4D06-B56E-D94815DDE39C}" name="Column8149" dataDxfId="8235"/>
    <tableColumn id="8150" xr3:uid="{4A879972-A349-496D-9F92-2337AA0F4E1D}" name="Column8150" dataDxfId="8234"/>
    <tableColumn id="8151" xr3:uid="{55228BF3-2703-4F0A-8F18-310200F4F966}" name="Column8151" dataDxfId="8233"/>
    <tableColumn id="8152" xr3:uid="{FCCD3ECE-6A21-4CC3-9AC2-24E1C2F5A971}" name="Column8152" dataDxfId="8232"/>
    <tableColumn id="8153" xr3:uid="{FA0558D1-DC76-4909-AD99-3A7EE678A8EE}" name="Column8153" dataDxfId="8231"/>
    <tableColumn id="8154" xr3:uid="{38360518-4307-4EC2-9AA2-DD915AB21B5E}" name="Column8154" dataDxfId="8230"/>
    <tableColumn id="8155" xr3:uid="{2373517C-B826-4002-835D-6387D9FD014B}" name="Column8155" dataDxfId="8229"/>
    <tableColumn id="8156" xr3:uid="{4E39962C-B2C9-440D-A389-8E04A4FD2068}" name="Column8156" dataDxfId="8228"/>
    <tableColumn id="8157" xr3:uid="{57A95206-D7CB-4A3D-A718-5460A36B2FD1}" name="Column8157" dataDxfId="8227"/>
    <tableColumn id="8158" xr3:uid="{2C7E0852-BDFF-4E25-B1C3-47B99A2C8A1F}" name="Column8158" dataDxfId="8226"/>
    <tableColumn id="8159" xr3:uid="{5B9B0877-722E-4987-9958-6B7E5F268415}" name="Column8159" dataDxfId="8225"/>
    <tableColumn id="8160" xr3:uid="{58093240-EB9E-4F34-BE47-5F57007C35D8}" name="Column8160" dataDxfId="8224"/>
    <tableColumn id="8161" xr3:uid="{5BE588F0-B536-4FA9-B6D4-7CB3ED981DD4}" name="Column8161" dataDxfId="8223"/>
    <tableColumn id="8162" xr3:uid="{5FB7DC74-B0AB-443A-B1E8-1460C9F59397}" name="Column8162" dataDxfId="8222"/>
    <tableColumn id="8163" xr3:uid="{D8E8A4B1-A669-4095-B7E3-B093C4A9F2ED}" name="Column8163" dataDxfId="8221"/>
    <tableColumn id="8164" xr3:uid="{9D41FDAF-BAA6-4637-B58D-0941EF90E33C}" name="Column8164" dataDxfId="8220"/>
    <tableColumn id="8165" xr3:uid="{5DF4BD1B-CD05-4044-9EBC-AE2BB8D97EBB}" name="Column8165" dataDxfId="8219"/>
    <tableColumn id="8166" xr3:uid="{D746AF3A-8BD5-422B-BD95-2226CC96DB40}" name="Column8166" dataDxfId="8218"/>
    <tableColumn id="8167" xr3:uid="{DD869D05-5A60-4F16-850A-6E1DD0E3D969}" name="Column8167" dataDxfId="8217"/>
    <tableColumn id="8168" xr3:uid="{A04DE6AB-5CC7-44F8-93DB-F7101B5831B2}" name="Column8168" dataDxfId="8216"/>
    <tableColumn id="8169" xr3:uid="{BF5D28F3-106E-4280-91E0-8C023FF35ABA}" name="Column8169" dataDxfId="8215"/>
    <tableColumn id="8170" xr3:uid="{9315045E-2245-45EB-BD59-CA42AA288EA8}" name="Column8170" dataDxfId="8214"/>
    <tableColumn id="8171" xr3:uid="{F104C06A-19F3-408C-9ED0-A8217E5461E7}" name="Column8171" dataDxfId="8213"/>
    <tableColumn id="8172" xr3:uid="{DF0FD784-C7A1-454F-BC93-5CFB0C63AEF5}" name="Column8172" dataDxfId="8212"/>
    <tableColumn id="8173" xr3:uid="{7BB6057F-F19A-46BF-976A-24FA293FD0D7}" name="Column8173" dataDxfId="8211"/>
    <tableColumn id="8174" xr3:uid="{4F894DA1-61DC-4386-81D4-07154405FC4B}" name="Column8174" dataDxfId="8210"/>
    <tableColumn id="8175" xr3:uid="{BFAE5572-253A-4298-9B63-B0FEDE385111}" name="Column8175" dataDxfId="8209"/>
    <tableColumn id="8176" xr3:uid="{49F443A0-4039-4A69-B3BB-246F26B7F196}" name="Column8176" dataDxfId="8208"/>
    <tableColumn id="8177" xr3:uid="{C5D874CC-2054-478F-AB07-49C55FEB1C6F}" name="Column8177" dataDxfId="8207"/>
    <tableColumn id="8178" xr3:uid="{BB652658-9D34-432B-B1AE-61546110D27D}" name="Column8178" dataDxfId="8206"/>
    <tableColumn id="8179" xr3:uid="{BB3FF952-89ED-405D-99D6-AF6868911FAF}" name="Column8179" dataDxfId="8205"/>
    <tableColumn id="8180" xr3:uid="{93CCD105-49CB-44B8-A234-EDBF8B75B1A4}" name="Column8180" dataDxfId="8204"/>
    <tableColumn id="8181" xr3:uid="{62BED099-7D2E-41E0-98C2-418011A44156}" name="Column8181" dataDxfId="8203"/>
    <tableColumn id="8182" xr3:uid="{3CD5D24B-D7A0-492A-AB29-383CDEE58E2E}" name="Column8182" dataDxfId="8202"/>
    <tableColumn id="8183" xr3:uid="{A86179FA-C152-4DF1-A676-85DBE55F13BD}" name="Column8183" dataDxfId="8201"/>
    <tableColumn id="8184" xr3:uid="{2EFC879A-56C9-49E8-9D7B-CD50949E8FEA}" name="Column8184" dataDxfId="8200"/>
    <tableColumn id="8185" xr3:uid="{23D4B71F-2732-4862-83A9-A64066581D9D}" name="Column8185" dataDxfId="8199"/>
    <tableColumn id="8186" xr3:uid="{CC125959-8068-44D4-A1BE-1EC83CF3601A}" name="Column8186" dataDxfId="8198"/>
    <tableColumn id="8187" xr3:uid="{2D1CC8B4-DC43-48D4-B2B4-3B9C5EBDB42B}" name="Column8187" dataDxfId="8197"/>
    <tableColumn id="8188" xr3:uid="{93F2D5ED-0920-4F81-A577-A657411B291B}" name="Column8188" dataDxfId="8196"/>
    <tableColumn id="8189" xr3:uid="{21C7CFF5-8339-4582-8641-DCB984224043}" name="Column8189" dataDxfId="8195"/>
    <tableColumn id="8190" xr3:uid="{9C9BED5F-A856-4007-8EDC-F591E28BE7E5}" name="Column8190" dataDxfId="8194"/>
    <tableColumn id="8191" xr3:uid="{DD688D25-0E07-4B66-B101-04BFC5C65BBF}" name="Column8191" dataDxfId="8193"/>
    <tableColumn id="8192" xr3:uid="{F7F62695-C869-4B90-9A00-21DD60857E24}" name="Column8192" dataDxfId="8192"/>
    <tableColumn id="8193" xr3:uid="{23E451DF-270C-4D00-99AC-AC48BE8A267C}" name="Column8193" dataDxfId="8191"/>
    <tableColumn id="8194" xr3:uid="{B999FE0E-CCB7-4524-B407-1F62F4068922}" name="Column8194" dataDxfId="8190"/>
    <tableColumn id="8195" xr3:uid="{69479B4D-BD26-4760-856B-FEA7C3B66103}" name="Column8195" dataDxfId="8189"/>
    <tableColumn id="8196" xr3:uid="{788A0D13-8153-46C7-9FE4-86B0B0001854}" name="Column8196" dataDxfId="8188"/>
    <tableColumn id="8197" xr3:uid="{BBB5BBF9-EC64-46BD-A47B-81A2EF095498}" name="Column8197" dataDxfId="8187"/>
    <tableColumn id="8198" xr3:uid="{82121BF9-13CF-4F5C-A515-AB3E929A918C}" name="Column8198" dataDxfId="8186"/>
    <tableColumn id="8199" xr3:uid="{A5281C0C-BCFA-4E7A-B95E-B14F61D5F345}" name="Column8199" dataDxfId="8185"/>
    <tableColumn id="8200" xr3:uid="{AEF8058E-84D0-4340-892D-55392DBF8FA2}" name="Column8200" dataDxfId="8184"/>
    <tableColumn id="8201" xr3:uid="{B1DCB65A-C16A-420C-86AF-99DF8DB9BB7F}" name="Column8201" dataDxfId="8183"/>
    <tableColumn id="8202" xr3:uid="{9DE2E4AD-2F90-41F2-95D9-8901F204B58E}" name="Column8202" dataDxfId="8182"/>
    <tableColumn id="8203" xr3:uid="{DCCAE245-D6DB-4370-9461-1743BAFBA741}" name="Column8203" dataDxfId="8181"/>
    <tableColumn id="8204" xr3:uid="{0241E23F-29F2-4BAA-8AA2-B783FFC1A78A}" name="Column8204" dataDxfId="8180"/>
    <tableColumn id="8205" xr3:uid="{55E3390F-AE32-4882-A154-18CC58AF5F57}" name="Column8205" dataDxfId="8179"/>
    <tableColumn id="8206" xr3:uid="{7DC25B85-884A-4DFC-BDFC-0EB43721BE64}" name="Column8206" dataDxfId="8178"/>
    <tableColumn id="8207" xr3:uid="{BC52E478-B449-4018-AB5F-45AEB0444C85}" name="Column8207" dataDxfId="8177"/>
    <tableColumn id="8208" xr3:uid="{0AE73B69-D9FC-4065-9948-640FF316CB75}" name="Column8208" dataDxfId="8176"/>
    <tableColumn id="8209" xr3:uid="{036A4773-CA36-466B-ADA6-F64781FBB40B}" name="Column8209" dataDxfId="8175"/>
    <tableColumn id="8210" xr3:uid="{648B12FE-CE57-4C33-8DC3-A2F4B23C35FC}" name="Column8210" dataDxfId="8174"/>
    <tableColumn id="8211" xr3:uid="{2568959F-7B2A-4C18-9135-8AE10890CBDD}" name="Column8211" dataDxfId="8173"/>
    <tableColumn id="8212" xr3:uid="{30A32A50-A55C-4FD9-B60D-72ECF2F7DEF5}" name="Column8212" dataDxfId="8172"/>
    <tableColumn id="8213" xr3:uid="{2C1DDCAC-8749-4D13-AA50-AD07E6E11DF4}" name="Column8213" dataDxfId="8171"/>
    <tableColumn id="8214" xr3:uid="{2938007C-C49B-40EC-A8BB-057FC1A2D112}" name="Column8214" dataDxfId="8170"/>
    <tableColumn id="8215" xr3:uid="{03CA7166-70BD-4CBC-935E-3995BB37EFEE}" name="Column8215" dataDxfId="8169"/>
    <tableColumn id="8216" xr3:uid="{04290D28-A66F-4F59-8AC5-13EC70134F92}" name="Column8216" dataDxfId="8168"/>
    <tableColumn id="8217" xr3:uid="{1AAD46A9-158C-45E4-9446-B08AABB9CCF7}" name="Column8217" dataDxfId="8167"/>
    <tableColumn id="8218" xr3:uid="{32D8C418-2D7F-41D5-8354-0BF5A81511ED}" name="Column8218" dataDxfId="8166"/>
    <tableColumn id="8219" xr3:uid="{6606FF4E-6E9A-4D07-8C4D-2406F9BFAB0C}" name="Column8219" dataDxfId="8165"/>
    <tableColumn id="8220" xr3:uid="{5A97E66A-708F-421C-869D-AF851C27899F}" name="Column8220" dataDxfId="8164"/>
    <tableColumn id="8221" xr3:uid="{C4508FE2-4F80-41CD-9D1F-B3DC187FFB59}" name="Column8221" dataDxfId="8163"/>
    <tableColumn id="8222" xr3:uid="{6EEB6A02-A8D5-4FF9-80A4-5474C7C09AF0}" name="Column8222" dataDxfId="8162"/>
    <tableColumn id="8223" xr3:uid="{4470DC46-95DE-442B-9699-59E540A42C38}" name="Column8223" dataDxfId="8161"/>
    <tableColumn id="8224" xr3:uid="{11569881-1FDF-41F6-A70F-2B25806B74D2}" name="Column8224" dataDxfId="8160"/>
    <tableColumn id="8225" xr3:uid="{F7ED3562-650D-4C0F-ADCE-CDFF73349F26}" name="Column8225" dataDxfId="8159"/>
    <tableColumn id="8226" xr3:uid="{29E35FFD-6D49-4EF6-9DE0-918D55B466CF}" name="Column8226" dataDxfId="8158"/>
    <tableColumn id="8227" xr3:uid="{014CC719-3ABE-4459-924D-243789A10870}" name="Column8227" dataDxfId="8157"/>
    <tableColumn id="8228" xr3:uid="{44B65B67-0A03-40DF-ABC7-3542672B7150}" name="Column8228" dataDxfId="8156"/>
    <tableColumn id="8229" xr3:uid="{52C51831-1ADA-4F4E-89E2-32E26173E162}" name="Column8229" dataDxfId="8155"/>
    <tableColumn id="8230" xr3:uid="{7C5F13FC-19EC-48AE-A994-711DC31831EF}" name="Column8230" dataDxfId="8154"/>
    <tableColumn id="8231" xr3:uid="{5D784801-AC74-427E-BAA7-CA754FD82C64}" name="Column8231" dataDxfId="8153"/>
    <tableColumn id="8232" xr3:uid="{2D58FAFA-ACFF-44E7-9D15-F2A926CC90A4}" name="Column8232" dataDxfId="8152"/>
    <tableColumn id="8233" xr3:uid="{31E10514-18E7-4828-9FBC-714285E09667}" name="Column8233" dataDxfId="8151"/>
    <tableColumn id="8234" xr3:uid="{2502C9AB-F04A-474B-B40B-A7254EDE5960}" name="Column8234" dataDxfId="8150"/>
    <tableColumn id="8235" xr3:uid="{F6AF3FE1-A0C4-4096-91B7-9A20CB430BFF}" name="Column8235" dataDxfId="8149"/>
    <tableColumn id="8236" xr3:uid="{B9327317-F64A-4D6E-A90D-2EB0A1FCA362}" name="Column8236" dataDxfId="8148"/>
    <tableColumn id="8237" xr3:uid="{411377FA-118F-4848-9F33-B22A89183F39}" name="Column8237" dataDxfId="8147"/>
    <tableColumn id="8238" xr3:uid="{0060AB93-647F-482A-9754-B83982C75FE9}" name="Column8238" dataDxfId="8146"/>
    <tableColumn id="8239" xr3:uid="{F0A5056F-FBA1-4236-BD15-DCDCB8430430}" name="Column8239" dataDxfId="8145"/>
    <tableColumn id="8240" xr3:uid="{979C2D37-AA6C-4176-BE48-9A3B417CF2EE}" name="Column8240" dataDxfId="8144"/>
    <tableColumn id="8241" xr3:uid="{EAADFF8E-A316-4410-B9B9-9B704B3AD1BC}" name="Column8241" dataDxfId="8143"/>
    <tableColumn id="8242" xr3:uid="{13B62058-7DD9-4827-B7A2-3B8384B5502A}" name="Column8242" dataDxfId="8142"/>
    <tableColumn id="8243" xr3:uid="{179E6D81-E11D-4107-81C1-7F480F2AD53D}" name="Column8243" dataDxfId="8141"/>
    <tableColumn id="8244" xr3:uid="{9C7A2CFC-A448-4AB3-82A6-8D8E938E6EC3}" name="Column8244" dataDxfId="8140"/>
    <tableColumn id="8245" xr3:uid="{E7B58D35-0C0E-40C5-9856-B380BE6A050A}" name="Column8245" dataDxfId="8139"/>
    <tableColumn id="8246" xr3:uid="{8EF89363-6CE5-4CFC-A785-F9B3AD9E04BD}" name="Column8246" dataDxfId="8138"/>
    <tableColumn id="8247" xr3:uid="{5DCBB6BA-1D81-4621-9E66-8808591A8177}" name="Column8247" dataDxfId="8137"/>
    <tableColumn id="8248" xr3:uid="{F1793FB7-318E-4387-BD8E-6BC38D35EF91}" name="Column8248" dataDxfId="8136"/>
    <tableColumn id="8249" xr3:uid="{82C0C26A-D6A4-4EA7-B102-138F97AD62A1}" name="Column8249" dataDxfId="8135"/>
    <tableColumn id="8250" xr3:uid="{B73419F2-F8F9-4E67-9D1F-B46589443FB0}" name="Column8250" dataDxfId="8134"/>
    <tableColumn id="8251" xr3:uid="{4451224E-8D8F-4650-89D3-D8E2A0C84217}" name="Column8251" dataDxfId="8133"/>
    <tableColumn id="8252" xr3:uid="{F64BB762-F482-434A-AFC2-5C8FDECF179B}" name="Column8252" dataDxfId="8132"/>
    <tableColumn id="8253" xr3:uid="{359B6F31-D2F6-47A6-8140-0E42DD2E9799}" name="Column8253" dataDxfId="8131"/>
    <tableColumn id="8254" xr3:uid="{A1AFB56A-761D-4FDC-A5E5-D8A00CF72499}" name="Column8254" dataDxfId="8130"/>
    <tableColumn id="8255" xr3:uid="{97893A00-4505-4B70-B1B6-0C572BFFE7AD}" name="Column8255" dataDxfId="8129"/>
    <tableColumn id="8256" xr3:uid="{676A64F1-7D20-4346-B090-CB4C650D263C}" name="Column8256" dataDxfId="8128"/>
    <tableColumn id="8257" xr3:uid="{0E8D4366-527E-406A-9008-FA1F2102CF4E}" name="Column8257" dataDxfId="8127"/>
    <tableColumn id="8258" xr3:uid="{EEB7C40D-497F-4AD8-AB5D-D75D4DAF01FD}" name="Column8258" dataDxfId="8126"/>
    <tableColumn id="8259" xr3:uid="{2CECECF6-CA95-450D-9C5A-BF328FDE18B0}" name="Column8259" dataDxfId="8125"/>
    <tableColumn id="8260" xr3:uid="{A7AEFF78-AAAE-4E07-A68A-A6CFDBB4EAA0}" name="Column8260" dataDxfId="8124"/>
    <tableColumn id="8261" xr3:uid="{AC5E6A5F-B2D1-4F42-AFD3-978070C19C39}" name="Column8261" dataDxfId="8123"/>
    <tableColumn id="8262" xr3:uid="{96C20DC6-A964-4513-B3DF-BF1999201E4F}" name="Column8262" dataDxfId="8122"/>
    <tableColumn id="8263" xr3:uid="{C14FFA8A-D8AE-446C-A600-C1DFB92F0F24}" name="Column8263" dataDxfId="8121"/>
    <tableColumn id="8264" xr3:uid="{1AC34185-FDA4-4063-A8FF-9BC1DC714292}" name="Column8264" dataDxfId="8120"/>
    <tableColumn id="8265" xr3:uid="{00FEC8EE-C3F9-4F02-8A33-BDB362F33B21}" name="Column8265" dataDxfId="8119"/>
    <tableColumn id="8266" xr3:uid="{36E2D3AD-5BBA-491E-9BDB-04470CDDB925}" name="Column8266" dataDxfId="8118"/>
    <tableColumn id="8267" xr3:uid="{1401B700-7E3A-430C-903A-55371C7998E5}" name="Column8267" dataDxfId="8117"/>
    <tableColumn id="8268" xr3:uid="{79F0DF1C-54F6-4403-A05A-79846DA414FF}" name="Column8268" dataDxfId="8116"/>
    <tableColumn id="8269" xr3:uid="{489D3937-0651-4903-8508-23EBD3573872}" name="Column8269" dataDxfId="8115"/>
    <tableColumn id="8270" xr3:uid="{26119C09-001A-4664-BF64-87B63EF950CA}" name="Column8270" dataDxfId="8114"/>
    <tableColumn id="8271" xr3:uid="{639208DD-F77B-4E7B-9A61-7A643DDCA0AA}" name="Column8271" dataDxfId="8113"/>
    <tableColumn id="8272" xr3:uid="{B4224439-AFD5-476C-B6E7-27D43D9AC30E}" name="Column8272" dataDxfId="8112"/>
    <tableColumn id="8273" xr3:uid="{24A9123B-4B94-4030-94DA-07CA8325FBE4}" name="Column8273" dataDxfId="8111"/>
    <tableColumn id="8274" xr3:uid="{5F98E39E-3FD7-47F7-B272-E06A01220958}" name="Column8274" dataDxfId="8110"/>
    <tableColumn id="8275" xr3:uid="{C07B5CF5-470E-4C1A-B75A-EC5F257E946C}" name="Column8275" dataDxfId="8109"/>
    <tableColumn id="8276" xr3:uid="{D827E066-6ED9-4573-97BA-5EE0CBBF45A6}" name="Column8276" dataDxfId="8108"/>
    <tableColumn id="8277" xr3:uid="{4B4CE0A0-E7FF-429C-BE25-1262A61E2E45}" name="Column8277" dataDxfId="8107"/>
    <tableColumn id="8278" xr3:uid="{52C91C48-CB96-4651-BA45-EA0BCCB537A0}" name="Column8278" dataDxfId="8106"/>
    <tableColumn id="8279" xr3:uid="{A2C6B5D6-52A3-495A-BCCB-0F6B04125C94}" name="Column8279" dataDxfId="8105"/>
    <tableColumn id="8280" xr3:uid="{9127DE4E-902D-40D6-AF7F-8DFE2ABE4400}" name="Column8280" dataDxfId="8104"/>
    <tableColumn id="8281" xr3:uid="{CCE34F70-DF99-4B9F-8725-D331AEC55208}" name="Column8281" dataDxfId="8103"/>
    <tableColumn id="8282" xr3:uid="{00207348-005D-4147-8718-B28D580BADA7}" name="Column8282" dataDxfId="8102"/>
    <tableColumn id="8283" xr3:uid="{967D3F83-8A4E-48BF-978C-6260286C64D8}" name="Column8283" dataDxfId="8101"/>
    <tableColumn id="8284" xr3:uid="{D977E129-2C03-441D-B723-4A83367070CD}" name="Column8284" dataDxfId="8100"/>
    <tableColumn id="8285" xr3:uid="{40A6060C-2596-4FFC-B7E0-EF3DAAC74FDF}" name="Column8285" dataDxfId="8099"/>
    <tableColumn id="8286" xr3:uid="{C13D56DC-6262-49C5-A7DE-B08929EC91D6}" name="Column8286" dataDxfId="8098"/>
    <tableColumn id="8287" xr3:uid="{CA5DEBFA-4CA3-4DFE-8E31-2CB226839373}" name="Column8287" dataDxfId="8097"/>
    <tableColumn id="8288" xr3:uid="{392B261E-BC1F-4C3D-BA30-8CBE1CC27759}" name="Column8288" dataDxfId="8096"/>
    <tableColumn id="8289" xr3:uid="{77D4EFA1-21CF-482F-B9A4-EFBA1038699D}" name="Column8289" dataDxfId="8095"/>
    <tableColumn id="8290" xr3:uid="{839F26F3-5463-41CA-8910-D1D7E113409F}" name="Column8290" dataDxfId="8094"/>
    <tableColumn id="8291" xr3:uid="{C4CD6B0B-6BB2-4F2A-938F-7E882FC35C6E}" name="Column8291" dataDxfId="8093"/>
    <tableColumn id="8292" xr3:uid="{7B53751E-31E6-4086-9C04-C73F1551DEC3}" name="Column8292" dataDxfId="8092"/>
    <tableColumn id="8293" xr3:uid="{E09C4C91-2BFF-4BA6-A2D9-120FC05F761F}" name="Column8293" dataDxfId="8091"/>
    <tableColumn id="8294" xr3:uid="{F2020640-053A-4EB1-947A-105880A4842A}" name="Column8294" dataDxfId="8090"/>
    <tableColumn id="8295" xr3:uid="{EB9CDE05-7E92-4CD6-BEEB-6508D5DC2DE1}" name="Column8295" dataDxfId="8089"/>
    <tableColumn id="8296" xr3:uid="{F677E3FC-ED05-42BD-AAA6-683A340AFC57}" name="Column8296" dataDxfId="8088"/>
    <tableColumn id="8297" xr3:uid="{0597D6B7-0F1C-43DF-9329-8DBCB9F0F773}" name="Column8297" dataDxfId="8087"/>
    <tableColumn id="8298" xr3:uid="{98E9E2E0-BCFB-423B-B2D1-8DE0BC7658F0}" name="Column8298" dataDxfId="8086"/>
    <tableColumn id="8299" xr3:uid="{5B30C7F9-FA2E-49F4-9EED-FD68A0841A8C}" name="Column8299" dataDxfId="8085"/>
    <tableColumn id="8300" xr3:uid="{F8683CB2-4BC9-409E-8F38-12465C5E9222}" name="Column8300" dataDxfId="8084"/>
    <tableColumn id="8301" xr3:uid="{6F61417A-5764-461F-BEEA-21E67D54191F}" name="Column8301" dataDxfId="8083"/>
    <tableColumn id="8302" xr3:uid="{8CE8B96A-13CE-44C2-AB81-9B67B7B7AB6B}" name="Column8302" dataDxfId="8082"/>
    <tableColumn id="8303" xr3:uid="{ED1C88F1-3479-46E3-B80D-8DDC1960612F}" name="Column8303" dataDxfId="8081"/>
    <tableColumn id="8304" xr3:uid="{6654A407-C422-4D59-AA21-962EDB1F3BD1}" name="Column8304" dataDxfId="8080"/>
    <tableColumn id="8305" xr3:uid="{EEFBC58C-1DEF-4256-96F1-4615D08470B9}" name="Column8305" dataDxfId="8079"/>
    <tableColumn id="8306" xr3:uid="{E8D9CFA2-5C5D-4C25-B491-322AA25F2328}" name="Column8306" dataDxfId="8078"/>
    <tableColumn id="8307" xr3:uid="{6FA209D2-C99F-44A1-BABE-E7EB75C2F272}" name="Column8307" dataDxfId="8077"/>
    <tableColumn id="8308" xr3:uid="{A4A02B1A-EE4F-4380-A1CE-D40365209F29}" name="Column8308" dataDxfId="8076"/>
    <tableColumn id="8309" xr3:uid="{16376F9A-6585-4516-ADA9-EACAA46053B7}" name="Column8309" dataDxfId="8075"/>
    <tableColumn id="8310" xr3:uid="{27596F49-5DD2-4C5D-859A-81448D4E098E}" name="Column8310" dataDxfId="8074"/>
    <tableColumn id="8311" xr3:uid="{A57A087F-A935-4DC4-A21D-C50AA0C69232}" name="Column8311" dataDxfId="8073"/>
    <tableColumn id="8312" xr3:uid="{3820751E-7B1F-4C18-8A5B-E3F540301914}" name="Column8312" dataDxfId="8072"/>
    <tableColumn id="8313" xr3:uid="{72F87C0A-1360-411A-B735-00BC5972CB89}" name="Column8313" dataDxfId="8071"/>
    <tableColumn id="8314" xr3:uid="{9A480348-17CD-4C87-9B49-89CA48147D27}" name="Column8314" dataDxfId="8070"/>
    <tableColumn id="8315" xr3:uid="{68B60AB3-4751-46F1-BAFC-555D067E83BC}" name="Column8315" dataDxfId="8069"/>
    <tableColumn id="8316" xr3:uid="{0A69B5DB-0216-4C48-BD4C-1A46EA291C0A}" name="Column8316" dataDxfId="8068"/>
    <tableColumn id="8317" xr3:uid="{F4B2F480-FEE5-410C-AED6-3D9417D4E769}" name="Column8317" dataDxfId="8067"/>
    <tableColumn id="8318" xr3:uid="{A24C7386-C35E-48C1-8100-95918A603C3A}" name="Column8318" dataDxfId="8066"/>
    <tableColumn id="8319" xr3:uid="{75629454-86D9-4861-8E0F-03EA88A6B07B}" name="Column8319" dataDxfId="8065"/>
    <tableColumn id="8320" xr3:uid="{BA166F78-1623-44E6-B475-7201CF6C0D99}" name="Column8320" dataDxfId="8064"/>
    <tableColumn id="8321" xr3:uid="{89A7B0D5-1134-4F93-8DB0-A980F07C5F8B}" name="Column8321" dataDxfId="8063"/>
    <tableColumn id="8322" xr3:uid="{FA51FC79-C712-4875-8418-2E7D7FED3D96}" name="Column8322" dataDxfId="8062"/>
    <tableColumn id="8323" xr3:uid="{166DCF19-4F80-44AE-8547-3C82CEA55A2F}" name="Column8323" dataDxfId="8061"/>
    <tableColumn id="8324" xr3:uid="{80AD8173-C56E-401A-8760-BA9BE6E04D1B}" name="Column8324" dataDxfId="8060"/>
    <tableColumn id="8325" xr3:uid="{306EFEBE-2799-4BDF-993C-13A88BAFEFB6}" name="Column8325" dataDxfId="8059"/>
    <tableColumn id="8326" xr3:uid="{9B97F55E-4D47-48B5-BC72-83AAB5BC3F27}" name="Column8326" dataDxfId="8058"/>
    <tableColumn id="8327" xr3:uid="{9D1865EC-14B0-474C-8759-76492CBF166F}" name="Column8327" dataDxfId="8057"/>
    <tableColumn id="8328" xr3:uid="{B0F0AC1F-FC63-4CFA-B792-1A9E1BA27028}" name="Column8328" dataDxfId="8056"/>
    <tableColumn id="8329" xr3:uid="{091F2787-3766-42EF-87BC-EFDE3DF56471}" name="Column8329" dataDxfId="8055"/>
    <tableColumn id="8330" xr3:uid="{1830030B-37A1-4CAD-8BA0-5D993CF59BFA}" name="Column8330" dataDxfId="8054"/>
    <tableColumn id="8331" xr3:uid="{FD12B6FD-E6F8-445A-B5EB-C8CDE6081474}" name="Column8331" dataDxfId="8053"/>
    <tableColumn id="8332" xr3:uid="{5D2C3E9B-9281-4C16-AC85-B402E70FC51F}" name="Column8332" dataDxfId="8052"/>
    <tableColumn id="8333" xr3:uid="{BDC4AA67-9BE2-4B00-A127-D73E7487A9B4}" name="Column8333" dataDxfId="8051"/>
    <tableColumn id="8334" xr3:uid="{46C997BC-D694-4148-BD38-B621DFD4DB21}" name="Column8334" dataDxfId="8050"/>
    <tableColumn id="8335" xr3:uid="{5ECF5559-1A7F-4E86-9C55-5EB6A2511223}" name="Column8335" dataDxfId="8049"/>
    <tableColumn id="8336" xr3:uid="{2DB02E31-2621-462C-B4EC-29F4EFA3DB65}" name="Column8336" dataDxfId="8048"/>
    <tableColumn id="8337" xr3:uid="{5743F7BE-24F9-4427-ACE9-FCF19BFB4D3A}" name="Column8337" dataDxfId="8047"/>
    <tableColumn id="8338" xr3:uid="{799A5E37-EACC-4DF0-A092-6A95C202042E}" name="Column8338" dataDxfId="8046"/>
    <tableColumn id="8339" xr3:uid="{11AAB81E-E56A-41DB-97C3-74CE199F616C}" name="Column8339" dataDxfId="8045"/>
    <tableColumn id="8340" xr3:uid="{C04AAEBE-2749-4716-BD35-2CC76E0FF862}" name="Column8340" dataDxfId="8044"/>
    <tableColumn id="8341" xr3:uid="{EC527EA6-B578-4235-91CF-182EAB7DDCC0}" name="Column8341" dataDxfId="8043"/>
    <tableColumn id="8342" xr3:uid="{B1E808D2-518F-4AED-A224-5042213BEFA3}" name="Column8342" dataDxfId="8042"/>
    <tableColumn id="8343" xr3:uid="{F6EC44C9-395C-43AA-9B61-AA9FB13D6C26}" name="Column8343" dataDxfId="8041"/>
    <tableColumn id="8344" xr3:uid="{37CE5452-9645-4992-AF54-4F1FE3320A5A}" name="Column8344" dataDxfId="8040"/>
    <tableColumn id="8345" xr3:uid="{7B5AD478-FAB0-4346-8825-BAB9D339DFDA}" name="Column8345" dataDxfId="8039"/>
    <tableColumn id="8346" xr3:uid="{EE992E3F-B73C-4AD6-AE01-F6506D7546AA}" name="Column8346" dataDxfId="8038"/>
    <tableColumn id="8347" xr3:uid="{DFCF4CF8-FBBD-4947-85AE-A018F55CCF3E}" name="Column8347" dataDxfId="8037"/>
    <tableColumn id="8348" xr3:uid="{90C2991D-977B-4CF3-A45D-9233A2BCB431}" name="Column8348" dataDxfId="8036"/>
    <tableColumn id="8349" xr3:uid="{209F5B64-D231-4739-984B-CB915900EDD6}" name="Column8349" dataDxfId="8035"/>
    <tableColumn id="8350" xr3:uid="{6E5E8B95-5970-41D7-885B-D3CC4C1DD478}" name="Column8350" dataDxfId="8034"/>
    <tableColumn id="8351" xr3:uid="{7D4950CD-E842-4708-B996-9711F80BBE3A}" name="Column8351" dataDxfId="8033"/>
    <tableColumn id="8352" xr3:uid="{D7C4F7A9-D014-4594-87FA-E161558FA5ED}" name="Column8352" dataDxfId="8032"/>
    <tableColumn id="8353" xr3:uid="{53764BD7-48C1-47BA-BB48-2795387684E4}" name="Column8353" dataDxfId="8031"/>
    <tableColumn id="8354" xr3:uid="{FED9A4ED-A2B2-44DE-AABD-1852D73BD120}" name="Column8354" dataDxfId="8030"/>
    <tableColumn id="8355" xr3:uid="{89B7E6E0-377A-4417-9A57-26694EA18C0E}" name="Column8355" dataDxfId="8029"/>
    <tableColumn id="8356" xr3:uid="{30E17B78-DC57-4BA6-A1D3-63C9E1E820B6}" name="Column8356" dataDxfId="8028"/>
    <tableColumn id="8357" xr3:uid="{F38A5EEC-C465-4FFE-93FA-F9D0FF2D34F9}" name="Column8357" dataDxfId="8027"/>
    <tableColumn id="8358" xr3:uid="{B9F117CB-30EB-4000-9972-64D8C8AE233F}" name="Column8358" dataDxfId="8026"/>
    <tableColumn id="8359" xr3:uid="{1A3E6717-57B0-4B53-A927-8B81A78E2842}" name="Column8359" dataDxfId="8025"/>
    <tableColumn id="8360" xr3:uid="{8061DD29-D921-47D9-BDDA-434D64F76554}" name="Column8360" dataDxfId="8024"/>
    <tableColumn id="8361" xr3:uid="{894CB008-0FB3-4422-B429-606FBFE00434}" name="Column8361" dataDxfId="8023"/>
    <tableColumn id="8362" xr3:uid="{1A9C3EC5-21BA-45BE-BBE5-DE6A0C477125}" name="Column8362" dataDxfId="8022"/>
    <tableColumn id="8363" xr3:uid="{AF017832-FF72-464F-8A9D-A312374B2AE9}" name="Column8363" dataDxfId="8021"/>
    <tableColumn id="8364" xr3:uid="{94A4C973-0785-49D1-AF6D-3F182D440480}" name="Column8364" dataDxfId="8020"/>
    <tableColumn id="8365" xr3:uid="{D84A7C3F-303E-494E-BE5B-7CD5E467BDA9}" name="Column8365" dataDxfId="8019"/>
    <tableColumn id="8366" xr3:uid="{C65CDBEE-B77D-4362-8480-58D40B133039}" name="Column8366" dataDxfId="8018"/>
    <tableColumn id="8367" xr3:uid="{86135BF4-0A11-4F71-8EE0-29A7E93231F0}" name="Column8367" dataDxfId="8017"/>
    <tableColumn id="8368" xr3:uid="{E2C8B270-0A0D-4214-AC35-D09231EF281F}" name="Column8368" dataDxfId="8016"/>
    <tableColumn id="8369" xr3:uid="{123EC812-34CC-4027-B89E-1B9FA39E65F3}" name="Column8369" dataDxfId="8015"/>
    <tableColumn id="8370" xr3:uid="{48D09D31-D0FB-476C-9A12-267785D5225D}" name="Column8370" dataDxfId="8014"/>
    <tableColumn id="8371" xr3:uid="{17DC236B-413F-4FEB-87C3-7312CE595B35}" name="Column8371" dataDxfId="8013"/>
    <tableColumn id="8372" xr3:uid="{C01BBDE5-1127-4B80-925A-E710C8209882}" name="Column8372" dataDxfId="8012"/>
    <tableColumn id="8373" xr3:uid="{E41FA3BE-58CB-4153-BE8E-4E6B1CBF25E6}" name="Column8373" dataDxfId="8011"/>
    <tableColumn id="8374" xr3:uid="{C76A88E7-D83F-441F-8D34-1C14134185B9}" name="Column8374" dataDxfId="8010"/>
    <tableColumn id="8375" xr3:uid="{3681EFB7-2D42-4F2A-B4B6-78E9178A6C1A}" name="Column8375" dataDxfId="8009"/>
    <tableColumn id="8376" xr3:uid="{2DC54191-5FFB-45C7-BAEB-4E23C4FBFC0F}" name="Column8376" dataDxfId="8008"/>
    <tableColumn id="8377" xr3:uid="{5E9D0E9F-8210-485D-A18B-9A6E30C5A522}" name="Column8377" dataDxfId="8007"/>
    <tableColumn id="8378" xr3:uid="{542635E1-AE1A-443B-8190-88C3DC64EEA3}" name="Column8378" dataDxfId="8006"/>
    <tableColumn id="8379" xr3:uid="{CC738E51-B7D0-4B5E-82B4-9498078B47B9}" name="Column8379" dataDxfId="8005"/>
    <tableColumn id="8380" xr3:uid="{4F2E6252-7070-4CE4-9C84-5520DEE512E1}" name="Column8380" dataDxfId="8004"/>
    <tableColumn id="8381" xr3:uid="{030ED7CB-E67F-4E91-BD10-4A5B4CB4CF59}" name="Column8381" dataDxfId="8003"/>
    <tableColumn id="8382" xr3:uid="{85804768-02DB-4CFE-A446-678F86A3B9D4}" name="Column8382" dataDxfId="8002"/>
    <tableColumn id="8383" xr3:uid="{5B107FFD-4D88-4723-8CC2-63F4B0132542}" name="Column8383" dataDxfId="8001"/>
    <tableColumn id="8384" xr3:uid="{68410276-1EBB-415E-9FC3-017EAAA590A3}" name="Column8384" dataDxfId="8000"/>
    <tableColumn id="8385" xr3:uid="{7083E663-3553-4DA8-B06B-5652F6477849}" name="Column8385" dataDxfId="7999"/>
    <tableColumn id="8386" xr3:uid="{44246D5E-88B7-40DD-B5D8-1F5EF25003FE}" name="Column8386" dataDxfId="7998"/>
    <tableColumn id="8387" xr3:uid="{63134A57-6F8A-4AFA-9C3E-1CB58FE05BB7}" name="Column8387" dataDxfId="7997"/>
    <tableColumn id="8388" xr3:uid="{663CD1F5-7B5E-48BD-BEB4-7C53EA8E3148}" name="Column8388" dataDxfId="7996"/>
    <tableColumn id="8389" xr3:uid="{85563F5B-B605-4A99-8194-D1746309279D}" name="Column8389" dataDxfId="7995"/>
    <tableColumn id="8390" xr3:uid="{C8B678C1-BDBC-4B43-84F6-9C4E84653462}" name="Column8390" dataDxfId="7994"/>
    <tableColumn id="8391" xr3:uid="{0A8CA3FC-3F86-4B0A-B456-9AE662318C69}" name="Column8391" dataDxfId="7993"/>
    <tableColumn id="8392" xr3:uid="{F9505FB3-35E3-4E58-8C8D-1400BFAFC89B}" name="Column8392" dataDxfId="7992"/>
    <tableColumn id="8393" xr3:uid="{4FD6DAFA-9DE4-44E9-9E05-2DFD7BA2E57C}" name="Column8393" dataDxfId="7991"/>
    <tableColumn id="8394" xr3:uid="{3A8C5AB4-431B-4406-8919-48AC0C6614FF}" name="Column8394" dataDxfId="7990"/>
    <tableColumn id="8395" xr3:uid="{CC466AB8-F32C-4AA3-A556-D123AC95392B}" name="Column8395" dataDxfId="7989"/>
    <tableColumn id="8396" xr3:uid="{650ABD3E-333F-49CB-B3D9-419F798BB30A}" name="Column8396" dataDxfId="7988"/>
    <tableColumn id="8397" xr3:uid="{4D221204-023A-4FF3-80F2-7359B7A51D76}" name="Column8397" dataDxfId="7987"/>
    <tableColumn id="8398" xr3:uid="{9024D466-833B-417D-A898-F2713E86D7F0}" name="Column8398" dataDxfId="7986"/>
    <tableColumn id="8399" xr3:uid="{A3F1F97A-55D0-4AA1-BF15-0ECA035AC4A2}" name="Column8399" dataDxfId="7985"/>
    <tableColumn id="8400" xr3:uid="{F8E7D3A5-61C3-46AA-82B2-FA1420B6587A}" name="Column8400" dataDxfId="7984"/>
    <tableColumn id="8401" xr3:uid="{76C95255-A9AF-41D6-B55D-D397EEFC56A8}" name="Column8401" dataDxfId="7983"/>
    <tableColumn id="8402" xr3:uid="{BD6169CD-ADB6-4164-8DDC-113577FB468F}" name="Column8402" dataDxfId="7982"/>
    <tableColumn id="8403" xr3:uid="{457D22A1-D96A-4D41-BF4C-31274BE29194}" name="Column8403" dataDxfId="7981"/>
    <tableColumn id="8404" xr3:uid="{13A0FB5D-7B6A-47FC-AE14-929E2F4373F6}" name="Column8404" dataDxfId="7980"/>
    <tableColumn id="8405" xr3:uid="{85C046C7-1DCD-4585-B427-14E4FF61092B}" name="Column8405" dataDxfId="7979"/>
    <tableColumn id="8406" xr3:uid="{9384FC88-0D69-4815-8C7B-D62C1D056CB3}" name="Column8406" dataDxfId="7978"/>
    <tableColumn id="8407" xr3:uid="{E87F33CD-20F5-4CF0-86A9-DD49F5CAFC01}" name="Column8407" dataDxfId="7977"/>
    <tableColumn id="8408" xr3:uid="{E2CF23ED-153E-42BC-B720-C3DB5BDFA3B5}" name="Column8408" dataDxfId="7976"/>
    <tableColumn id="8409" xr3:uid="{F8083D52-5E58-4B7E-9A2A-FB9CB65ED700}" name="Column8409" dataDxfId="7975"/>
    <tableColumn id="8410" xr3:uid="{041B2C15-10D6-4E88-9862-E45DE1B34631}" name="Column8410" dataDxfId="7974"/>
    <tableColumn id="8411" xr3:uid="{2C1F2ADD-9948-4998-B5D5-5A50BA4E76F3}" name="Column8411" dataDxfId="7973"/>
    <tableColumn id="8412" xr3:uid="{7BBA50A6-6782-44E0-AC65-628935BADC2D}" name="Column8412" dataDxfId="7972"/>
    <tableColumn id="8413" xr3:uid="{BCAD873E-883D-48C4-9B8B-3B1ABD2D695F}" name="Column8413" dataDxfId="7971"/>
    <tableColumn id="8414" xr3:uid="{09293D03-D478-433E-9056-4902B2ACD3D4}" name="Column8414" dataDxfId="7970"/>
    <tableColumn id="8415" xr3:uid="{CDEC8E9F-E400-4788-8DB2-D91449048D5C}" name="Column8415" dataDxfId="7969"/>
    <tableColumn id="8416" xr3:uid="{97FE8777-CE3A-42E9-A4D4-0A6245AABBC9}" name="Column8416" dataDxfId="7968"/>
    <tableColumn id="8417" xr3:uid="{A83C7809-9DB4-4C4D-9920-788CED785AD3}" name="Column8417" dataDxfId="7967"/>
    <tableColumn id="8418" xr3:uid="{80E6FB65-5AD8-4045-BFBC-3AEA2F2360C2}" name="Column8418" dataDxfId="7966"/>
    <tableColumn id="8419" xr3:uid="{670146BA-2436-470E-B237-8E32C5739DD7}" name="Column8419" dataDxfId="7965"/>
    <tableColumn id="8420" xr3:uid="{289406EC-10BC-43C4-BC69-2DF6066E04E9}" name="Column8420" dataDxfId="7964"/>
    <tableColumn id="8421" xr3:uid="{806A2B35-6DFA-4EA7-B000-69FBD26D158A}" name="Column8421" dataDxfId="7963"/>
    <tableColumn id="8422" xr3:uid="{BD4AB7DA-6667-4386-85A3-5B4808E247B5}" name="Column8422" dataDxfId="7962"/>
    <tableColumn id="8423" xr3:uid="{B6979E18-4311-4AA7-8A07-4D06FBCD009E}" name="Column8423" dataDxfId="7961"/>
    <tableColumn id="8424" xr3:uid="{AEA883A5-7204-4AB9-A068-E4A37823BAF6}" name="Column8424" dataDxfId="7960"/>
    <tableColumn id="8425" xr3:uid="{95ED5714-FB7F-4F96-B50E-82C92CDFC01B}" name="Column8425" dataDxfId="7959"/>
    <tableColumn id="8426" xr3:uid="{12D9FC30-E571-4074-AB36-ABD7BB2D24BD}" name="Column8426" dataDxfId="7958"/>
    <tableColumn id="8427" xr3:uid="{0CC0DA0B-DE6F-4BB0-9557-BC60EF6D9829}" name="Column8427" dataDxfId="7957"/>
    <tableColumn id="8428" xr3:uid="{F615D40C-D256-4930-9294-0AD5201512E2}" name="Column8428" dataDxfId="7956"/>
    <tableColumn id="8429" xr3:uid="{B86D4013-588F-4B49-99BE-5D085AB74B6B}" name="Column8429" dataDxfId="7955"/>
    <tableColumn id="8430" xr3:uid="{2362F538-A504-408D-9989-FC79E6AA049C}" name="Column8430" dataDxfId="7954"/>
    <tableColumn id="8431" xr3:uid="{0BF9A7EA-EFBA-430A-9641-919649D68592}" name="Column8431" dataDxfId="7953"/>
    <tableColumn id="8432" xr3:uid="{D06B9425-D4F6-4795-856F-554472D23934}" name="Column8432" dataDxfId="7952"/>
    <tableColumn id="8433" xr3:uid="{0853DDB3-98BC-4E9B-84C6-9BDF51F927A5}" name="Column8433" dataDxfId="7951"/>
    <tableColumn id="8434" xr3:uid="{8185CE7F-E881-426B-82D2-6BCEC0C2F0CA}" name="Column8434" dataDxfId="7950"/>
    <tableColumn id="8435" xr3:uid="{36144F6E-A538-4B0F-BF5F-852E9519BC05}" name="Column8435" dataDxfId="7949"/>
    <tableColumn id="8436" xr3:uid="{17089AF1-62D8-413F-906A-3188F99784CE}" name="Column8436" dataDxfId="7948"/>
    <tableColumn id="8437" xr3:uid="{5B35716D-F941-48DE-9855-AA3E5881C74D}" name="Column8437" dataDxfId="7947"/>
    <tableColumn id="8438" xr3:uid="{4B296F4D-8606-4BB9-BC20-18CDF1E9CE23}" name="Column8438" dataDxfId="7946"/>
    <tableColumn id="8439" xr3:uid="{85BA4749-8F9E-4F2C-A0E0-19F400181E80}" name="Column8439" dataDxfId="7945"/>
    <tableColumn id="8440" xr3:uid="{8CCE4996-B273-4461-9B4F-83193C439E54}" name="Column8440" dataDxfId="7944"/>
    <tableColumn id="8441" xr3:uid="{AA7726E4-9C6E-4E39-BAD1-3A66468EE37E}" name="Column8441" dataDxfId="7943"/>
    <tableColumn id="8442" xr3:uid="{7D58D87C-6F84-4FEE-8394-A7A72B938C43}" name="Column8442" dataDxfId="7942"/>
    <tableColumn id="8443" xr3:uid="{342BAFB2-E1BB-49A0-B019-2E6C041F93B6}" name="Column8443" dataDxfId="7941"/>
    <tableColumn id="8444" xr3:uid="{FE8C19B8-1158-41DF-AEF5-978C521AC2A0}" name="Column8444" dataDxfId="7940"/>
    <tableColumn id="8445" xr3:uid="{CA7D5748-5731-4FAB-A1B9-B83EEBB756DB}" name="Column8445" dataDxfId="7939"/>
    <tableColumn id="8446" xr3:uid="{40EB112F-44AC-457E-A5E0-43F7E865F036}" name="Column8446" dataDxfId="7938"/>
    <tableColumn id="8447" xr3:uid="{CF31E29C-4FF3-496F-9027-486F1B9DC77E}" name="Column8447" dataDxfId="7937"/>
    <tableColumn id="8448" xr3:uid="{FFCEA64E-DAFF-4DA2-B98D-5F47F4BAA6DD}" name="Column8448" dataDxfId="7936"/>
    <tableColumn id="8449" xr3:uid="{E990FAEC-A979-4ADA-8729-FFBC805A1162}" name="Column8449" dataDxfId="7935"/>
    <tableColumn id="8450" xr3:uid="{298FF7D9-AD15-408E-95AF-37178B93BF1A}" name="Column8450" dataDxfId="7934"/>
    <tableColumn id="8451" xr3:uid="{5FD1604E-0CCC-4AF6-ABE4-34573349C66F}" name="Column8451" dataDxfId="7933"/>
    <tableColumn id="8452" xr3:uid="{B5C90E2E-2906-4B38-AE74-16FC497925B7}" name="Column8452" dataDxfId="7932"/>
    <tableColumn id="8453" xr3:uid="{86503DE3-887E-435B-9E1F-07D03BB786DC}" name="Column8453" dataDxfId="7931"/>
    <tableColumn id="8454" xr3:uid="{F8249871-C495-4F20-B629-7ABA11CD6B49}" name="Column8454" dataDxfId="7930"/>
    <tableColumn id="8455" xr3:uid="{61972B7A-2766-4401-B36B-145C6B1360D9}" name="Column8455" dataDxfId="7929"/>
    <tableColumn id="8456" xr3:uid="{C00869BE-3729-47D3-995D-669E287478A6}" name="Column8456" dataDxfId="7928"/>
    <tableColumn id="8457" xr3:uid="{3500567C-61AB-492F-99F2-E2E903058C12}" name="Column8457" dataDxfId="7927"/>
    <tableColumn id="8458" xr3:uid="{19A9732A-B963-4D89-A623-0A835444CCAD}" name="Column8458" dataDxfId="7926"/>
    <tableColumn id="8459" xr3:uid="{B16D32A9-AAF3-4597-8FA6-6E020F8FCDA4}" name="Column8459" dataDxfId="7925"/>
    <tableColumn id="8460" xr3:uid="{8254A9EE-A909-46F3-BA6F-180E0D01F9D0}" name="Column8460" dataDxfId="7924"/>
    <tableColumn id="8461" xr3:uid="{8128D91B-5B27-4849-9433-E3EF45F43332}" name="Column8461" dataDxfId="7923"/>
    <tableColumn id="8462" xr3:uid="{E69C5126-B5C7-4679-9AC0-946A6B66BC60}" name="Column8462" dataDxfId="7922"/>
    <tableColumn id="8463" xr3:uid="{CAB3A830-6361-45C3-9EBF-A353F2CFAEBD}" name="Column8463" dataDxfId="7921"/>
    <tableColumn id="8464" xr3:uid="{16FD1C85-CFE9-48E0-9BC5-CBC397D133D3}" name="Column8464" dataDxfId="7920"/>
    <tableColumn id="8465" xr3:uid="{35E004EA-D303-40EE-B9E0-086905F6950B}" name="Column8465" dataDxfId="7919"/>
    <tableColumn id="8466" xr3:uid="{FB03C0D8-4EB2-497E-8472-0C5079BA14AE}" name="Column8466" dataDxfId="7918"/>
    <tableColumn id="8467" xr3:uid="{D0345394-9937-4041-9D99-A2372BB58312}" name="Column8467" dataDxfId="7917"/>
    <tableColumn id="8468" xr3:uid="{B8456925-3F0C-4FA3-95B1-771A3CB0159D}" name="Column8468" dataDxfId="7916"/>
    <tableColumn id="8469" xr3:uid="{93D67E3B-E8B5-452B-A9B2-1683449347FE}" name="Column8469" dataDxfId="7915"/>
    <tableColumn id="8470" xr3:uid="{FFAB90A8-1056-4131-B4D9-484C3505A23C}" name="Column8470" dataDxfId="7914"/>
    <tableColumn id="8471" xr3:uid="{5D99A10C-B3B3-44E6-8132-8C7B7A1B53D6}" name="Column8471" dataDxfId="7913"/>
    <tableColumn id="8472" xr3:uid="{039ECEA5-D505-48E5-8BD0-594C0E0D5FB9}" name="Column8472" dataDxfId="7912"/>
    <tableColumn id="8473" xr3:uid="{E96F3077-D6F0-4AC5-8BF4-11E9207E348B}" name="Column8473" dataDxfId="7911"/>
    <tableColumn id="8474" xr3:uid="{80D51F50-C8B3-484D-AD95-6D9264076D07}" name="Column8474" dataDxfId="7910"/>
    <tableColumn id="8475" xr3:uid="{887FBE99-B710-4FA5-BB6D-AE1D4F5B1E2F}" name="Column8475" dataDxfId="7909"/>
    <tableColumn id="8476" xr3:uid="{64A42C1B-DB56-4980-AC37-D64729E53762}" name="Column8476" dataDxfId="7908"/>
    <tableColumn id="8477" xr3:uid="{8DB0FC54-2FA6-4891-9461-6035CB86F14D}" name="Column8477" dataDxfId="7907"/>
    <tableColumn id="8478" xr3:uid="{52999139-F5D6-4985-BE90-9F474FE82C90}" name="Column8478" dataDxfId="7906"/>
    <tableColumn id="8479" xr3:uid="{011A5591-6030-4E54-B7D1-D25BA09BB118}" name="Column8479" dataDxfId="7905"/>
    <tableColumn id="8480" xr3:uid="{441B36DF-FD8D-4294-9813-124B21CB2807}" name="Column8480" dataDxfId="7904"/>
    <tableColumn id="8481" xr3:uid="{8AA7F098-56FF-4E42-B37E-E1DEDD7E8CA1}" name="Column8481" dataDxfId="7903"/>
    <tableColumn id="8482" xr3:uid="{76DEB65F-5820-4EBC-95ED-BF248046F2E9}" name="Column8482" dataDxfId="7902"/>
    <tableColumn id="8483" xr3:uid="{3CF84F0A-5C4E-485B-A8BB-6DC745545A99}" name="Column8483" dataDxfId="7901"/>
    <tableColumn id="8484" xr3:uid="{5F018524-EA9F-46F7-8AB3-108355CEE9E6}" name="Column8484" dataDxfId="7900"/>
    <tableColumn id="8485" xr3:uid="{8D258870-BF87-4C60-B9EB-CE4D091B9DA5}" name="Column8485" dataDxfId="7899"/>
    <tableColumn id="8486" xr3:uid="{71A382F1-90EE-4D12-A1DD-837D80C44CA4}" name="Column8486" dataDxfId="7898"/>
    <tableColumn id="8487" xr3:uid="{ACF3E79E-4D01-4D75-8347-A4C568942EF9}" name="Column8487" dataDxfId="7897"/>
    <tableColumn id="8488" xr3:uid="{BC8B8966-444A-4790-8567-050DB5DCC065}" name="Column8488" dataDxfId="7896"/>
    <tableColumn id="8489" xr3:uid="{11417C86-5818-4F8D-A9C0-F4DB8C1F3204}" name="Column8489" dataDxfId="7895"/>
    <tableColumn id="8490" xr3:uid="{292D3435-9D3B-4262-B2AB-DBF581F9DD54}" name="Column8490" dataDxfId="7894"/>
    <tableColumn id="8491" xr3:uid="{4AB95456-3829-4159-8E79-5FCCA3ABDF87}" name="Column8491" dataDxfId="7893"/>
    <tableColumn id="8492" xr3:uid="{C232EEA7-4F80-4ABD-A732-CFBECDFEF2DA}" name="Column8492" dataDxfId="7892"/>
    <tableColumn id="8493" xr3:uid="{111B06BE-6D2A-474E-A1A5-6A0C6A9769E9}" name="Column8493" dataDxfId="7891"/>
    <tableColumn id="8494" xr3:uid="{948E085D-4C22-4AB0-8B6F-B03552A1EAC6}" name="Column8494" dataDxfId="7890"/>
    <tableColumn id="8495" xr3:uid="{2ECBDDE3-D53E-4DE1-AF5A-DA1EBF6CE424}" name="Column8495" dataDxfId="7889"/>
    <tableColumn id="8496" xr3:uid="{8F2D855E-6FE4-467F-8C11-468265F03A18}" name="Column8496" dataDxfId="7888"/>
    <tableColumn id="8497" xr3:uid="{C2D873A0-F420-4804-AFCC-EF9782F76B23}" name="Column8497" dataDxfId="7887"/>
    <tableColumn id="8498" xr3:uid="{FC962D6F-21D7-4979-8E30-C8B0160C5A64}" name="Column8498" dataDxfId="7886"/>
    <tableColumn id="8499" xr3:uid="{37450F7D-3EE5-456C-A074-CFD975DDE95A}" name="Column8499" dataDxfId="7885"/>
    <tableColumn id="8500" xr3:uid="{BD5BF6B4-7BF6-4A90-906D-00FA1BA346EB}" name="Column8500" dataDxfId="7884"/>
    <tableColumn id="8501" xr3:uid="{01938DFB-FB7F-4CE3-94FB-4A035039EBDC}" name="Column8501" dataDxfId="7883"/>
    <tableColumn id="8502" xr3:uid="{A34D1C65-A036-4C27-B36B-7B7F6E874CE9}" name="Column8502" dataDxfId="7882"/>
    <tableColumn id="8503" xr3:uid="{F5CE57BA-6351-4015-AFB6-2C994320FDF5}" name="Column8503" dataDxfId="7881"/>
    <tableColumn id="8504" xr3:uid="{4D0809A0-ABC1-4F24-9E06-8F9CE9B57E92}" name="Column8504" dataDxfId="7880"/>
    <tableColumn id="8505" xr3:uid="{7C638B3E-C75A-4A7B-B0A7-AA25DE14C4D5}" name="Column8505" dataDxfId="7879"/>
    <tableColumn id="8506" xr3:uid="{58A533C2-09B6-42A1-AFCF-77C275BB5EE6}" name="Column8506" dataDxfId="7878"/>
    <tableColumn id="8507" xr3:uid="{F44FD800-89F2-47D4-B2EA-F1246B18FBF1}" name="Column8507" dataDxfId="7877"/>
    <tableColumn id="8508" xr3:uid="{20CFAB01-C630-48F9-B5CF-DE7FB11B0247}" name="Column8508" dataDxfId="7876"/>
    <tableColumn id="8509" xr3:uid="{C53847BF-14DC-4EFA-A7B1-609D6578F091}" name="Column8509" dataDxfId="7875"/>
    <tableColumn id="8510" xr3:uid="{0FEAF79D-D135-42D9-B903-CB7043CDCE4C}" name="Column8510" dataDxfId="7874"/>
    <tableColumn id="8511" xr3:uid="{2B5618D0-2EDA-46EF-B052-786EFB4DAAD3}" name="Column8511" dataDxfId="7873"/>
    <tableColumn id="8512" xr3:uid="{B9FDC8B0-C2F7-4C6B-A0E7-13EDE376A927}" name="Column8512" dataDxfId="7872"/>
    <tableColumn id="8513" xr3:uid="{5FFFD489-DB64-46A7-8F19-4EAEEDAC2131}" name="Column8513" dataDxfId="7871"/>
    <tableColumn id="8514" xr3:uid="{4ECB2674-48B6-4474-A016-AB3A89634BA1}" name="Column8514" dataDxfId="7870"/>
    <tableColumn id="8515" xr3:uid="{B33A2A48-4754-4684-B8CD-6B345A3A9FF4}" name="Column8515" dataDxfId="7869"/>
    <tableColumn id="8516" xr3:uid="{74B3C1B8-AFFE-41A7-AD75-1D19E6CEF801}" name="Column8516" dataDxfId="7868"/>
    <tableColumn id="8517" xr3:uid="{7AEFC28E-6422-4D31-9FE2-2F09E5275E41}" name="Column8517" dataDxfId="7867"/>
    <tableColumn id="8518" xr3:uid="{74A332A8-8C49-440A-95E6-4E633FFD2729}" name="Column8518" dataDxfId="7866"/>
    <tableColumn id="8519" xr3:uid="{80ACD8CE-29DB-4320-A870-B63E40D8E038}" name="Column8519" dataDxfId="7865"/>
    <tableColumn id="8520" xr3:uid="{6A0CE767-110F-4266-83AA-A13820D0C412}" name="Column8520" dataDxfId="7864"/>
    <tableColumn id="8521" xr3:uid="{01DAC8BE-F40C-41EA-AA8F-F2C2ECC4B36E}" name="Column8521" dataDxfId="7863"/>
    <tableColumn id="8522" xr3:uid="{3D165BC4-A022-4034-94C3-3886DF9D3BEE}" name="Column8522" dataDxfId="7862"/>
    <tableColumn id="8523" xr3:uid="{972939D3-8068-4170-AA70-F8DECA82AB6F}" name="Column8523" dataDxfId="7861"/>
    <tableColumn id="8524" xr3:uid="{41D07133-625B-434D-98CE-AC2D019EEC5A}" name="Column8524" dataDxfId="7860"/>
    <tableColumn id="8525" xr3:uid="{6279722F-5C18-4DFF-9294-557563035115}" name="Column8525" dataDxfId="7859"/>
    <tableColumn id="8526" xr3:uid="{A793E0E5-1275-4786-97A6-96B9D153552E}" name="Column8526" dataDxfId="7858"/>
    <tableColumn id="8527" xr3:uid="{4071F651-AB24-47B9-A71A-D0B4F0171E83}" name="Column8527" dataDxfId="7857"/>
    <tableColumn id="8528" xr3:uid="{F5ED7429-2D52-4754-B5CB-3B2F157BDE7E}" name="Column8528" dataDxfId="7856"/>
    <tableColumn id="8529" xr3:uid="{22D755C7-7F5C-46E9-8641-A81B48FB1BB7}" name="Column8529" dataDxfId="7855"/>
    <tableColumn id="8530" xr3:uid="{134C6A2E-1E97-4B35-9900-9F9369FCF9C5}" name="Column8530" dataDxfId="7854"/>
    <tableColumn id="8531" xr3:uid="{8923C8EC-9991-42AB-9CE7-66BC82C00D47}" name="Column8531" dataDxfId="7853"/>
    <tableColumn id="8532" xr3:uid="{A76D25EB-646F-45F5-900F-EAD808548BBB}" name="Column8532" dataDxfId="7852"/>
    <tableColumn id="8533" xr3:uid="{C66F6B9E-007B-4298-A23A-0EFFB91F8910}" name="Column8533" dataDxfId="7851"/>
    <tableColumn id="8534" xr3:uid="{B3E91072-155E-491F-BF30-211DBA27CDDE}" name="Column8534" dataDxfId="7850"/>
    <tableColumn id="8535" xr3:uid="{D8316DFF-53BC-49A2-AAD2-8E74C3FACC0B}" name="Column8535" dataDxfId="7849"/>
    <tableColumn id="8536" xr3:uid="{4B25C290-AA68-4D30-96F2-CE7F2C12AC86}" name="Column8536" dataDxfId="7848"/>
    <tableColumn id="8537" xr3:uid="{733F25B7-A6F6-4EA2-8DED-E31C395F106D}" name="Column8537" dataDxfId="7847"/>
    <tableColumn id="8538" xr3:uid="{CD1136A7-F3CF-4058-A4C1-BB7E09B49B6C}" name="Column8538" dataDxfId="7846"/>
    <tableColumn id="8539" xr3:uid="{DE9B757F-3E06-439E-88BA-BDD750AFCF40}" name="Column8539" dataDxfId="7845"/>
    <tableColumn id="8540" xr3:uid="{DA10167C-BE31-46B6-9460-B7A86621479F}" name="Column8540" dataDxfId="7844"/>
    <tableColumn id="8541" xr3:uid="{4D27263A-8A6F-4A82-95EC-A4315FE6FD7C}" name="Column8541" dataDxfId="7843"/>
    <tableColumn id="8542" xr3:uid="{7ABFADC7-FFC7-4091-8038-4AECB630C99F}" name="Column8542" dataDxfId="7842"/>
    <tableColumn id="8543" xr3:uid="{728224D3-E0D4-4BC6-9218-2E2FD0CC0755}" name="Column8543" dataDxfId="7841"/>
    <tableColumn id="8544" xr3:uid="{4BD18FD9-3ACF-4B10-A037-E65487378605}" name="Column8544" dataDxfId="7840"/>
    <tableColumn id="8545" xr3:uid="{8784C4FD-5E92-440F-B91D-776EC6FA0179}" name="Column8545" dataDxfId="7839"/>
    <tableColumn id="8546" xr3:uid="{C73E0F3F-4325-4914-93E7-F42A3FC16C8B}" name="Column8546" dataDxfId="7838"/>
    <tableColumn id="8547" xr3:uid="{B5D2F242-89CB-4938-A6CB-70680AC54CC9}" name="Column8547" dataDxfId="7837"/>
    <tableColumn id="8548" xr3:uid="{BA89A95F-ECFD-4A2F-A10E-EA7D5C9FF7C6}" name="Column8548" dataDxfId="7836"/>
    <tableColumn id="8549" xr3:uid="{EE37AFD3-0A76-4F60-96D2-3127139A5AEA}" name="Column8549" dataDxfId="7835"/>
    <tableColumn id="8550" xr3:uid="{31A15BB8-F193-4FD0-8E70-07ABFA6B4F85}" name="Column8550" dataDxfId="7834"/>
    <tableColumn id="8551" xr3:uid="{634220BE-23A2-42F0-8732-92CD56E8882E}" name="Column8551" dataDxfId="7833"/>
    <tableColumn id="8552" xr3:uid="{64B191B2-3B22-4F76-BE61-8EEFE4914144}" name="Column8552" dataDxfId="7832"/>
    <tableColumn id="8553" xr3:uid="{24BA3F2E-4AEA-44F8-8E6E-71D6EFA4561B}" name="Column8553" dataDxfId="7831"/>
    <tableColumn id="8554" xr3:uid="{07C1BE3E-1F16-45E0-AF95-7BC61728BF48}" name="Column8554" dataDxfId="7830"/>
    <tableColumn id="8555" xr3:uid="{7DA37E23-9319-4364-A9BA-7B8B36701DF3}" name="Column8555" dataDxfId="7829"/>
    <tableColumn id="8556" xr3:uid="{1A4EF7D2-A50B-4814-AB52-322A35074F39}" name="Column8556" dataDxfId="7828"/>
    <tableColumn id="8557" xr3:uid="{6628BC13-C5A4-4671-AC5C-D1DFD70D78C4}" name="Column8557" dataDxfId="7827"/>
    <tableColumn id="8558" xr3:uid="{EDA73D83-0BFB-4AEB-B17F-27F48F6B9C00}" name="Column8558" dataDxfId="7826"/>
    <tableColumn id="8559" xr3:uid="{AACA4FC7-FBE3-4F88-9BF7-0789CFE1CC7C}" name="Column8559" dataDxfId="7825"/>
    <tableColumn id="8560" xr3:uid="{82255022-1BEA-484F-A506-25E9B6CEFD0A}" name="Column8560" dataDxfId="7824"/>
    <tableColumn id="8561" xr3:uid="{041B782D-336D-41AD-A405-2E392B0EE57B}" name="Column8561" dataDxfId="7823"/>
    <tableColumn id="8562" xr3:uid="{EF9478F2-3BE7-454B-BB1A-D56DB467C874}" name="Column8562" dataDxfId="7822"/>
    <tableColumn id="8563" xr3:uid="{7B4A1462-1D97-41A9-9F29-8965CB526472}" name="Column8563" dataDxfId="7821"/>
    <tableColumn id="8564" xr3:uid="{73F99D17-04A5-451E-81F6-02E435FC677E}" name="Column8564" dataDxfId="7820"/>
    <tableColumn id="8565" xr3:uid="{4592CFDF-A34F-40E6-89FA-BF28DEB191DC}" name="Column8565" dataDxfId="7819"/>
    <tableColumn id="8566" xr3:uid="{817E71F4-49B2-4EBD-8496-6AAD4A2377A8}" name="Column8566" dataDxfId="7818"/>
    <tableColumn id="8567" xr3:uid="{E749F41E-BA5B-4351-9C23-89DD514B9B4C}" name="Column8567" dataDxfId="7817"/>
    <tableColumn id="8568" xr3:uid="{C5F91769-ADDB-4A72-B8C0-319928A3B356}" name="Column8568" dataDxfId="7816"/>
    <tableColumn id="8569" xr3:uid="{3AAF6011-6E3B-44DD-8AD5-7FEE5571898E}" name="Column8569" dataDxfId="7815"/>
    <tableColumn id="8570" xr3:uid="{C281AB8C-AF2D-4145-BAE0-A9183B2D2830}" name="Column8570" dataDxfId="7814"/>
    <tableColumn id="8571" xr3:uid="{D6190934-4ABD-41D7-899C-0123E8F89C54}" name="Column8571" dataDxfId="7813"/>
    <tableColumn id="8572" xr3:uid="{0F1A216C-773E-48D3-9EBB-D07B9E2293E9}" name="Column8572" dataDxfId="7812"/>
    <tableColumn id="8573" xr3:uid="{20EAA0C8-8338-4364-A5EE-612054E050F5}" name="Column8573" dataDxfId="7811"/>
    <tableColumn id="8574" xr3:uid="{2FC9F545-C906-4163-B071-B97031C4AFD3}" name="Column8574" dataDxfId="7810"/>
    <tableColumn id="8575" xr3:uid="{1C5A420C-E914-4CE3-BF5F-7E6B4F4FEA98}" name="Column8575" dataDxfId="7809"/>
    <tableColumn id="8576" xr3:uid="{951961B3-2493-4DBD-B061-BBF94FC4FA5A}" name="Column8576" dataDxfId="7808"/>
    <tableColumn id="8577" xr3:uid="{67F42918-D3B3-4DB9-939F-1B2A7CA0E6CD}" name="Column8577" dataDxfId="7807"/>
    <tableColumn id="8578" xr3:uid="{D4A35A67-B0B7-40BD-8A42-C604AAF94BE6}" name="Column8578" dataDxfId="7806"/>
    <tableColumn id="8579" xr3:uid="{917A1E49-D677-40C0-8B56-7341C227668E}" name="Column8579" dataDxfId="7805"/>
    <tableColumn id="8580" xr3:uid="{B21E6653-DA71-453D-A3AF-F3A154B36F9A}" name="Column8580" dataDxfId="7804"/>
    <tableColumn id="8581" xr3:uid="{88533AA0-426C-4F5E-BDA4-CC05EAA73CB8}" name="Column8581" dataDxfId="7803"/>
    <tableColumn id="8582" xr3:uid="{AD5ED048-628C-420E-8E74-C0EFFBED660F}" name="Column8582" dataDxfId="7802"/>
    <tableColumn id="8583" xr3:uid="{FC040C96-32E7-4324-AB85-4378021A0A8F}" name="Column8583" dataDxfId="7801"/>
    <tableColumn id="8584" xr3:uid="{3F8FB8BD-95CD-4969-BFD8-73724EFF2F7E}" name="Column8584" dataDxfId="7800"/>
    <tableColumn id="8585" xr3:uid="{36B803A5-8359-4C27-84CC-61841DBE3545}" name="Column8585" dataDxfId="7799"/>
    <tableColumn id="8586" xr3:uid="{D4A2B88D-84A9-4DD5-BC3E-EB0B38C425DC}" name="Column8586" dataDxfId="7798"/>
    <tableColumn id="8587" xr3:uid="{D26E6E47-C769-4708-BB6E-0C315EC58F6E}" name="Column8587" dataDxfId="7797"/>
    <tableColumn id="8588" xr3:uid="{39DEB152-7E17-4795-8774-78776544302B}" name="Column8588" dataDxfId="7796"/>
    <tableColumn id="8589" xr3:uid="{BABA1029-8E5D-4F26-97E0-8C619FB1248F}" name="Column8589" dataDxfId="7795"/>
    <tableColumn id="8590" xr3:uid="{B4B8B348-E4A6-44C2-871C-0EBD5BB12023}" name="Column8590" dataDxfId="7794"/>
    <tableColumn id="8591" xr3:uid="{E513019D-9242-4E70-AC36-15567FCF96FC}" name="Column8591" dataDxfId="7793"/>
    <tableColumn id="8592" xr3:uid="{CCF02058-0D6D-4DE7-A106-B06221BB5502}" name="Column8592" dataDxfId="7792"/>
    <tableColumn id="8593" xr3:uid="{A4EBCD48-56B0-4227-B7E4-83A20973908C}" name="Column8593" dataDxfId="7791"/>
    <tableColumn id="8594" xr3:uid="{12DDF226-51A7-4B6E-9B22-9C67F73D0743}" name="Column8594" dataDxfId="7790"/>
    <tableColumn id="8595" xr3:uid="{6E233E99-0F78-4791-9ADE-25E249B5906C}" name="Column8595" dataDxfId="7789"/>
    <tableColumn id="8596" xr3:uid="{CD4C2798-DE0B-4B4B-B4CE-F14361EEFE02}" name="Column8596" dataDxfId="7788"/>
    <tableColumn id="8597" xr3:uid="{5948E585-1BF0-46AD-9DB3-694357106F64}" name="Column8597" dataDxfId="7787"/>
    <tableColumn id="8598" xr3:uid="{1F51ECBB-D9FA-4501-AF13-42BC9FAF1895}" name="Column8598" dataDxfId="7786"/>
    <tableColumn id="8599" xr3:uid="{752EA366-BACE-4254-A259-26006E8A3CFC}" name="Column8599" dataDxfId="7785"/>
    <tableColumn id="8600" xr3:uid="{3080B533-AB1B-466E-93E9-3048656EED2E}" name="Column8600" dataDxfId="7784"/>
    <tableColumn id="8601" xr3:uid="{ACE7E091-35FD-4CBC-8974-969D04F9BA0F}" name="Column8601" dataDxfId="7783"/>
    <tableColumn id="8602" xr3:uid="{0A7661F4-09B6-4D4B-B2B3-C8A5368FF7F9}" name="Column8602" dataDxfId="7782"/>
    <tableColumn id="8603" xr3:uid="{B332E50B-6716-4578-9C4E-F170ACD955DD}" name="Column8603" dataDxfId="7781"/>
    <tableColumn id="8604" xr3:uid="{2110243C-8C88-4580-92EF-09C41F40D2B1}" name="Column8604" dataDxfId="7780"/>
    <tableColumn id="8605" xr3:uid="{10C69BA1-BBA5-47C9-81B3-5B82EDA7BDB9}" name="Column8605" dataDxfId="7779"/>
    <tableColumn id="8606" xr3:uid="{60E57C65-B661-4612-A8E4-8839DE51825E}" name="Column8606" dataDxfId="7778"/>
    <tableColumn id="8607" xr3:uid="{ECD96EB0-66E6-4760-B1AA-D56FAED0DCAA}" name="Column8607" dataDxfId="7777"/>
    <tableColumn id="8608" xr3:uid="{3DB9F7A9-FF9F-4D37-9E46-B6232660423E}" name="Column8608" dataDxfId="7776"/>
    <tableColumn id="8609" xr3:uid="{977C0EB6-6CE0-42D2-89A8-D513A8FBCFBC}" name="Column8609" dataDxfId="7775"/>
    <tableColumn id="8610" xr3:uid="{C054B94F-6BC4-4E2E-BD25-50052F60E541}" name="Column8610" dataDxfId="7774"/>
    <tableColumn id="8611" xr3:uid="{CD2C5784-E3B2-47A4-B781-34132F0AAADB}" name="Column8611" dataDxfId="7773"/>
    <tableColumn id="8612" xr3:uid="{145515AB-6EFD-4596-98C8-B476F8E381E1}" name="Column8612" dataDxfId="7772"/>
    <tableColumn id="8613" xr3:uid="{2B2638C7-D671-4512-95A8-0D22ADCDFA99}" name="Column8613" dataDxfId="7771"/>
    <tableColumn id="8614" xr3:uid="{2DCA2A03-5C4D-498D-8D9D-19E1BFEF32CD}" name="Column8614" dataDxfId="7770"/>
    <tableColumn id="8615" xr3:uid="{526C0DCF-EB00-4257-8880-942BDC341DDA}" name="Column8615" dataDxfId="7769"/>
    <tableColumn id="8616" xr3:uid="{D8EC2C05-7F4C-4804-9D22-A7B8058D4DB4}" name="Column8616" dataDxfId="7768"/>
    <tableColumn id="8617" xr3:uid="{2D23EB59-6348-4263-8F16-5B0EF5272B37}" name="Column8617" dataDxfId="7767"/>
    <tableColumn id="8618" xr3:uid="{5C737FF2-8D72-4D5E-97F0-C2263784D119}" name="Column8618" dataDxfId="7766"/>
    <tableColumn id="8619" xr3:uid="{09A48B75-9C77-4641-9F84-5CD0FF57BFBD}" name="Column8619" dataDxfId="7765"/>
    <tableColumn id="8620" xr3:uid="{67926C5B-1C6C-48B4-BBD9-061BD2C35583}" name="Column8620" dataDxfId="7764"/>
    <tableColumn id="8621" xr3:uid="{C8872B25-FEF0-4997-8EB2-5A5F932895F6}" name="Column8621" dataDxfId="7763"/>
    <tableColumn id="8622" xr3:uid="{1622A4D8-768D-47E6-9A14-05BCA86DBAAD}" name="Column8622" dataDxfId="7762"/>
    <tableColumn id="8623" xr3:uid="{5A1CC18A-60E6-4C0A-AA0C-6291B958BFEF}" name="Column8623" dataDxfId="7761"/>
    <tableColumn id="8624" xr3:uid="{A43FDC65-81D1-4838-B877-CBAE964DDA41}" name="Column8624" dataDxfId="7760"/>
    <tableColumn id="8625" xr3:uid="{294060C8-A46A-4A86-AE24-0A45B6E47755}" name="Column8625" dataDxfId="7759"/>
    <tableColumn id="8626" xr3:uid="{0B4D024F-5EC4-468A-BD75-0E5A576F0631}" name="Column8626" dataDxfId="7758"/>
    <tableColumn id="8627" xr3:uid="{C8F85524-0FAB-4EA6-A28B-5A51BA50E37F}" name="Column8627" dataDxfId="7757"/>
    <tableColumn id="8628" xr3:uid="{938B58FF-BB24-44F3-B9E9-CC2889A16B22}" name="Column8628" dataDxfId="7756"/>
    <tableColumn id="8629" xr3:uid="{FE2662C2-8503-483E-B8CE-74EAFF4A0FA1}" name="Column8629" dataDxfId="7755"/>
    <tableColumn id="8630" xr3:uid="{3864BD20-74BB-49AA-BBEE-1068B94912B2}" name="Column8630" dataDxfId="7754"/>
    <tableColumn id="8631" xr3:uid="{7F07ACF1-4CA1-431E-A1C3-9B120B268D81}" name="Column8631" dataDxfId="7753"/>
    <tableColumn id="8632" xr3:uid="{B4710476-BA82-4D58-B631-B4F11E3A377F}" name="Column8632" dataDxfId="7752"/>
    <tableColumn id="8633" xr3:uid="{FC8CC441-D257-499A-876D-59A8C1E2FDD1}" name="Column8633" dataDxfId="7751"/>
    <tableColumn id="8634" xr3:uid="{48E90A00-B06D-4B2D-8AAD-956B2E221674}" name="Column8634" dataDxfId="7750"/>
    <tableColumn id="8635" xr3:uid="{E89D9F7A-0C52-4A36-9850-F2E2A641318A}" name="Column8635" dataDxfId="7749"/>
    <tableColumn id="8636" xr3:uid="{4A8FDD4F-C16D-4C52-8227-4996D2B95945}" name="Column8636" dataDxfId="7748"/>
    <tableColumn id="8637" xr3:uid="{AD86426A-5CF9-4EC6-A486-5A7DDAF95B43}" name="Column8637" dataDxfId="7747"/>
    <tableColumn id="8638" xr3:uid="{A666AC57-D3E5-48EC-BACA-F85AC164E13D}" name="Column8638" dataDxfId="7746"/>
    <tableColumn id="8639" xr3:uid="{2DEEF10A-62BC-463D-9B25-38805F8C527B}" name="Column8639" dataDxfId="7745"/>
    <tableColumn id="8640" xr3:uid="{8F385513-A9C1-4718-A7A2-BD0F4398307A}" name="Column8640" dataDxfId="7744"/>
    <tableColumn id="8641" xr3:uid="{F8AD695D-26B5-4834-A47D-04903FA13F99}" name="Column8641" dataDxfId="7743"/>
    <tableColumn id="8642" xr3:uid="{1BB9E665-146E-4DEE-8BDD-A2CE97CBC358}" name="Column8642" dataDxfId="7742"/>
    <tableColumn id="8643" xr3:uid="{FBBEA62D-18D9-4888-9D7A-73B8F0110951}" name="Column8643" dataDxfId="7741"/>
    <tableColumn id="8644" xr3:uid="{0897F832-E4A2-4282-B2A0-BA95232B0E52}" name="Column8644" dataDxfId="7740"/>
    <tableColumn id="8645" xr3:uid="{1262A6B7-7843-4A02-8B0B-7E510119F1EC}" name="Column8645" dataDxfId="7739"/>
    <tableColumn id="8646" xr3:uid="{9C3C38E7-D2B7-4B4A-ABC9-76B3A3BC163A}" name="Column8646" dataDxfId="7738"/>
    <tableColumn id="8647" xr3:uid="{162A16BA-4507-4FEE-8C7E-AFCBCDAA8552}" name="Column8647" dataDxfId="7737"/>
    <tableColumn id="8648" xr3:uid="{35474477-EBA6-435A-AC12-52F702B4A5CE}" name="Column8648" dataDxfId="7736"/>
    <tableColumn id="8649" xr3:uid="{08CB16A0-8CA9-4562-8EE4-2B241E87FCD4}" name="Column8649" dataDxfId="7735"/>
    <tableColumn id="8650" xr3:uid="{053797F9-2967-4764-8035-E8152E748A4F}" name="Column8650" dataDxfId="7734"/>
    <tableColumn id="8651" xr3:uid="{8230A35C-9201-46C3-A1E1-ADD4CEF194B0}" name="Column8651" dataDxfId="7733"/>
    <tableColumn id="8652" xr3:uid="{CC278F55-B3A7-49C8-9F5D-B81F15A2BDE4}" name="Column8652" dataDxfId="7732"/>
    <tableColumn id="8653" xr3:uid="{62AB5D13-A6BB-448F-B469-B0F914AF63DF}" name="Column8653" dataDxfId="7731"/>
    <tableColumn id="8654" xr3:uid="{E40D5DB9-5304-4F2C-A758-8DA17BC75C6A}" name="Column8654" dataDxfId="7730"/>
    <tableColumn id="8655" xr3:uid="{90689A9E-029F-4158-83EE-B5A12D922083}" name="Column8655" dataDxfId="7729"/>
    <tableColumn id="8656" xr3:uid="{EADFC2CB-0BA1-484D-BD50-59FAA82725FD}" name="Column8656" dataDxfId="7728"/>
    <tableColumn id="8657" xr3:uid="{0BFDBC78-253B-432A-BCD5-CBB651F243F2}" name="Column8657" dataDxfId="7727"/>
    <tableColumn id="8658" xr3:uid="{E1194D3A-9A10-4943-B32B-73CBBE50EBE1}" name="Column8658" dataDxfId="7726"/>
    <tableColumn id="8659" xr3:uid="{6AB189B7-EA6B-47B6-B594-69051D08079F}" name="Column8659" dataDxfId="7725"/>
    <tableColumn id="8660" xr3:uid="{A5B62C1D-EA5B-4B7E-8041-C42399E5A9AC}" name="Column8660" dataDxfId="7724"/>
    <tableColumn id="8661" xr3:uid="{DB99B6FF-2D9A-45CD-87B6-EFECA43C6618}" name="Column8661" dataDxfId="7723"/>
    <tableColumn id="8662" xr3:uid="{ED2C8F22-A9C7-4756-91ED-E66B347C920C}" name="Column8662" dataDxfId="7722"/>
    <tableColumn id="8663" xr3:uid="{33B4EAAE-A915-4F44-9147-71AF26F473A9}" name="Column8663" dataDxfId="7721"/>
    <tableColumn id="8664" xr3:uid="{7826909A-5778-4A11-AC87-72A08DB64702}" name="Column8664" dataDxfId="7720"/>
    <tableColumn id="8665" xr3:uid="{7B31FA71-84AF-463E-A063-1AB3BE10CBC9}" name="Column8665" dataDxfId="7719"/>
    <tableColumn id="8666" xr3:uid="{AE7C894A-81FA-4B53-AAEB-DE86BEFFE711}" name="Column8666" dataDxfId="7718"/>
    <tableColumn id="8667" xr3:uid="{8E8B8F9E-BCB8-4D85-813C-89A9CAC10BE5}" name="Column8667" dataDxfId="7717"/>
    <tableColumn id="8668" xr3:uid="{6CF23D45-FA12-48D7-8DC6-02F914CB1A4D}" name="Column8668" dataDxfId="7716"/>
    <tableColumn id="8669" xr3:uid="{51D55CE8-BA23-4768-B9F2-BE909228E491}" name="Column8669" dataDxfId="7715"/>
    <tableColumn id="8670" xr3:uid="{B5357966-AF00-4B32-8B12-F822C5DB4931}" name="Column8670" dataDxfId="7714"/>
    <tableColumn id="8671" xr3:uid="{FAAEBE70-8513-47FC-BD13-7D90AC5D908E}" name="Column8671" dataDxfId="7713"/>
    <tableColumn id="8672" xr3:uid="{88E5C6D5-F9A8-4A38-BAE8-471B44A4D556}" name="Column8672" dataDxfId="7712"/>
    <tableColumn id="8673" xr3:uid="{47F0C7C1-01AB-4CDC-B93B-320B5C446653}" name="Column8673" dataDxfId="7711"/>
    <tableColumn id="8674" xr3:uid="{2ECC003C-8278-4F84-9CC6-F5FCEC5F96C0}" name="Column8674" dataDxfId="7710"/>
    <tableColumn id="8675" xr3:uid="{B2F77156-0143-4700-AA21-5177A1D19220}" name="Column8675" dataDxfId="7709"/>
    <tableColumn id="8676" xr3:uid="{EC9D3A08-7498-49F7-9CC0-3673485501E6}" name="Column8676" dataDxfId="7708"/>
    <tableColumn id="8677" xr3:uid="{65D8A2E5-5A0F-4F25-93D6-05C947BFE9BF}" name="Column8677" dataDxfId="7707"/>
    <tableColumn id="8678" xr3:uid="{45C2B38C-7DAB-4863-923D-EFD6B062EEE8}" name="Column8678" dataDxfId="7706"/>
    <tableColumn id="8679" xr3:uid="{76BC0BA2-F678-4776-BD82-C716B635C126}" name="Column8679" dataDxfId="7705"/>
    <tableColumn id="8680" xr3:uid="{F14F87A4-8F42-4BB8-96AB-F1EA15AC7979}" name="Column8680" dataDxfId="7704"/>
    <tableColumn id="8681" xr3:uid="{9E26486F-142B-4E3B-ADA3-CBBFF8595F45}" name="Column8681" dataDxfId="7703"/>
    <tableColumn id="8682" xr3:uid="{F8CCCFA4-2BCB-49C3-8F1B-14B5F3D6F2A0}" name="Column8682" dataDxfId="7702"/>
    <tableColumn id="8683" xr3:uid="{2B8E2D93-7894-4BFE-9B44-B666C4C8CCEA}" name="Column8683" dataDxfId="7701"/>
    <tableColumn id="8684" xr3:uid="{24DBC1D2-67F5-4CEE-9212-7404ED0BD133}" name="Column8684" dataDxfId="7700"/>
    <tableColumn id="8685" xr3:uid="{BD69D876-DDAC-4946-8E59-871F24959F41}" name="Column8685" dataDxfId="7699"/>
    <tableColumn id="8686" xr3:uid="{D7DB1152-818D-4DBE-AD74-3166E4AA09B9}" name="Column8686" dataDxfId="7698"/>
    <tableColumn id="8687" xr3:uid="{282E38A7-A2C2-4DB6-9C32-16511F1ADECF}" name="Column8687" dataDxfId="7697"/>
    <tableColumn id="8688" xr3:uid="{72A55C75-2822-4C34-BAE0-5B11BB718B13}" name="Column8688" dataDxfId="7696"/>
    <tableColumn id="8689" xr3:uid="{3712B893-1AFD-4E9F-88AD-1BC8E9C15936}" name="Column8689" dataDxfId="7695"/>
    <tableColumn id="8690" xr3:uid="{817C77C8-16D1-48A9-88BD-BD64D9C361F2}" name="Column8690" dataDxfId="7694"/>
    <tableColumn id="8691" xr3:uid="{A6C0A1EE-AC99-4E2F-A75C-07B24FB251D0}" name="Column8691" dataDxfId="7693"/>
    <tableColumn id="8692" xr3:uid="{0344D566-429B-4E90-9C71-4CFFE0292B7A}" name="Column8692" dataDxfId="7692"/>
    <tableColumn id="8693" xr3:uid="{7FDF5D4D-FC3F-43A9-AF75-400935F9B1A0}" name="Column8693" dataDxfId="7691"/>
    <tableColumn id="8694" xr3:uid="{4483970D-A442-40B4-B235-B747DABF2890}" name="Column8694" dataDxfId="7690"/>
    <tableColumn id="8695" xr3:uid="{1DFE6294-8884-4155-8267-3E9EE0417F0E}" name="Column8695" dataDxfId="7689"/>
    <tableColumn id="8696" xr3:uid="{6BF86EC5-D0E0-479F-A7F1-E2D4FF9BB047}" name="Column8696" dataDxfId="7688"/>
    <tableColumn id="8697" xr3:uid="{70712E56-6130-4E32-B83C-50E37E366A28}" name="Column8697" dataDxfId="7687"/>
    <tableColumn id="8698" xr3:uid="{3AF4E501-1FF6-4F96-8E1E-FDE3FD415683}" name="Column8698" dataDxfId="7686"/>
    <tableColumn id="8699" xr3:uid="{ED038415-458D-4638-9852-ABDB9E0F0708}" name="Column8699" dataDxfId="7685"/>
    <tableColumn id="8700" xr3:uid="{D12BDF19-B3E0-417D-B256-C0EBFE5A2354}" name="Column8700" dataDxfId="7684"/>
    <tableColumn id="8701" xr3:uid="{D8180669-8866-46AC-93BB-B10468EB5CEB}" name="Column8701" dataDxfId="7683"/>
    <tableColumn id="8702" xr3:uid="{86C04DE7-AA27-4CC6-A2A7-7C109FC01010}" name="Column8702" dataDxfId="7682"/>
    <tableColumn id="8703" xr3:uid="{9FC0774D-A47B-435C-99F9-23CCD4BC2937}" name="Column8703" dataDxfId="7681"/>
    <tableColumn id="8704" xr3:uid="{C7AE278F-EB64-4B31-837A-E1522CF6F96E}" name="Column8704" dataDxfId="7680"/>
    <tableColumn id="8705" xr3:uid="{66F2F964-6284-4D05-99C5-94251E900A62}" name="Column8705" dataDxfId="7679"/>
    <tableColumn id="8706" xr3:uid="{4F6E6366-E47E-4FCF-8351-D2FE4E503F27}" name="Column8706" dataDxfId="7678"/>
    <tableColumn id="8707" xr3:uid="{4E6CE48F-1BDE-4019-8A81-BFE483DA3985}" name="Column8707" dataDxfId="7677"/>
    <tableColumn id="8708" xr3:uid="{DBCC053B-5C53-4F72-9F27-7A203EEAFCA3}" name="Column8708" dataDxfId="7676"/>
    <tableColumn id="8709" xr3:uid="{15FD3E7C-F828-4D2B-82C7-7B278AF0DDD2}" name="Column8709" dataDxfId="7675"/>
    <tableColumn id="8710" xr3:uid="{3608E4CF-470D-4001-A240-B4A292316F68}" name="Column8710" dataDxfId="7674"/>
    <tableColumn id="8711" xr3:uid="{6F0ABB5F-DCC8-4B92-88C3-ADC32057C946}" name="Column8711" dataDxfId="7673"/>
    <tableColumn id="8712" xr3:uid="{30442C31-BE93-42CA-AF8E-0BCD97464BE5}" name="Column8712" dataDxfId="7672"/>
    <tableColumn id="8713" xr3:uid="{A7A88D5C-6650-41C0-AB6F-13A65B633084}" name="Column8713" dataDxfId="7671"/>
    <tableColumn id="8714" xr3:uid="{6DDF3778-58E3-4118-B718-3F9E55BDDB8D}" name="Column8714" dataDxfId="7670"/>
    <tableColumn id="8715" xr3:uid="{7A345B3E-06B7-4182-9199-44D8AEDC38B4}" name="Column8715" dataDxfId="7669"/>
    <tableColumn id="8716" xr3:uid="{8C67B1BC-DCDB-4027-B55F-AF02EDEFD873}" name="Column8716" dataDxfId="7668"/>
    <tableColumn id="8717" xr3:uid="{839EB15A-8A0B-4291-91DD-32E3AA94A9D6}" name="Column8717" dataDxfId="7667"/>
    <tableColumn id="8718" xr3:uid="{9A89E98C-0E93-4144-B564-BFD33B729D41}" name="Column8718" dataDxfId="7666"/>
    <tableColumn id="8719" xr3:uid="{36BE5325-5DAF-437C-B701-91BCF2E991E9}" name="Column8719" dataDxfId="7665"/>
    <tableColumn id="8720" xr3:uid="{2B2E75BA-D1F2-427E-82BF-576D4621BCD3}" name="Column8720" dataDxfId="7664"/>
    <tableColumn id="8721" xr3:uid="{C863D4F5-0F3F-4A3E-B43A-8E08B9381BAE}" name="Column8721" dataDxfId="7663"/>
    <tableColumn id="8722" xr3:uid="{D6BF6DFE-4E1B-4081-8651-D83E74142D4D}" name="Column8722" dataDxfId="7662"/>
    <tableColumn id="8723" xr3:uid="{549EDA68-86B9-4B22-B640-AA38AEA97C00}" name="Column8723" dataDxfId="7661"/>
    <tableColumn id="8724" xr3:uid="{5E5E91A2-C87D-47D6-B758-47DFAC6CFC19}" name="Column8724" dataDxfId="7660"/>
    <tableColumn id="8725" xr3:uid="{4AE5DD83-4AF8-4C75-B71F-ACB64AFC16F1}" name="Column8725" dataDxfId="7659"/>
    <tableColumn id="8726" xr3:uid="{F0FBA4D1-FD63-4A11-83E5-7B667CAA48B8}" name="Column8726" dataDxfId="7658"/>
    <tableColumn id="8727" xr3:uid="{3808FA10-E5D1-410D-B27C-790F5A7F1E92}" name="Column8727" dataDxfId="7657"/>
    <tableColumn id="8728" xr3:uid="{6031F073-E144-42C7-A4FD-03D4B06097A8}" name="Column8728" dataDxfId="7656"/>
    <tableColumn id="8729" xr3:uid="{7F2FC3D0-FFDB-44A1-B242-0A9AC3AC5BCE}" name="Column8729" dataDxfId="7655"/>
    <tableColumn id="8730" xr3:uid="{0FEF3696-E6D3-4F36-BB1E-36B5D6297BBA}" name="Column8730" dataDxfId="7654"/>
    <tableColumn id="8731" xr3:uid="{50CE67F8-26F0-4699-B463-A98904A3C5DD}" name="Column8731" dataDxfId="7653"/>
    <tableColumn id="8732" xr3:uid="{A4665B8A-9EC9-49B9-8661-24F2210B63C2}" name="Column8732" dataDxfId="7652"/>
    <tableColumn id="8733" xr3:uid="{CDC4E5BC-5B63-450C-9F65-111156786190}" name="Column8733" dataDxfId="7651"/>
    <tableColumn id="8734" xr3:uid="{8F9E2438-8CB8-4AFB-ACAE-F006D9FC8200}" name="Column8734" dataDxfId="7650"/>
    <tableColumn id="8735" xr3:uid="{78BC876D-9454-47DE-99DC-CD6F2F462DB0}" name="Column8735" dataDxfId="7649"/>
    <tableColumn id="8736" xr3:uid="{1C279616-7BD4-48BE-93EB-03810B346561}" name="Column8736" dataDxfId="7648"/>
    <tableColumn id="8737" xr3:uid="{DE3DC7BC-ABD2-4F90-AD43-F577D87761C1}" name="Column8737" dataDxfId="7647"/>
    <tableColumn id="8738" xr3:uid="{3BA590F5-F652-46D3-83F0-55D6D015918D}" name="Column8738" dataDxfId="7646"/>
    <tableColumn id="8739" xr3:uid="{8EE1A062-950C-46D6-85DC-8FA33C29B11E}" name="Column8739" dataDxfId="7645"/>
    <tableColumn id="8740" xr3:uid="{324A3FFA-28CB-41A3-84CF-D27A00F09ACA}" name="Column8740" dataDxfId="7644"/>
    <tableColumn id="8741" xr3:uid="{8AB233D2-773A-4CED-847E-E5471B08E5DC}" name="Column8741" dataDxfId="7643"/>
    <tableColumn id="8742" xr3:uid="{FA25CC85-4D4E-4F35-AC70-3090B877BEC2}" name="Column8742" dataDxfId="7642"/>
    <tableColumn id="8743" xr3:uid="{1328873A-9BC6-46A1-BD44-1FB29FE20477}" name="Column8743" dataDxfId="7641"/>
    <tableColumn id="8744" xr3:uid="{C34D58D3-BAB4-45D7-98A2-68F5E95B638F}" name="Column8744" dataDxfId="7640"/>
    <tableColumn id="8745" xr3:uid="{83644CC9-84EB-4D13-960D-36097131E34A}" name="Column8745" dataDxfId="7639"/>
    <tableColumn id="8746" xr3:uid="{4C14A401-FD8B-4AFC-B60B-57CF2CEFAC89}" name="Column8746" dataDxfId="7638"/>
    <tableColumn id="8747" xr3:uid="{ED736061-4C9A-4FBF-927D-F78103D1DA3F}" name="Column8747" dataDxfId="7637"/>
    <tableColumn id="8748" xr3:uid="{BAA0E6F0-740A-4D2A-81AC-1A3DAF33F87D}" name="Column8748" dataDxfId="7636"/>
    <tableColumn id="8749" xr3:uid="{F3067D15-C964-4E15-B76B-74FF16885537}" name="Column8749" dataDxfId="7635"/>
    <tableColumn id="8750" xr3:uid="{32CEE4CB-FC11-4B0E-9C8E-F9A098913AA0}" name="Column8750" dataDxfId="7634"/>
    <tableColumn id="8751" xr3:uid="{3E3BAA19-93FF-428D-B442-C862DC1C88CD}" name="Column8751" dataDxfId="7633"/>
    <tableColumn id="8752" xr3:uid="{8ADD4CE2-2E45-401D-9CF8-A019F5A4F75D}" name="Column8752" dataDxfId="7632"/>
    <tableColumn id="8753" xr3:uid="{1C3DFC83-20D3-454C-A1D5-2A562014CDBF}" name="Column8753" dataDxfId="7631"/>
    <tableColumn id="8754" xr3:uid="{8FA0565D-39CD-4F56-AF07-64618D0E0A52}" name="Column8754" dataDxfId="7630"/>
    <tableColumn id="8755" xr3:uid="{AC7FFC70-5F91-4E88-B829-4CB6E0E97E68}" name="Column8755" dataDxfId="7629"/>
    <tableColumn id="8756" xr3:uid="{DEDE8BD9-AA8B-43CA-9B62-72BCE933E448}" name="Column8756" dataDxfId="7628"/>
    <tableColumn id="8757" xr3:uid="{0FF4E119-3CE0-48FC-A727-E24A172E09DC}" name="Column8757" dataDxfId="7627"/>
    <tableColumn id="8758" xr3:uid="{01C442AD-4C58-4A57-A044-481D84AAA757}" name="Column8758" dataDxfId="7626"/>
    <tableColumn id="8759" xr3:uid="{2976B43C-3CD0-4A6A-9DA1-020A3FECD3D2}" name="Column8759" dataDxfId="7625"/>
    <tableColumn id="8760" xr3:uid="{9CED03F3-361D-4604-AE97-EC185C69F9BC}" name="Column8760" dataDxfId="7624"/>
    <tableColumn id="8761" xr3:uid="{9D8950AE-2770-4F26-8597-EE0E61B70E31}" name="Column8761" dataDxfId="7623"/>
    <tableColumn id="8762" xr3:uid="{E0E68DE1-7DDA-4FD3-87CF-BE6313CC0EC6}" name="Column8762" dataDxfId="7622"/>
    <tableColumn id="8763" xr3:uid="{D0D13F62-C9CE-4E04-B8A1-4CBA037A7860}" name="Column8763" dataDxfId="7621"/>
    <tableColumn id="8764" xr3:uid="{232C4AF6-DE19-4C7B-85BB-BA1F61B27B65}" name="Column8764" dataDxfId="7620"/>
    <tableColumn id="8765" xr3:uid="{CCC4A13A-5300-408D-883D-53C292E174C2}" name="Column8765" dataDxfId="7619"/>
    <tableColumn id="8766" xr3:uid="{EB0879B1-8817-49F4-BB40-D239AE1A1C2E}" name="Column8766" dataDxfId="7618"/>
    <tableColumn id="8767" xr3:uid="{89245C99-5E59-46E9-9E6B-75517B88D5DF}" name="Column8767" dataDxfId="7617"/>
    <tableColumn id="8768" xr3:uid="{54056FB8-7077-41A9-A513-97302F643B34}" name="Column8768" dataDxfId="7616"/>
    <tableColumn id="8769" xr3:uid="{DA109F63-9FD3-4002-BE84-14480BF7E706}" name="Column8769" dataDxfId="7615"/>
    <tableColumn id="8770" xr3:uid="{C91A8796-28C8-43B5-A070-00779D4E0170}" name="Column8770" dataDxfId="7614"/>
    <tableColumn id="8771" xr3:uid="{D6BF2F80-73CF-4E61-8F16-DDB6E6BEA2BA}" name="Column8771" dataDxfId="7613"/>
    <tableColumn id="8772" xr3:uid="{6126404A-AA24-4D6E-B91F-CE6575D3A286}" name="Column8772" dataDxfId="7612"/>
    <tableColumn id="8773" xr3:uid="{00A93097-6631-4211-A393-5047C15D259B}" name="Column8773" dataDxfId="7611"/>
    <tableColumn id="8774" xr3:uid="{8445BE07-7B73-4F28-8FD0-E2BDD51CC5CF}" name="Column8774" dataDxfId="7610"/>
    <tableColumn id="8775" xr3:uid="{9EF09F74-E01F-47F1-9CC0-0B3E3DF2C00D}" name="Column8775" dataDxfId="7609"/>
    <tableColumn id="8776" xr3:uid="{BC8DD996-0486-4680-8787-87A93F0C515D}" name="Column8776" dataDxfId="7608"/>
    <tableColumn id="8777" xr3:uid="{C5C34384-35EB-4CEF-A0F8-69E3A885395E}" name="Column8777" dataDxfId="7607"/>
    <tableColumn id="8778" xr3:uid="{FEA4901B-404A-42DA-A08F-1FE419F9D13D}" name="Column8778" dataDxfId="7606"/>
    <tableColumn id="8779" xr3:uid="{EC2B71D8-8328-4572-8401-79EA58532F38}" name="Column8779" dataDxfId="7605"/>
    <tableColumn id="8780" xr3:uid="{FA14800D-5FE8-4A78-B3A0-76958551F853}" name="Column8780" dataDxfId="7604"/>
    <tableColumn id="8781" xr3:uid="{FFEEC198-BCE1-4F6E-99AB-71FB3CD92417}" name="Column8781" dataDxfId="7603"/>
    <tableColumn id="8782" xr3:uid="{273F0B74-F42C-46B8-8A4C-AA548B86BD82}" name="Column8782" dataDxfId="7602"/>
    <tableColumn id="8783" xr3:uid="{71C91D14-37E4-4E0F-A154-3B3043E1D799}" name="Column8783" dataDxfId="7601"/>
    <tableColumn id="8784" xr3:uid="{31C9AF48-167D-4066-B800-A00AFE1A42B8}" name="Column8784" dataDxfId="7600"/>
    <tableColumn id="8785" xr3:uid="{BE3C030F-7394-467D-833A-07110A5A5B5A}" name="Column8785" dataDxfId="7599"/>
    <tableColumn id="8786" xr3:uid="{8F48925F-A96E-42D9-910A-092D8DE9B416}" name="Column8786" dataDxfId="7598"/>
    <tableColumn id="8787" xr3:uid="{41972712-8FE5-4A81-B1E2-DA4EFA566275}" name="Column8787" dataDxfId="7597"/>
    <tableColumn id="8788" xr3:uid="{AD388207-2469-4FFB-8815-D002D3F884CF}" name="Column8788" dataDxfId="7596"/>
    <tableColumn id="8789" xr3:uid="{1364B205-164D-4F91-A974-38F0559FB2BE}" name="Column8789" dataDxfId="7595"/>
    <tableColumn id="8790" xr3:uid="{951B3D03-E6D9-4A89-AAFD-B8E6A5BE36BD}" name="Column8790" dataDxfId="7594"/>
    <tableColumn id="8791" xr3:uid="{893BDB77-E84A-48D3-AF84-D7F5950BA5C4}" name="Column8791" dataDxfId="7593"/>
    <tableColumn id="8792" xr3:uid="{0532C8BC-65C3-4124-8793-82BF158EE2A7}" name="Column8792" dataDxfId="7592"/>
    <tableColumn id="8793" xr3:uid="{C28D659C-92D5-41A8-908A-C9DF3DCEADDF}" name="Column8793" dataDxfId="7591"/>
    <tableColumn id="8794" xr3:uid="{F1967645-7461-4249-B6EC-1ADE507A5EE1}" name="Column8794" dataDxfId="7590"/>
    <tableColumn id="8795" xr3:uid="{EA23FFEA-7B34-49B1-B950-F42FDF230870}" name="Column8795" dataDxfId="7589"/>
    <tableColumn id="8796" xr3:uid="{69AA62F5-62C0-424E-932A-D3AFC54ADC55}" name="Column8796" dataDxfId="7588"/>
    <tableColumn id="8797" xr3:uid="{1239EED6-B3B5-4F6F-91C5-68043D32ED31}" name="Column8797" dataDxfId="7587"/>
    <tableColumn id="8798" xr3:uid="{6A88F453-F7CC-4BFD-820A-1B488BD64D84}" name="Column8798" dataDxfId="7586"/>
    <tableColumn id="8799" xr3:uid="{73C5829E-21F7-4499-A0EC-0E2622D7F229}" name="Column8799" dataDxfId="7585"/>
    <tableColumn id="8800" xr3:uid="{7789AEC6-9C83-4B3A-A780-04D8553BA1EC}" name="Column8800" dataDxfId="7584"/>
    <tableColumn id="8801" xr3:uid="{369C37C3-43F6-4A7B-B496-90C0B068F9A8}" name="Column8801" dataDxfId="7583"/>
    <tableColumn id="8802" xr3:uid="{C3592085-B232-4B12-B84F-6EE18E67717E}" name="Column8802" dataDxfId="7582"/>
    <tableColumn id="8803" xr3:uid="{FCABD2C3-07A1-488E-B972-776EA6766248}" name="Column8803" dataDxfId="7581"/>
    <tableColumn id="8804" xr3:uid="{1ED157A2-70B1-4CBA-9BE0-E9C02AF910DD}" name="Column8804" dataDxfId="7580"/>
    <tableColumn id="8805" xr3:uid="{5B9F7010-8D9E-4EDE-8D5B-1F15DE0C89D6}" name="Column8805" dataDxfId="7579"/>
    <tableColumn id="8806" xr3:uid="{766C52D8-FA9B-4804-8E1B-F3FFBF98F7C1}" name="Column8806" dataDxfId="7578"/>
    <tableColumn id="8807" xr3:uid="{38195DB1-7DF3-4A08-A6ED-B9BBF90A6DF5}" name="Column8807" dataDxfId="7577"/>
    <tableColumn id="8808" xr3:uid="{D07430EA-3628-4AE7-BFBA-9A70FBB80674}" name="Column8808" dataDxfId="7576"/>
    <tableColumn id="8809" xr3:uid="{05386CA4-D8C3-4329-96FA-8A0E60E01AB2}" name="Column8809" dataDxfId="7575"/>
    <tableColumn id="8810" xr3:uid="{B66CC8A3-3BCD-4E13-A8D3-F455D9205824}" name="Column8810" dataDxfId="7574"/>
    <tableColumn id="8811" xr3:uid="{7F6ED3DB-29D8-4F45-AB8B-ED7C626AF673}" name="Column8811" dataDxfId="7573"/>
    <tableColumn id="8812" xr3:uid="{BA5F1DE1-C4E2-4937-95C4-D11B77FE37C1}" name="Column8812" dataDxfId="7572"/>
    <tableColumn id="8813" xr3:uid="{85818F87-577B-4E0B-88B8-B33721F4AFBF}" name="Column8813" dataDxfId="7571"/>
    <tableColumn id="8814" xr3:uid="{A75EBC7B-DFF2-4333-82F2-D80307A4A8F4}" name="Column8814" dataDxfId="7570"/>
    <tableColumn id="8815" xr3:uid="{033DEED5-A0B5-4442-9810-A8033E6E013E}" name="Column8815" dataDxfId="7569"/>
    <tableColumn id="8816" xr3:uid="{150CDEFE-1C59-4C67-AB31-05AFD9E0DC70}" name="Column8816" dataDxfId="7568"/>
    <tableColumn id="8817" xr3:uid="{D9EEB8C7-D170-4DFA-8D46-1F26B4232D7E}" name="Column8817" dataDxfId="7567"/>
    <tableColumn id="8818" xr3:uid="{ABB917F6-7D96-454C-B117-6CD109C99F6F}" name="Column8818" dataDxfId="7566"/>
    <tableColumn id="8819" xr3:uid="{99734AC6-B3FC-42C4-B2D8-3871A96F71F0}" name="Column8819" dataDxfId="7565"/>
    <tableColumn id="8820" xr3:uid="{FA410777-E1CA-4277-BB6D-85D4BDAC575B}" name="Column8820" dataDxfId="7564"/>
    <tableColumn id="8821" xr3:uid="{4E8626AE-441F-4CAC-91BE-53AFAB2EEB84}" name="Column8821" dataDxfId="7563"/>
    <tableColumn id="8822" xr3:uid="{C1293984-96AF-48BE-99DF-D31579093064}" name="Column8822" dataDxfId="7562"/>
    <tableColumn id="8823" xr3:uid="{2BBE7BE2-105E-4E9B-BD74-E1293C9A6084}" name="Column8823" dataDxfId="7561"/>
    <tableColumn id="8824" xr3:uid="{D4096344-C460-4A20-8925-25FA3DB48D7E}" name="Column8824" dataDxfId="7560"/>
    <tableColumn id="8825" xr3:uid="{B43F744A-9009-4B1B-94A8-9FD588B4AC56}" name="Column8825" dataDxfId="7559"/>
    <tableColumn id="8826" xr3:uid="{37A7288C-1BDE-4418-81FC-E82440DC2DEA}" name="Column8826" dataDxfId="7558"/>
    <tableColumn id="8827" xr3:uid="{C921AB40-BAE3-407A-85F7-DBBBC72E7251}" name="Column8827" dataDxfId="7557"/>
    <tableColumn id="8828" xr3:uid="{592D7AB1-695A-4E8D-8C18-4EDF39D04246}" name="Column8828" dataDxfId="7556"/>
    <tableColumn id="8829" xr3:uid="{F75ACCFE-F844-4497-B5B3-2B1205BE3CC7}" name="Column8829" dataDxfId="7555"/>
    <tableColumn id="8830" xr3:uid="{0D761960-BA70-4A82-9457-FA2FAFD7DC6E}" name="Column8830" dataDxfId="7554"/>
    <tableColumn id="8831" xr3:uid="{117330E8-ED83-4AC1-9D08-C7E2C76587B2}" name="Column8831" dataDxfId="7553"/>
    <tableColumn id="8832" xr3:uid="{D0CDC6B4-2A5B-4194-804D-7B82D7DAE428}" name="Column8832" dataDxfId="7552"/>
    <tableColumn id="8833" xr3:uid="{57B89348-B284-43FC-AB12-7CEAF7CBC781}" name="Column8833" dataDxfId="7551"/>
    <tableColumn id="8834" xr3:uid="{252E6707-DF48-4E58-8B9E-FD45429F9838}" name="Column8834" dataDxfId="7550"/>
    <tableColumn id="8835" xr3:uid="{EE3F7D47-BBA3-41FD-A33F-81CAD7A6E329}" name="Column8835" dataDxfId="7549"/>
    <tableColumn id="8836" xr3:uid="{F7289C2C-8B1A-405A-B408-ED670D2C983A}" name="Column8836" dataDxfId="7548"/>
    <tableColumn id="8837" xr3:uid="{13854D16-651C-4831-B5F5-B4936238538D}" name="Column8837" dataDxfId="7547"/>
    <tableColumn id="8838" xr3:uid="{66EF97EB-74C7-4EC1-88A1-17E8B73165DF}" name="Column8838" dataDxfId="7546"/>
    <tableColumn id="8839" xr3:uid="{E4D4861B-4FCC-497D-92A7-3D5DAC5676EE}" name="Column8839" dataDxfId="7545"/>
    <tableColumn id="8840" xr3:uid="{AD6218A8-A33E-4659-A515-831F44B7D50B}" name="Column8840" dataDxfId="7544"/>
    <tableColumn id="8841" xr3:uid="{3A7C62EA-AF93-42F5-A264-B101496F426E}" name="Column8841" dataDxfId="7543"/>
    <tableColumn id="8842" xr3:uid="{8C3755B2-EB51-457E-A12B-996332FACF87}" name="Column8842" dataDxfId="7542"/>
    <tableColumn id="8843" xr3:uid="{10880100-33CE-4346-A214-670793F7639C}" name="Column8843" dataDxfId="7541"/>
    <tableColumn id="8844" xr3:uid="{960CE96A-D7BA-4A1C-B06E-7C47700B56E5}" name="Column8844" dataDxfId="7540"/>
    <tableColumn id="8845" xr3:uid="{F0A570D9-DA5C-48B1-844C-E41510FE8348}" name="Column8845" dataDxfId="7539"/>
    <tableColumn id="8846" xr3:uid="{EB583EEC-5635-4C99-89B9-C6359B441926}" name="Column8846" dataDxfId="7538"/>
    <tableColumn id="8847" xr3:uid="{B197B82E-3D27-4EE2-9B2C-A779EFD8C051}" name="Column8847" dataDxfId="7537"/>
    <tableColumn id="8848" xr3:uid="{09F21744-CE8A-4146-8FD7-E29316B0821C}" name="Column8848" dataDxfId="7536"/>
    <tableColumn id="8849" xr3:uid="{AB34870C-EFFC-4025-9876-B097C417C77F}" name="Column8849" dataDxfId="7535"/>
    <tableColumn id="8850" xr3:uid="{512D8ABC-DC7A-45A3-BC5B-7D870CB80D94}" name="Column8850" dataDxfId="7534"/>
    <tableColumn id="8851" xr3:uid="{E45C95FF-BE43-4960-993C-89EAD0D25152}" name="Column8851" dataDxfId="7533"/>
    <tableColumn id="8852" xr3:uid="{AE64B7B0-AE74-4C93-AA5D-17CD7413F563}" name="Column8852" dataDxfId="7532"/>
    <tableColumn id="8853" xr3:uid="{D68D045C-049D-4959-B886-3742927A3AEF}" name="Column8853" dataDxfId="7531"/>
    <tableColumn id="8854" xr3:uid="{9146C38E-BC26-460C-B334-EF68BF9F0DCC}" name="Column8854" dataDxfId="7530"/>
    <tableColumn id="8855" xr3:uid="{BC0D1DDB-B2B8-4E3E-8392-1450272F14AC}" name="Column8855" dataDxfId="7529"/>
    <tableColumn id="8856" xr3:uid="{7893E75E-E527-4FC0-B5C0-F622FCC3FA49}" name="Column8856" dataDxfId="7528"/>
    <tableColumn id="8857" xr3:uid="{A5BC892E-4C15-4482-A300-6F24046D44A0}" name="Column8857" dataDxfId="7527"/>
    <tableColumn id="8858" xr3:uid="{91CAE2F1-8414-4CA1-88D5-7362391A0302}" name="Column8858" dataDxfId="7526"/>
    <tableColumn id="8859" xr3:uid="{26C3A002-65F7-4C1C-B6EC-02AF6D85ED15}" name="Column8859" dataDxfId="7525"/>
    <tableColumn id="8860" xr3:uid="{23101349-6A32-41D2-AE63-7655057DFF03}" name="Column8860" dataDxfId="7524"/>
    <tableColumn id="8861" xr3:uid="{FECC380C-842B-4BE3-9A93-3569FAB77344}" name="Column8861" dataDxfId="7523"/>
    <tableColumn id="8862" xr3:uid="{451A92B5-39C2-4733-8622-D8CB0BDFDD44}" name="Column8862" dataDxfId="7522"/>
    <tableColumn id="8863" xr3:uid="{36B577E6-23A4-4791-90C2-DC9FC8F46C0E}" name="Column8863" dataDxfId="7521"/>
    <tableColumn id="8864" xr3:uid="{729DEEC8-F5A4-4CAC-8C4F-5C4F5555F3A3}" name="Column8864" dataDxfId="7520"/>
    <tableColumn id="8865" xr3:uid="{E7C0ED3C-B92E-4DC7-8637-710510EDE233}" name="Column8865" dataDxfId="7519"/>
    <tableColumn id="8866" xr3:uid="{A257EB59-FF74-4097-AC10-8C4C1DFEEB74}" name="Column8866" dataDxfId="7518"/>
    <tableColumn id="8867" xr3:uid="{C552EF24-F8C7-4927-9C5E-EC54B82C3884}" name="Column8867" dataDxfId="7517"/>
    <tableColumn id="8868" xr3:uid="{225A6F45-2116-4C0A-A181-401D5B7C59FC}" name="Column8868" dataDxfId="7516"/>
    <tableColumn id="8869" xr3:uid="{72685FFD-F8FF-4772-B0BF-5A7C6833A936}" name="Column8869" dataDxfId="7515"/>
    <tableColumn id="8870" xr3:uid="{72D97274-3726-4B6C-8ED3-C3A66C942A24}" name="Column8870" dataDxfId="7514"/>
    <tableColumn id="8871" xr3:uid="{5B59C627-AF28-4AF5-8E28-623D45FE34FA}" name="Column8871" dataDxfId="7513"/>
    <tableColumn id="8872" xr3:uid="{DE10B226-59BF-4CC2-BF45-10E76BA16835}" name="Column8872" dataDxfId="7512"/>
    <tableColumn id="8873" xr3:uid="{C1E2C7E6-B3FA-4A1E-8CD8-C329F08CCA78}" name="Column8873" dataDxfId="7511"/>
    <tableColumn id="8874" xr3:uid="{3F440B1D-4B20-4BAA-B7BF-5AA897748A0B}" name="Column8874" dataDxfId="7510"/>
    <tableColumn id="8875" xr3:uid="{0E857538-9D1B-49FA-AD20-103418B221EF}" name="Column8875" dataDxfId="7509"/>
    <tableColumn id="8876" xr3:uid="{6683CDCE-37C9-4066-B9FD-F03196D6F0D4}" name="Column8876" dataDxfId="7508"/>
    <tableColumn id="8877" xr3:uid="{5126B29A-52FC-40C9-8D94-5249DC4BBCBF}" name="Column8877" dataDxfId="7507"/>
    <tableColumn id="8878" xr3:uid="{BBF16766-7511-42E4-B131-ACFB636B3185}" name="Column8878" dataDxfId="7506"/>
    <tableColumn id="8879" xr3:uid="{E187BA76-F258-4762-9B1C-38B26412659C}" name="Column8879" dataDxfId="7505"/>
    <tableColumn id="8880" xr3:uid="{70BEF18D-7B43-4EA5-AA0C-255846971EB0}" name="Column8880" dataDxfId="7504"/>
    <tableColumn id="8881" xr3:uid="{48484F0E-E3CF-4249-9034-BB110924454B}" name="Column8881" dataDxfId="7503"/>
    <tableColumn id="8882" xr3:uid="{B5B51A03-B74D-4110-BFB9-0D8B218D596F}" name="Column8882" dataDxfId="7502"/>
    <tableColumn id="8883" xr3:uid="{60BC9594-4AEF-4FAB-923F-B716BD374DF0}" name="Column8883" dataDxfId="7501"/>
    <tableColumn id="8884" xr3:uid="{F24364EC-F7AB-4E34-906C-8A65A771A8A1}" name="Column8884" dataDxfId="7500"/>
    <tableColumn id="8885" xr3:uid="{31230DD4-3569-4C75-891D-05FA3BC538FA}" name="Column8885" dataDxfId="7499"/>
    <tableColumn id="8886" xr3:uid="{1128A5E7-C98D-4491-A5CD-96B937448E32}" name="Column8886" dataDxfId="7498"/>
    <tableColumn id="8887" xr3:uid="{A9329FAF-19FA-47BE-832F-C9ECBA7D4A66}" name="Column8887" dataDxfId="7497"/>
    <tableColumn id="8888" xr3:uid="{5C5F98FC-B6C3-4006-91A2-B2665CF2C3C9}" name="Column8888" dataDxfId="7496"/>
    <tableColumn id="8889" xr3:uid="{98D375E6-8886-463E-8993-F0E6AC514798}" name="Column8889" dataDxfId="7495"/>
    <tableColumn id="8890" xr3:uid="{E8CE6F73-ABBF-4CE4-B1C2-21D975A4E8AE}" name="Column8890" dataDxfId="7494"/>
    <tableColumn id="8891" xr3:uid="{BF3289C7-2F44-4F42-B0D5-674F3B4C8755}" name="Column8891" dataDxfId="7493"/>
    <tableColumn id="8892" xr3:uid="{3E811615-5C5E-4D04-81FC-EE13871B499E}" name="Column8892" dataDxfId="7492"/>
    <tableColumn id="8893" xr3:uid="{AA9F4F45-1A10-4538-BC81-094D3F8AAF17}" name="Column8893" dataDxfId="7491"/>
    <tableColumn id="8894" xr3:uid="{A60C6EA2-3949-4F96-8ABC-5411E92E53FE}" name="Column8894" dataDxfId="7490"/>
    <tableColumn id="8895" xr3:uid="{8DD95A10-1FBC-4D7D-AE96-321AD4ADA182}" name="Column8895" dataDxfId="7489"/>
    <tableColumn id="8896" xr3:uid="{F245C2FA-169B-4A79-889B-2FB006093897}" name="Column8896" dataDxfId="7488"/>
    <tableColumn id="8897" xr3:uid="{09C53202-773E-424F-94B5-B8E4F5E8C6B3}" name="Column8897" dataDxfId="7487"/>
    <tableColumn id="8898" xr3:uid="{D90F9B8C-C577-4C6F-A25F-9B8EDA3A77AE}" name="Column8898" dataDxfId="7486"/>
    <tableColumn id="8899" xr3:uid="{8CCCC781-0268-4205-8018-36B20CA0A82F}" name="Column8899" dataDxfId="7485"/>
    <tableColumn id="8900" xr3:uid="{537FDB53-01FB-4130-B552-80855C487214}" name="Column8900" dataDxfId="7484"/>
    <tableColumn id="8901" xr3:uid="{5204C3AA-5BA1-41DB-860E-19E531149B25}" name="Column8901" dataDxfId="7483"/>
    <tableColumn id="8902" xr3:uid="{3119DF78-57B6-4D3E-92DB-3BE11BCEFB0B}" name="Column8902" dataDxfId="7482"/>
    <tableColumn id="8903" xr3:uid="{E7793DBD-95ED-4B40-892D-E9743203A484}" name="Column8903" dataDxfId="7481"/>
    <tableColumn id="8904" xr3:uid="{BEB2EF53-65AF-4E17-B0FA-85696F1167E5}" name="Column8904" dataDxfId="7480"/>
    <tableColumn id="8905" xr3:uid="{01A8339A-ECA6-43B3-96E5-BD1A847738D6}" name="Column8905" dataDxfId="7479"/>
    <tableColumn id="8906" xr3:uid="{FFFE20E7-12A4-4363-A844-FB294CFCD17D}" name="Column8906" dataDxfId="7478"/>
    <tableColumn id="8907" xr3:uid="{C43084D2-42BC-4681-B83B-E452533FEBB3}" name="Column8907" dataDxfId="7477"/>
    <tableColumn id="8908" xr3:uid="{90EB5550-F394-46CA-9AF4-6475BA425FDF}" name="Column8908" dataDxfId="7476"/>
    <tableColumn id="8909" xr3:uid="{D02C9093-3449-4DA1-8649-4F7DE80507A3}" name="Column8909" dataDxfId="7475"/>
    <tableColumn id="8910" xr3:uid="{C11516BE-3636-4B93-B795-F19A2840E28E}" name="Column8910" dataDxfId="7474"/>
    <tableColumn id="8911" xr3:uid="{EB89B780-224E-4B03-A0AA-53AF7E1113FA}" name="Column8911" dataDxfId="7473"/>
    <tableColumn id="8912" xr3:uid="{591978A8-1405-4DDD-AC81-9A6CF79F948C}" name="Column8912" dataDxfId="7472"/>
    <tableColumn id="8913" xr3:uid="{E98C4439-3D61-483D-B659-798F0ADDD574}" name="Column8913" dataDxfId="7471"/>
    <tableColumn id="8914" xr3:uid="{70C81E74-01BA-450C-93E5-5EC2FCC6437F}" name="Column8914" dataDxfId="7470"/>
    <tableColumn id="8915" xr3:uid="{5A8E17C8-C900-4CDB-A5D6-38165BEEEBBF}" name="Column8915" dataDxfId="7469"/>
    <tableColumn id="8916" xr3:uid="{AFF519AA-090C-4A5F-B598-CB9BE69DA484}" name="Column8916" dataDxfId="7468"/>
    <tableColumn id="8917" xr3:uid="{944C7241-2155-4FBE-A204-D787316EDE7D}" name="Column8917" dataDxfId="7467"/>
    <tableColumn id="8918" xr3:uid="{835D77AB-C233-4B4F-AC89-7EB6AA2D945E}" name="Column8918" dataDxfId="7466"/>
    <tableColumn id="8919" xr3:uid="{7939781E-4588-4FA0-A0D9-D6B7F18253B5}" name="Column8919" dataDxfId="7465"/>
    <tableColumn id="8920" xr3:uid="{0BC9740F-96C5-4CA5-BD34-DF35FD933ACF}" name="Column8920" dataDxfId="7464"/>
    <tableColumn id="8921" xr3:uid="{B61ABC96-B9C5-49C1-AC7F-E1E090A0173C}" name="Column8921" dataDxfId="7463"/>
    <tableColumn id="8922" xr3:uid="{01017EA1-EE69-407F-A2D7-2AB51DE1BC77}" name="Column8922" dataDxfId="7462"/>
    <tableColumn id="8923" xr3:uid="{FA743F68-193A-4BB2-93DD-1ED59CE8A338}" name="Column8923" dataDxfId="7461"/>
    <tableColumn id="8924" xr3:uid="{DCED55DC-B1F2-4721-AE7D-FF7B0EB2D748}" name="Column8924" dataDxfId="7460"/>
    <tableColumn id="8925" xr3:uid="{32278088-8E88-48C8-8BC2-ED7F57E77357}" name="Column8925" dataDxfId="7459"/>
    <tableColumn id="8926" xr3:uid="{8491B772-CCB7-4744-A33D-5D6A6DC94E5F}" name="Column8926" dataDxfId="7458"/>
    <tableColumn id="8927" xr3:uid="{E1AE55B2-4D52-4DC9-A7AB-78491D131D25}" name="Column8927" dataDxfId="7457"/>
    <tableColumn id="8928" xr3:uid="{BEB79B9B-F132-4239-AE14-3238147266B3}" name="Column8928" dataDxfId="7456"/>
    <tableColumn id="8929" xr3:uid="{AA5BB085-36D7-4283-94CF-B937CA2B7694}" name="Column8929" dataDxfId="7455"/>
    <tableColumn id="8930" xr3:uid="{A44736AE-8D38-4B5D-9794-9003BFFEE400}" name="Column8930" dataDxfId="7454"/>
    <tableColumn id="8931" xr3:uid="{3199C51B-43BA-4C34-9928-F6519265363F}" name="Column8931" dataDxfId="7453"/>
    <tableColumn id="8932" xr3:uid="{517A6AC4-CC8E-4E7F-A494-AAA9182C875F}" name="Column8932" dataDxfId="7452"/>
    <tableColumn id="8933" xr3:uid="{F85D9463-8C61-4425-8ED9-D38E832AE331}" name="Column8933" dataDxfId="7451"/>
    <tableColumn id="8934" xr3:uid="{E584AD05-F868-475B-BB5F-C8B133C64562}" name="Column8934" dataDxfId="7450"/>
    <tableColumn id="8935" xr3:uid="{9EA823DE-344D-4ECB-B3C1-DDFE3D6C92C6}" name="Column8935" dataDxfId="7449"/>
    <tableColumn id="8936" xr3:uid="{394A9713-D5CC-4677-B303-E502E03398A2}" name="Column8936" dataDxfId="7448"/>
    <tableColumn id="8937" xr3:uid="{4D372DAF-143E-47E1-BD50-D4581659E76C}" name="Column8937" dataDxfId="7447"/>
    <tableColumn id="8938" xr3:uid="{18D0D0A9-DF2D-4B65-AAA4-388C57DBA524}" name="Column8938" dataDxfId="7446"/>
    <tableColumn id="8939" xr3:uid="{CD85BD1F-1961-4190-9AC1-CF8EAC4923F0}" name="Column8939" dataDxfId="7445"/>
    <tableColumn id="8940" xr3:uid="{8DC21C1E-BBD6-47AE-BBE6-146EFD9D8E4F}" name="Column8940" dataDxfId="7444"/>
    <tableColumn id="8941" xr3:uid="{3769947F-C1E8-49BA-8268-3023B68332FC}" name="Column8941" dataDxfId="7443"/>
    <tableColumn id="8942" xr3:uid="{D7CCE4F9-6E5B-4ADD-A117-B91D5DB95222}" name="Column8942" dataDxfId="7442"/>
    <tableColumn id="8943" xr3:uid="{84F1CEB8-EA8C-4A12-8EFE-8347180E3F72}" name="Column8943" dataDxfId="7441"/>
    <tableColumn id="8944" xr3:uid="{E0C698DA-40E8-4C11-A0D9-38219A7F570F}" name="Column8944" dataDxfId="7440"/>
    <tableColumn id="8945" xr3:uid="{8EE5B0AC-85DB-41C8-8F65-664025A405CB}" name="Column8945" dataDxfId="7439"/>
    <tableColumn id="8946" xr3:uid="{192D78C7-29A0-4B7D-AAB9-12D145272E8A}" name="Column8946" dataDxfId="7438"/>
    <tableColumn id="8947" xr3:uid="{55DB2871-DD99-49C4-A672-670E75B37AF9}" name="Column8947" dataDxfId="7437"/>
    <tableColumn id="8948" xr3:uid="{A8C7BF29-A74E-4E1E-A059-9402EC7A9DFC}" name="Column8948" dataDxfId="7436"/>
    <tableColumn id="8949" xr3:uid="{5AE8E51A-1B8D-40AC-8917-472602AE3255}" name="Column8949" dataDxfId="7435"/>
    <tableColumn id="8950" xr3:uid="{5F937502-7B0B-491A-A2B4-9F786ED05207}" name="Column8950" dataDxfId="7434"/>
    <tableColumn id="8951" xr3:uid="{F0C30890-A615-4852-8401-96169B752AD8}" name="Column8951" dataDxfId="7433"/>
    <tableColumn id="8952" xr3:uid="{B368E8F8-C252-461E-924C-CD4D2EB5B1A7}" name="Column8952" dataDxfId="7432"/>
    <tableColumn id="8953" xr3:uid="{21DA3B53-06E3-4A00-A2CA-4462E03F536B}" name="Column8953" dataDxfId="7431"/>
    <tableColumn id="8954" xr3:uid="{7458FA4D-A3C6-4E6F-8825-52DEA09E0EBC}" name="Column8954" dataDxfId="7430"/>
    <tableColumn id="8955" xr3:uid="{262DD747-11CF-4A05-AE53-F3297897F871}" name="Column8955" dataDxfId="7429"/>
    <tableColumn id="8956" xr3:uid="{73D48D48-44B4-408E-ADCB-0C52C37323E3}" name="Column8956" dataDxfId="7428"/>
    <tableColumn id="8957" xr3:uid="{17CC8F14-F76E-4D53-98E8-E822E66F6F94}" name="Column8957" dataDxfId="7427"/>
    <tableColumn id="8958" xr3:uid="{6A284895-6822-4A80-BF5C-8B2E4029588B}" name="Column8958" dataDxfId="7426"/>
    <tableColumn id="8959" xr3:uid="{0C5C9871-D960-4265-8705-3D9EE6E86994}" name="Column8959" dataDxfId="7425"/>
    <tableColumn id="8960" xr3:uid="{C4BDB895-F71F-4CDD-A1E0-8CA0EE23B82D}" name="Column8960" dataDxfId="7424"/>
    <tableColumn id="8961" xr3:uid="{77FF9FB6-B31D-46DC-8988-92C93E2D109D}" name="Column8961" dataDxfId="7423"/>
    <tableColumn id="8962" xr3:uid="{6D681ED2-DA38-452B-B9CA-15B78301970F}" name="Column8962" dataDxfId="7422"/>
    <tableColumn id="8963" xr3:uid="{00E428EB-61E3-468B-A82D-38462A45E9C4}" name="Column8963" dataDxfId="7421"/>
    <tableColumn id="8964" xr3:uid="{F012D730-716F-4735-BD5B-E10095A63F66}" name="Column8964" dataDxfId="7420"/>
    <tableColumn id="8965" xr3:uid="{C83BC9DA-3767-4CBA-81A9-EFAE028153B5}" name="Column8965" dataDxfId="7419"/>
    <tableColumn id="8966" xr3:uid="{48FC5594-5145-4D75-9BFA-C133821AEF04}" name="Column8966" dataDxfId="7418"/>
    <tableColumn id="8967" xr3:uid="{CB04F929-F18A-4F1C-9F17-D57C661532A0}" name="Column8967" dataDxfId="7417"/>
    <tableColumn id="8968" xr3:uid="{AC5CEBF6-1C32-47D4-9264-013E7CE37442}" name="Column8968" dataDxfId="7416"/>
    <tableColumn id="8969" xr3:uid="{5EFE8048-DBFE-4883-BCBB-AF4C326FABEE}" name="Column8969" dataDxfId="7415"/>
    <tableColumn id="8970" xr3:uid="{2D7D4CA0-8973-46A0-8C9E-FD903BC845C6}" name="Column8970" dataDxfId="7414"/>
    <tableColumn id="8971" xr3:uid="{4D8912F6-6765-4C5E-A050-E8E8792CF4A5}" name="Column8971" dataDxfId="7413"/>
    <tableColumn id="8972" xr3:uid="{E758938B-7EFD-4E42-A73A-7C71C4950E76}" name="Column8972" dataDxfId="7412"/>
    <tableColumn id="8973" xr3:uid="{7721BC00-EEF7-4E54-B1FE-4B699B88FF0F}" name="Column8973" dataDxfId="7411"/>
    <tableColumn id="8974" xr3:uid="{101752AE-4E10-4E0F-B0E8-23F2BB66247B}" name="Column8974" dataDxfId="7410"/>
    <tableColumn id="8975" xr3:uid="{40901321-F964-4B2C-A592-716B0F8E0F7D}" name="Column8975" dataDxfId="7409"/>
    <tableColumn id="8976" xr3:uid="{A0EE5F65-826B-45FC-AA3B-17AC7DC0A387}" name="Column8976" dataDxfId="7408"/>
    <tableColumn id="8977" xr3:uid="{186F82B3-85D7-48CA-A079-FC7FBBCBFB96}" name="Column8977" dataDxfId="7407"/>
    <tableColumn id="8978" xr3:uid="{51A9E595-D39D-4F21-9D17-3BA382B0B0C6}" name="Column8978" dataDxfId="7406"/>
    <tableColumn id="8979" xr3:uid="{E134795A-CC68-46E4-96E6-B90D7D2B9203}" name="Column8979" dataDxfId="7405"/>
    <tableColumn id="8980" xr3:uid="{47C30764-A2F1-4E1F-A44A-5CD422362291}" name="Column8980" dataDxfId="7404"/>
    <tableColumn id="8981" xr3:uid="{580259DC-BD14-4CE6-BCCD-F4DECBF38274}" name="Column8981" dataDxfId="7403"/>
    <tableColumn id="8982" xr3:uid="{E8CFB269-A284-4914-B974-5C679F9B8486}" name="Column8982" dataDxfId="7402"/>
    <tableColumn id="8983" xr3:uid="{91D1ADA8-BA2D-40F9-8795-CF57CED42D73}" name="Column8983" dataDxfId="7401"/>
    <tableColumn id="8984" xr3:uid="{91F8B072-7B1A-42EC-B3EF-41C8DBAD8E26}" name="Column8984" dataDxfId="7400"/>
    <tableColumn id="8985" xr3:uid="{1B2B73FE-C959-419B-8F89-5E4709644371}" name="Column8985" dataDxfId="7399"/>
    <tableColumn id="8986" xr3:uid="{72850F80-6240-43A3-84E2-C958ABE034BD}" name="Column8986" dataDxfId="7398"/>
    <tableColumn id="8987" xr3:uid="{DF5B85D5-2A59-47C5-8BDA-0FBBE6AC9FEA}" name="Column8987" dataDxfId="7397"/>
    <tableColumn id="8988" xr3:uid="{8C0A8251-EB3E-4731-B736-2324B0FCA366}" name="Column8988" dataDxfId="7396"/>
    <tableColumn id="8989" xr3:uid="{9E17F82E-72E7-4128-B216-94609C312B40}" name="Column8989" dataDxfId="7395"/>
    <tableColumn id="8990" xr3:uid="{30A4E1C8-F369-4059-AEB8-30DA480D99ED}" name="Column8990" dataDxfId="7394"/>
    <tableColumn id="8991" xr3:uid="{22CA1CFF-D474-4906-ADC9-9EC2F09F2378}" name="Column8991" dataDxfId="7393"/>
    <tableColumn id="8992" xr3:uid="{999A8912-AAB8-4253-836E-1779C82DD5AC}" name="Column8992" dataDxfId="7392"/>
    <tableColumn id="8993" xr3:uid="{AAA08804-DCCE-4B71-8E43-A8EF12C699E2}" name="Column8993" dataDxfId="7391"/>
    <tableColumn id="8994" xr3:uid="{498AC2A1-2AE3-4A1C-825A-2B1F6BC5BEAA}" name="Column8994" dataDxfId="7390"/>
    <tableColumn id="8995" xr3:uid="{7D5FE9F8-7519-4291-AB67-480745AC8B92}" name="Column8995" dataDxfId="7389"/>
    <tableColumn id="8996" xr3:uid="{3EAA16CD-9A55-466A-871A-30E58EB1269C}" name="Column8996" dataDxfId="7388"/>
    <tableColumn id="8997" xr3:uid="{C29E4885-F8BC-4F9C-80DF-2D0DB772ACEA}" name="Column8997" dataDxfId="7387"/>
    <tableColumn id="8998" xr3:uid="{250B5B83-332F-4E41-A114-A0BFE8FBD58E}" name="Column8998" dataDxfId="7386"/>
    <tableColumn id="8999" xr3:uid="{00F4007F-D337-4C7B-907E-54361C415D3F}" name="Column8999" dataDxfId="7385"/>
    <tableColumn id="9000" xr3:uid="{A4D8499A-3D22-42F4-A9A3-D0FBBA32918C}" name="Column9000" dataDxfId="7384"/>
    <tableColumn id="9001" xr3:uid="{E23088C6-8427-41BB-8BF4-D4ADE489FF3D}" name="Column9001" dataDxfId="7383"/>
    <tableColumn id="9002" xr3:uid="{A1CC88B7-9D3B-48FC-8BE6-09086BFEB67F}" name="Column9002" dataDxfId="7382"/>
    <tableColumn id="9003" xr3:uid="{D8D59B43-64A9-405E-9679-992CBBF2D2B8}" name="Column9003" dataDxfId="7381"/>
    <tableColumn id="9004" xr3:uid="{D67B1221-BE8F-42AA-9FB3-62416D595379}" name="Column9004" dataDxfId="7380"/>
    <tableColumn id="9005" xr3:uid="{5D3A7225-CD2D-4E55-BDDB-F77AFDC8ACBE}" name="Column9005" dataDxfId="7379"/>
    <tableColumn id="9006" xr3:uid="{DC90B374-77D0-45A0-AF0D-CF1679541F57}" name="Column9006" dataDxfId="7378"/>
    <tableColumn id="9007" xr3:uid="{DB1975E9-60D8-4876-8FCE-367DEA9280E3}" name="Column9007" dataDxfId="7377"/>
    <tableColumn id="9008" xr3:uid="{C807CC8E-D690-4B06-A808-9EF1BCCA18CD}" name="Column9008" dataDxfId="7376"/>
    <tableColumn id="9009" xr3:uid="{163875B6-A8D5-42EE-801B-1289460FBDBF}" name="Column9009" dataDxfId="7375"/>
    <tableColumn id="9010" xr3:uid="{4A308A3D-105D-4A42-A531-81B19C0F392F}" name="Column9010" dataDxfId="7374"/>
    <tableColumn id="9011" xr3:uid="{E5F2E96B-3BFF-4463-8823-DDD75B1D3F52}" name="Column9011" dataDxfId="7373"/>
    <tableColumn id="9012" xr3:uid="{231EA4A6-9AFD-483C-A2C3-C2B2419F9D44}" name="Column9012" dataDxfId="7372"/>
    <tableColumn id="9013" xr3:uid="{E3FFCC61-768A-46B3-A0DB-081A6E2FF7D1}" name="Column9013" dataDxfId="7371"/>
    <tableColumn id="9014" xr3:uid="{BD1AF006-AF7A-45BF-B058-5E94B3E4DF15}" name="Column9014" dataDxfId="7370"/>
    <tableColumn id="9015" xr3:uid="{F9721133-5EE2-445B-A269-BCDAFE21639A}" name="Column9015" dataDxfId="7369"/>
    <tableColumn id="9016" xr3:uid="{55B177DC-4A6F-41BC-832B-17B798E2638F}" name="Column9016" dataDxfId="7368"/>
    <tableColumn id="9017" xr3:uid="{00C49DEC-D652-4581-98C1-E7B98470F135}" name="Column9017" dataDxfId="7367"/>
    <tableColumn id="9018" xr3:uid="{54A7D9B4-6A5E-495C-AE27-15A955A88A56}" name="Column9018" dataDxfId="7366"/>
    <tableColumn id="9019" xr3:uid="{E3FCA446-F5DC-490D-B5FB-0F9C2E6FDB05}" name="Column9019" dataDxfId="7365"/>
    <tableColumn id="9020" xr3:uid="{DF838E3A-36DE-443C-9F1E-70521688DDD8}" name="Column9020" dataDxfId="7364"/>
    <tableColumn id="9021" xr3:uid="{C0D2957B-87E4-4CEB-9CD3-8DAFA218FFA1}" name="Column9021" dataDxfId="7363"/>
    <tableColumn id="9022" xr3:uid="{B7F3850C-103E-4383-8941-97594F5AEFE8}" name="Column9022" dataDxfId="7362"/>
    <tableColumn id="9023" xr3:uid="{CA92E731-140D-4DEB-B8E1-A54B6A358080}" name="Column9023" dataDxfId="7361"/>
    <tableColumn id="9024" xr3:uid="{3BC6CC28-56C8-4BDA-AFA3-0FD9254674F1}" name="Column9024" dataDxfId="7360"/>
    <tableColumn id="9025" xr3:uid="{32411022-78EE-460D-A3C8-E891B1833CCE}" name="Column9025" dataDxfId="7359"/>
    <tableColumn id="9026" xr3:uid="{BF589231-EBC9-47B4-84A9-CDC6273EA9A1}" name="Column9026" dataDxfId="7358"/>
    <tableColumn id="9027" xr3:uid="{D344121B-2F2C-45B8-9BB4-E8416E8752A9}" name="Column9027" dataDxfId="7357"/>
    <tableColumn id="9028" xr3:uid="{7E505CAB-1D7F-4980-874D-D2635B2B9B01}" name="Column9028" dataDxfId="7356"/>
    <tableColumn id="9029" xr3:uid="{4408290B-5730-4AE8-B89A-0BDA8F03A572}" name="Column9029" dataDxfId="7355"/>
    <tableColumn id="9030" xr3:uid="{820D8D8D-88A1-49A8-9C1D-B5EF2A095249}" name="Column9030" dataDxfId="7354"/>
    <tableColumn id="9031" xr3:uid="{4B1DBF8A-E36C-4545-B1EC-6D7FA8521536}" name="Column9031" dataDxfId="7353"/>
    <tableColumn id="9032" xr3:uid="{739F7DB7-FC9F-434A-A7F2-DF61A19A33A7}" name="Column9032" dataDxfId="7352"/>
    <tableColumn id="9033" xr3:uid="{5CD03B95-B3AB-417E-9F43-72B13D114128}" name="Column9033" dataDxfId="7351"/>
    <tableColumn id="9034" xr3:uid="{B900F0B5-424E-4D13-BAB0-AFB98F38111F}" name="Column9034" dataDxfId="7350"/>
    <tableColumn id="9035" xr3:uid="{8F04D59F-5E8A-47E9-A451-61F5423B94B6}" name="Column9035" dataDxfId="7349"/>
    <tableColumn id="9036" xr3:uid="{54D04E28-2460-4195-B135-548871E8A7AE}" name="Column9036" dataDxfId="7348"/>
    <tableColumn id="9037" xr3:uid="{DD1FE33C-AD65-4547-85FC-2C26A2AB6487}" name="Column9037" dataDxfId="7347"/>
    <tableColumn id="9038" xr3:uid="{27B843A1-4029-41D1-ADC1-97C120B949C6}" name="Column9038" dataDxfId="7346"/>
    <tableColumn id="9039" xr3:uid="{27450339-2135-4877-874D-5D8FD915E04F}" name="Column9039" dataDxfId="7345"/>
    <tableColumn id="9040" xr3:uid="{DA663CD0-BB02-4B6C-ACD1-80CDE1072AB7}" name="Column9040" dataDxfId="7344"/>
    <tableColumn id="9041" xr3:uid="{A1A6A5B1-AA17-430E-B079-C8C8D8CCC9EA}" name="Column9041" dataDxfId="7343"/>
    <tableColumn id="9042" xr3:uid="{D5F66A38-C77C-45A6-8296-AE61F397B163}" name="Column9042" dataDxfId="7342"/>
    <tableColumn id="9043" xr3:uid="{F7C1F348-ED9E-466C-8A33-9FD21C60E234}" name="Column9043" dataDxfId="7341"/>
    <tableColumn id="9044" xr3:uid="{CB14F423-E682-4EA8-BD6F-75AA4636271A}" name="Column9044" dataDxfId="7340"/>
    <tableColumn id="9045" xr3:uid="{414769E1-391E-4900-8C5A-3864400FB3BC}" name="Column9045" dataDxfId="7339"/>
    <tableColumn id="9046" xr3:uid="{04F48064-16AE-4A34-8E6B-E0F3D22BA1ED}" name="Column9046" dataDxfId="7338"/>
    <tableColumn id="9047" xr3:uid="{3E33B678-E103-4793-AB13-565145465945}" name="Column9047" dataDxfId="7337"/>
    <tableColumn id="9048" xr3:uid="{FBE17F83-12CA-4F5F-B62F-B05D0BAD384B}" name="Column9048" dataDxfId="7336"/>
    <tableColumn id="9049" xr3:uid="{012AF0AA-D07E-4180-A46B-3A232B929B4B}" name="Column9049" dataDxfId="7335"/>
    <tableColumn id="9050" xr3:uid="{C0B09752-3C8F-4CFB-979F-F49E7AB3A31B}" name="Column9050" dataDxfId="7334"/>
    <tableColumn id="9051" xr3:uid="{15D84E1C-EEFF-4D69-BBB9-17FCDEA45AC3}" name="Column9051" dataDxfId="7333"/>
    <tableColumn id="9052" xr3:uid="{80511FD9-38E4-4991-8DC5-8E519E39D997}" name="Column9052" dataDxfId="7332"/>
    <tableColumn id="9053" xr3:uid="{09BF413E-9447-4867-BC8D-D3BFBDA5965B}" name="Column9053" dataDxfId="7331"/>
    <tableColumn id="9054" xr3:uid="{991AC541-2EF8-4F58-8358-D4745709CC0C}" name="Column9054" dataDxfId="7330"/>
    <tableColumn id="9055" xr3:uid="{C33EEF41-036F-40DD-A289-9BA60CAD503F}" name="Column9055" dataDxfId="7329"/>
    <tableColumn id="9056" xr3:uid="{866B23FD-EF11-4242-9000-D7D3C886DB79}" name="Column9056" dataDxfId="7328"/>
    <tableColumn id="9057" xr3:uid="{2907F9F2-41D3-4E5E-9830-BCCD0074ED2C}" name="Column9057" dataDxfId="7327"/>
    <tableColumn id="9058" xr3:uid="{7C274F17-6D88-4DD3-8457-5A3261BF5964}" name="Column9058" dataDxfId="7326"/>
    <tableColumn id="9059" xr3:uid="{CF813B72-458F-42EA-997B-2F06AC16B9DB}" name="Column9059" dataDxfId="7325"/>
    <tableColumn id="9060" xr3:uid="{A6DFFE9C-227A-4F92-B1F1-5D5BAE0A0E4F}" name="Column9060" dataDxfId="7324"/>
    <tableColumn id="9061" xr3:uid="{290931FE-9A5C-45E1-9C49-10C0A447A070}" name="Column9061" dataDxfId="7323"/>
    <tableColumn id="9062" xr3:uid="{B2FA519E-8A31-4F6E-8239-573B11C94085}" name="Column9062" dataDxfId="7322"/>
    <tableColumn id="9063" xr3:uid="{BC8C0D1F-45A2-4194-BCDD-6D4A569E65CA}" name="Column9063" dataDxfId="7321"/>
    <tableColumn id="9064" xr3:uid="{F511CE80-50BB-4139-AD3F-A765C893CA2E}" name="Column9064" dataDxfId="7320"/>
    <tableColumn id="9065" xr3:uid="{ED26C6C1-A356-4467-88DE-D64F98C2C613}" name="Column9065" dataDxfId="7319"/>
    <tableColumn id="9066" xr3:uid="{FC099915-4F4B-4A65-B930-69F8684648AB}" name="Column9066" dataDxfId="7318"/>
    <tableColumn id="9067" xr3:uid="{6CBF03BF-DDA9-4633-99D9-83FD5D7D8159}" name="Column9067" dataDxfId="7317"/>
    <tableColumn id="9068" xr3:uid="{36E627B1-028E-4110-8C91-27DD145B033A}" name="Column9068" dataDxfId="7316"/>
    <tableColumn id="9069" xr3:uid="{EBC07A98-AA3F-47FD-BEAB-240993D12C61}" name="Column9069" dataDxfId="7315"/>
    <tableColumn id="9070" xr3:uid="{DAD68A50-64FA-40F3-ABD7-874C8599756A}" name="Column9070" dataDxfId="7314"/>
    <tableColumn id="9071" xr3:uid="{8156CE94-7C67-46CE-B15B-2AEBD677BF01}" name="Column9071" dataDxfId="7313"/>
    <tableColumn id="9072" xr3:uid="{8861EAA3-7893-4607-BB4A-EE4B716DE437}" name="Column9072" dataDxfId="7312"/>
    <tableColumn id="9073" xr3:uid="{9A49F140-039E-4CAD-BD56-2BE134413E54}" name="Column9073" dataDxfId="7311"/>
    <tableColumn id="9074" xr3:uid="{8EF6E17B-419D-42FE-B57A-8674E75B32AC}" name="Column9074" dataDxfId="7310"/>
    <tableColumn id="9075" xr3:uid="{D9D1C6F2-87DF-42DA-972A-783CBF98D074}" name="Column9075" dataDxfId="7309"/>
    <tableColumn id="9076" xr3:uid="{E6F947FB-DE77-462F-A2CB-E8A95C9CBF37}" name="Column9076" dataDxfId="7308"/>
    <tableColumn id="9077" xr3:uid="{F6553172-111F-4A57-B6C6-C704358C1405}" name="Column9077" dataDxfId="7307"/>
    <tableColumn id="9078" xr3:uid="{D129084F-44A8-4865-8E08-81637AC711EA}" name="Column9078" dataDxfId="7306"/>
    <tableColumn id="9079" xr3:uid="{45001545-EF6C-48D1-B7D6-1A689429471F}" name="Column9079" dataDxfId="7305"/>
    <tableColumn id="9080" xr3:uid="{842334E7-1000-406B-B427-832C4588A375}" name="Column9080" dataDxfId="7304"/>
    <tableColumn id="9081" xr3:uid="{B682843F-615A-462C-90EA-8263E095A79B}" name="Column9081" dataDxfId="7303"/>
    <tableColumn id="9082" xr3:uid="{A22A76F9-9019-44E1-BC2D-0800ABD22811}" name="Column9082" dataDxfId="7302"/>
    <tableColumn id="9083" xr3:uid="{50E52431-9363-4260-86DB-3698765AB5C2}" name="Column9083" dataDxfId="7301"/>
    <tableColumn id="9084" xr3:uid="{2FAF8056-DC69-4A11-BB5C-6782DAF0BA07}" name="Column9084" dataDxfId="7300"/>
    <tableColumn id="9085" xr3:uid="{4747BAE5-3130-46FC-A346-652B95F9ABD8}" name="Column9085" dataDxfId="7299"/>
    <tableColumn id="9086" xr3:uid="{8CC97D22-6211-463C-A732-3162A347288E}" name="Column9086" dataDxfId="7298"/>
    <tableColumn id="9087" xr3:uid="{BF52014D-03EE-492D-AC07-3E45BD190167}" name="Column9087" dataDxfId="7297"/>
    <tableColumn id="9088" xr3:uid="{35495255-AF2C-4DE0-828F-51F8881991D2}" name="Column9088" dataDxfId="7296"/>
    <tableColumn id="9089" xr3:uid="{ED54DBDD-EFBB-466B-B871-D37AB02E8983}" name="Column9089" dataDxfId="7295"/>
    <tableColumn id="9090" xr3:uid="{91F96A8B-D744-4FE4-9877-6ED30DFA9FA6}" name="Column9090" dataDxfId="7294"/>
    <tableColumn id="9091" xr3:uid="{2DA59113-840A-436F-A862-E5C696AFEF70}" name="Column9091" dataDxfId="7293"/>
    <tableColumn id="9092" xr3:uid="{955CDEF2-2E99-4702-9B58-F4B2E48DE418}" name="Column9092" dataDxfId="7292"/>
    <tableColumn id="9093" xr3:uid="{26452D48-B695-457B-849C-D5C53122AA46}" name="Column9093" dataDxfId="7291"/>
    <tableColumn id="9094" xr3:uid="{A71523F8-043B-4086-89CF-22EBD9E969EF}" name="Column9094" dataDxfId="7290"/>
    <tableColumn id="9095" xr3:uid="{211B2FFD-8E18-4C26-B145-020C2B923E61}" name="Column9095" dataDxfId="7289"/>
    <tableColumn id="9096" xr3:uid="{BF0B8418-0EB3-45D0-84B9-811DA0E2E01E}" name="Column9096" dataDxfId="7288"/>
    <tableColumn id="9097" xr3:uid="{6482B154-6CE5-49B1-AA5F-EC592CDC3A76}" name="Column9097" dataDxfId="7287"/>
    <tableColumn id="9098" xr3:uid="{DE629359-FC1C-4B01-8F58-4584DAAD1D6C}" name="Column9098" dataDxfId="7286"/>
    <tableColumn id="9099" xr3:uid="{5A3C4E87-6A75-4E64-A081-B2184CEC9B50}" name="Column9099" dataDxfId="7285"/>
    <tableColumn id="9100" xr3:uid="{1402FF70-EB80-4114-9878-7556A132EFEA}" name="Column9100" dataDxfId="7284"/>
    <tableColumn id="9101" xr3:uid="{3EA79C08-2E69-422B-8CAF-92FC69DF54ED}" name="Column9101" dataDxfId="7283"/>
    <tableColumn id="9102" xr3:uid="{C32EBD30-C75A-4DED-B57F-A3F52DE37236}" name="Column9102" dataDxfId="7282"/>
    <tableColumn id="9103" xr3:uid="{B0E68AC9-1116-4DE8-AF78-82B6DCA691E0}" name="Column9103" dataDxfId="7281"/>
    <tableColumn id="9104" xr3:uid="{F4606B08-A152-4AA6-90DD-CCD2FBDB210F}" name="Column9104" dataDxfId="7280"/>
    <tableColumn id="9105" xr3:uid="{941FFC75-2D14-4EAB-B082-B38B4004E22D}" name="Column9105" dataDxfId="7279"/>
    <tableColumn id="9106" xr3:uid="{AC61CA15-3AED-459E-9AFD-0F7400B9C05C}" name="Column9106" dataDxfId="7278"/>
    <tableColumn id="9107" xr3:uid="{AA11568C-F636-4011-B916-E14C570103F3}" name="Column9107" dataDxfId="7277"/>
    <tableColumn id="9108" xr3:uid="{FF19A51E-54D7-4446-9FD7-6ACD693B8082}" name="Column9108" dataDxfId="7276"/>
    <tableColumn id="9109" xr3:uid="{54D96E3C-58F2-4641-98E6-E83CC3E2CDEF}" name="Column9109" dataDxfId="7275"/>
    <tableColumn id="9110" xr3:uid="{E7533107-0A5D-40A8-A2C5-01A72FEAC8E8}" name="Column9110" dataDxfId="7274"/>
    <tableColumn id="9111" xr3:uid="{D11DBFFA-7532-4281-9BEF-8A251AA95846}" name="Column9111" dataDxfId="7273"/>
    <tableColumn id="9112" xr3:uid="{FD6951A7-35F8-496D-BEBE-55D9497A5D32}" name="Column9112" dataDxfId="7272"/>
    <tableColumn id="9113" xr3:uid="{A251A72B-1EE2-4953-8380-06E7B614D137}" name="Column9113" dataDxfId="7271"/>
    <tableColumn id="9114" xr3:uid="{2A67EBEB-B3AC-4D65-A98B-7A470B46F526}" name="Column9114" dataDxfId="7270"/>
    <tableColumn id="9115" xr3:uid="{F86B971A-0806-4DD9-A2A9-3D5C539FC8F4}" name="Column9115" dataDxfId="7269"/>
    <tableColumn id="9116" xr3:uid="{BBB392B7-8E36-48E6-A4B9-4CDC40B37E0E}" name="Column9116" dataDxfId="7268"/>
    <tableColumn id="9117" xr3:uid="{7A8F4601-B1B4-498B-945F-12695B3495AA}" name="Column9117" dataDxfId="7267"/>
    <tableColumn id="9118" xr3:uid="{87DFD85C-CE2F-4347-9635-5CE2B53BAB6C}" name="Column9118" dataDxfId="7266"/>
    <tableColumn id="9119" xr3:uid="{C0EB6D15-F941-494D-A9B2-A0F61172F61D}" name="Column9119" dataDxfId="7265"/>
    <tableColumn id="9120" xr3:uid="{3AB5B8C9-6F8F-4690-A752-243A2254BE8B}" name="Column9120" dataDxfId="7264"/>
    <tableColumn id="9121" xr3:uid="{83F55AA3-B1DF-45D8-8A3F-CDE7F94803E5}" name="Column9121" dataDxfId="7263"/>
    <tableColumn id="9122" xr3:uid="{9B66F82A-43AE-4BCF-89C8-86867CCCB356}" name="Column9122" dataDxfId="7262"/>
    <tableColumn id="9123" xr3:uid="{F7D4E0F3-7DC9-4B36-9075-80CDD93C4CA4}" name="Column9123" dataDxfId="7261"/>
    <tableColumn id="9124" xr3:uid="{90400839-F0C1-4AAC-ABC2-8C0B3BE35DAB}" name="Column9124" dataDxfId="7260"/>
    <tableColumn id="9125" xr3:uid="{CCF3378C-218E-40E8-911F-DC11194C5BBB}" name="Column9125" dataDxfId="7259"/>
    <tableColumn id="9126" xr3:uid="{40E38C44-096B-487A-BA3D-29EE1308B722}" name="Column9126" dataDxfId="7258"/>
    <tableColumn id="9127" xr3:uid="{060CDB94-5482-4243-9073-FCA226C71628}" name="Column9127" dataDxfId="7257"/>
    <tableColumn id="9128" xr3:uid="{FA787F78-06F5-44CF-82D8-365E335C7AF3}" name="Column9128" dataDxfId="7256"/>
    <tableColumn id="9129" xr3:uid="{3152632E-4EDA-4C32-ABA5-131DC6E0967A}" name="Column9129" dataDxfId="7255"/>
    <tableColumn id="9130" xr3:uid="{AF8EEA84-8695-4728-A374-7162BB8EA870}" name="Column9130" dataDxfId="7254"/>
    <tableColumn id="9131" xr3:uid="{0EA32E49-F7C6-4F5F-82A2-BAF6B2A8744F}" name="Column9131" dataDxfId="7253"/>
    <tableColumn id="9132" xr3:uid="{FDA47AE5-DE2B-4E57-B9F2-F2FBBA25D979}" name="Column9132" dataDxfId="7252"/>
    <tableColumn id="9133" xr3:uid="{89E91500-EB2E-402C-9978-F6CCDB1F58FA}" name="Column9133" dataDxfId="7251"/>
    <tableColumn id="9134" xr3:uid="{DC61E8AE-E6D1-4E9E-9B13-881D6A444F2B}" name="Column9134" dataDxfId="7250"/>
    <tableColumn id="9135" xr3:uid="{94FE7FCC-DC96-46F9-8FB6-A0F0DFF72C00}" name="Column9135" dataDxfId="7249"/>
    <tableColumn id="9136" xr3:uid="{36BC4B7C-0010-4E5E-B232-FECDEA1EC7C8}" name="Column9136" dataDxfId="7248"/>
    <tableColumn id="9137" xr3:uid="{A0499D68-23E9-4A23-B1B3-8E15E1361485}" name="Column9137" dataDxfId="7247"/>
    <tableColumn id="9138" xr3:uid="{B74FE5CE-72DF-4741-A3FD-C56439B4E6E7}" name="Column9138" dataDxfId="7246"/>
    <tableColumn id="9139" xr3:uid="{5D1EFC8F-F7BE-4FA8-BA3C-17FC96BC3D93}" name="Column9139" dataDxfId="7245"/>
    <tableColumn id="9140" xr3:uid="{DFF7C481-AE22-4260-8E44-7B8830209C5A}" name="Column9140" dataDxfId="7244"/>
    <tableColumn id="9141" xr3:uid="{B77C768C-ABAB-4799-AC91-38BA97555B3E}" name="Column9141" dataDxfId="7243"/>
    <tableColumn id="9142" xr3:uid="{86ACADB0-65AF-417D-9D52-5375EE26A4D5}" name="Column9142" dataDxfId="7242"/>
    <tableColumn id="9143" xr3:uid="{A35326B5-4A3F-4B6A-90F4-69B11D9050FA}" name="Column9143" dataDxfId="7241"/>
    <tableColumn id="9144" xr3:uid="{2F36F6CF-BA2F-4C11-9CC0-E4179EC1F23F}" name="Column9144" dataDxfId="7240"/>
    <tableColumn id="9145" xr3:uid="{818F4772-19E9-4FEC-B44F-3452264D8802}" name="Column9145" dataDxfId="7239"/>
    <tableColumn id="9146" xr3:uid="{DFEBACA1-7A0C-4FDD-861F-F144D3FF8EB2}" name="Column9146" dataDxfId="7238"/>
    <tableColumn id="9147" xr3:uid="{EF2E2BBF-EEBD-4BEC-B314-EB25889A9A46}" name="Column9147" dataDxfId="7237"/>
    <tableColumn id="9148" xr3:uid="{F72D508F-5B33-4B1E-B70D-811E502A996F}" name="Column9148" dataDxfId="7236"/>
    <tableColumn id="9149" xr3:uid="{7797AE5C-6B93-4DC2-A07D-AB7EE35CB5DF}" name="Column9149" dataDxfId="7235"/>
    <tableColumn id="9150" xr3:uid="{9172FC6D-179D-43BA-997A-54397E6219D0}" name="Column9150" dataDxfId="7234"/>
    <tableColumn id="9151" xr3:uid="{A90F6C9E-C3AB-41A7-881E-7E5580C61A05}" name="Column9151" dataDxfId="7233"/>
    <tableColumn id="9152" xr3:uid="{5D1D2963-BE26-4554-B783-09ED630D45A5}" name="Column9152" dataDxfId="7232"/>
    <tableColumn id="9153" xr3:uid="{ED61FE60-8996-4A1E-AF1A-113E93BA4C80}" name="Column9153" dataDxfId="7231"/>
    <tableColumn id="9154" xr3:uid="{B0757C24-6B35-43B2-8794-C1A1D841B471}" name="Column9154" dataDxfId="7230"/>
    <tableColumn id="9155" xr3:uid="{1C41BF3D-F420-42FF-A53C-7B2597592A9A}" name="Column9155" dataDxfId="7229"/>
    <tableColumn id="9156" xr3:uid="{9B2B447B-8AF0-450B-85A2-218FCB3294E9}" name="Column9156" dataDxfId="7228"/>
    <tableColumn id="9157" xr3:uid="{0379B8D3-DF4A-4A90-ACBC-4B23F0A117E4}" name="Column9157" dataDxfId="7227"/>
    <tableColumn id="9158" xr3:uid="{C7865D35-8534-4B4E-9FD1-B671287E613F}" name="Column9158" dataDxfId="7226"/>
    <tableColumn id="9159" xr3:uid="{DCD7F9B5-A8FF-40F0-93AA-C0E0F2281BE1}" name="Column9159" dataDxfId="7225"/>
    <tableColumn id="9160" xr3:uid="{30D0E94D-7CF0-4A8C-BEF6-31EF3B954D24}" name="Column9160" dataDxfId="7224"/>
    <tableColumn id="9161" xr3:uid="{EF10891C-75DC-4A58-B6C6-CCE1F7A788E8}" name="Column9161" dataDxfId="7223"/>
    <tableColumn id="9162" xr3:uid="{7EDC7A5E-5603-4533-8140-90DFC6837E15}" name="Column9162" dataDxfId="7222"/>
    <tableColumn id="9163" xr3:uid="{70712201-E3EC-4381-B711-783471D7A345}" name="Column9163" dataDxfId="7221"/>
    <tableColumn id="9164" xr3:uid="{3D2EE0E6-1CC0-4D06-AD85-72F05C2ACFFF}" name="Column9164" dataDxfId="7220"/>
    <tableColumn id="9165" xr3:uid="{8AAA0E6E-208F-4930-BCA8-646E23ADD0DB}" name="Column9165" dataDxfId="7219"/>
    <tableColumn id="9166" xr3:uid="{FF685556-AAE5-459E-AE9D-9E623B7E0449}" name="Column9166" dataDxfId="7218"/>
    <tableColumn id="9167" xr3:uid="{72CA01E2-25D4-4B3F-90E4-C10CB496A97A}" name="Column9167" dataDxfId="7217"/>
    <tableColumn id="9168" xr3:uid="{DFD4D662-8F7D-4E36-9B0E-175E14459460}" name="Column9168" dataDxfId="7216"/>
    <tableColumn id="9169" xr3:uid="{687C6E63-8375-48ED-ABA8-96C971FA7875}" name="Column9169" dataDxfId="7215"/>
    <tableColumn id="9170" xr3:uid="{D03C439B-00FF-4E97-8916-B79EE2850ACE}" name="Column9170" dataDxfId="7214"/>
    <tableColumn id="9171" xr3:uid="{57403FEE-B6B2-4E6E-A371-35B370585CC0}" name="Column9171" dataDxfId="7213"/>
    <tableColumn id="9172" xr3:uid="{247A155C-3FBB-4F66-B1D1-5A4E2BEFE95D}" name="Column9172" dataDxfId="7212"/>
    <tableColumn id="9173" xr3:uid="{CB86F115-A9CD-450B-8D94-DCA3B987C283}" name="Column9173" dataDxfId="7211"/>
    <tableColumn id="9174" xr3:uid="{8D146FEF-8BE4-429C-B345-645B50D42346}" name="Column9174" dataDxfId="7210"/>
    <tableColumn id="9175" xr3:uid="{6554382A-82B5-4261-B369-A070B656B53E}" name="Column9175" dataDxfId="7209"/>
    <tableColumn id="9176" xr3:uid="{546493C2-C5A5-4CAB-9FCF-6C6DD24BA688}" name="Column9176" dataDxfId="7208"/>
    <tableColumn id="9177" xr3:uid="{ADBF5732-98B1-48B8-A1D3-A3ED6532A273}" name="Column9177" dataDxfId="7207"/>
    <tableColumn id="9178" xr3:uid="{B934B29E-2A55-4D34-94BC-01015E8DC048}" name="Column9178" dataDxfId="7206"/>
    <tableColumn id="9179" xr3:uid="{EB43FFF0-F9F1-47F4-97F0-009E4BA72F97}" name="Column9179" dataDxfId="7205"/>
    <tableColumn id="9180" xr3:uid="{6EE47925-78B6-4AF6-900E-514A96FDBE4A}" name="Column9180" dataDxfId="7204"/>
    <tableColumn id="9181" xr3:uid="{009282B6-A2F9-4C39-9E0A-90F202D8E021}" name="Column9181" dataDxfId="7203"/>
    <tableColumn id="9182" xr3:uid="{4ADCF544-058C-4005-820B-00CFDF5F83CC}" name="Column9182" dataDxfId="7202"/>
    <tableColumn id="9183" xr3:uid="{2BE5FB2E-D319-4BE4-9780-F57A60CE8D37}" name="Column9183" dataDxfId="7201"/>
    <tableColumn id="9184" xr3:uid="{5C062CF1-86A6-44D0-9D8D-90D219C4B609}" name="Column9184" dataDxfId="7200"/>
    <tableColumn id="9185" xr3:uid="{77C1BA16-0695-4A3D-8B17-44D78766075E}" name="Column9185" dataDxfId="7199"/>
    <tableColumn id="9186" xr3:uid="{C46BDD9A-6435-43DA-8C1A-8E6BCDFF5460}" name="Column9186" dataDxfId="7198"/>
    <tableColumn id="9187" xr3:uid="{DD9D6E4B-45DF-4908-9C9F-ADE8C98DF4BA}" name="Column9187" dataDxfId="7197"/>
    <tableColumn id="9188" xr3:uid="{381BC0DF-3B7A-4D45-B314-55EF1CDD5BA1}" name="Column9188" dataDxfId="7196"/>
    <tableColumn id="9189" xr3:uid="{6BFEAA8F-0684-4356-8849-6413961D67E7}" name="Column9189" dataDxfId="7195"/>
    <tableColumn id="9190" xr3:uid="{F2C15C09-2A70-4456-A727-6D3A822CF6A2}" name="Column9190" dataDxfId="7194"/>
    <tableColumn id="9191" xr3:uid="{E39EC92F-F0F3-40DE-9E5E-6A61B08DBCF2}" name="Column9191" dataDxfId="7193"/>
    <tableColumn id="9192" xr3:uid="{47E05773-9855-4466-81BF-3A2A8F693A6C}" name="Column9192" dataDxfId="7192"/>
    <tableColumn id="9193" xr3:uid="{0457A940-65D2-4151-AA52-C88B26CB456B}" name="Column9193" dataDxfId="7191"/>
    <tableColumn id="9194" xr3:uid="{B1B3B093-427E-46D6-9293-BB576D8384FE}" name="Column9194" dataDxfId="7190"/>
    <tableColumn id="9195" xr3:uid="{E21C3BB1-0722-4ECB-86AC-779E34C594AE}" name="Column9195" dataDxfId="7189"/>
    <tableColumn id="9196" xr3:uid="{C97B9D78-7B57-4567-B735-5E38A0C1D923}" name="Column9196" dataDxfId="7188"/>
    <tableColumn id="9197" xr3:uid="{CB940BBC-2B24-494D-A8F5-ECA938840142}" name="Column9197" dataDxfId="7187"/>
    <tableColumn id="9198" xr3:uid="{026F8725-EFC5-4A7B-B289-13EC8511A33E}" name="Column9198" dataDxfId="7186"/>
    <tableColumn id="9199" xr3:uid="{F4211E86-4C91-4214-A3DF-14B6619C5AEF}" name="Column9199" dataDxfId="7185"/>
    <tableColumn id="9200" xr3:uid="{6E2A9FD1-46E5-40BA-80ED-13D6D87E2595}" name="Column9200" dataDxfId="7184"/>
    <tableColumn id="9201" xr3:uid="{3CC6742E-B911-45AF-95E6-4D133E5ADBF9}" name="Column9201" dataDxfId="7183"/>
    <tableColumn id="9202" xr3:uid="{BE65D4D0-320A-4A17-8C7E-3D326745F5C7}" name="Column9202" dataDxfId="7182"/>
    <tableColumn id="9203" xr3:uid="{B494FD3C-6677-4CF0-855F-799559C6C49C}" name="Column9203" dataDxfId="7181"/>
    <tableColumn id="9204" xr3:uid="{2F97540F-C457-4F54-9DD8-AEFC7A2ECA5B}" name="Column9204" dataDxfId="7180"/>
    <tableColumn id="9205" xr3:uid="{EFFDEEC0-85AF-46A1-81B3-665339D494CA}" name="Column9205" dataDxfId="7179"/>
    <tableColumn id="9206" xr3:uid="{FA60D3D7-8359-41DE-AF6C-07A0E293A744}" name="Column9206" dataDxfId="7178"/>
    <tableColumn id="9207" xr3:uid="{69078961-42F6-4924-9976-06722F186AE4}" name="Column9207" dataDxfId="7177"/>
    <tableColumn id="9208" xr3:uid="{098D366D-BA21-4137-B129-F46639072852}" name="Column9208" dataDxfId="7176"/>
    <tableColumn id="9209" xr3:uid="{1A3CA821-AD04-4B33-9055-5BA22A88D38B}" name="Column9209" dataDxfId="7175"/>
    <tableColumn id="9210" xr3:uid="{2C782274-77DC-4E7F-B560-63D4867929E7}" name="Column9210" dataDxfId="7174"/>
    <tableColumn id="9211" xr3:uid="{1C8049A6-1F20-4BC7-AC9A-8C3F6F8EDECB}" name="Column9211" dataDxfId="7173"/>
    <tableColumn id="9212" xr3:uid="{54E8CF25-4BDE-4656-8138-6E18B93AF4E1}" name="Column9212" dataDxfId="7172"/>
    <tableColumn id="9213" xr3:uid="{A4B83C93-81CD-489A-85FE-029740238256}" name="Column9213" dataDxfId="7171"/>
    <tableColumn id="9214" xr3:uid="{2EA7CF0B-D88C-473B-A905-295D33A26F29}" name="Column9214" dataDxfId="7170"/>
    <tableColumn id="9215" xr3:uid="{EFAA46C5-A869-400E-A26A-A6915FF7DF19}" name="Column9215" dataDxfId="7169"/>
    <tableColumn id="9216" xr3:uid="{541DC2A6-1E80-44DB-B67A-23924199C04F}" name="Column9216" dataDxfId="7168"/>
    <tableColumn id="9217" xr3:uid="{BAD75177-669F-4105-BBAF-FDC2837C87DD}" name="Column9217" dataDxfId="7167"/>
    <tableColumn id="9218" xr3:uid="{DAACC468-F32E-4141-A84D-5E17152B1834}" name="Column9218" dataDxfId="7166"/>
    <tableColumn id="9219" xr3:uid="{88F0B1D1-FA03-4A5F-B3FB-22A249A0390C}" name="Column9219" dataDxfId="7165"/>
    <tableColumn id="9220" xr3:uid="{C7C433D2-BF5A-4D6D-85F5-BA825680BACE}" name="Column9220" dataDxfId="7164"/>
    <tableColumn id="9221" xr3:uid="{9F9ECC2C-4120-4996-98AA-7F0B2DA9C18F}" name="Column9221" dataDxfId="7163"/>
    <tableColumn id="9222" xr3:uid="{381A8386-113B-41C3-8515-C449E13D0C6B}" name="Column9222" dataDxfId="7162"/>
    <tableColumn id="9223" xr3:uid="{24C1E397-78AF-4A31-82FC-FC85F0F3A714}" name="Column9223" dataDxfId="7161"/>
    <tableColumn id="9224" xr3:uid="{190F219E-445D-4AF5-AF59-C02C2C4C22E9}" name="Column9224" dataDxfId="7160"/>
    <tableColumn id="9225" xr3:uid="{F8DEA5CD-985A-47B5-9224-0D0C833F055E}" name="Column9225" dataDxfId="7159"/>
    <tableColumn id="9226" xr3:uid="{B1CA3F77-EC76-43F6-BAE6-86D41CF25ED5}" name="Column9226" dataDxfId="7158"/>
    <tableColumn id="9227" xr3:uid="{4ECF8B9E-83FE-4BAF-AA75-75DA5733FDA9}" name="Column9227" dataDxfId="7157"/>
    <tableColumn id="9228" xr3:uid="{6202A497-419C-45C0-AD59-7C0F3868CFA9}" name="Column9228" dataDxfId="7156"/>
    <tableColumn id="9229" xr3:uid="{970894EE-E802-4760-AD61-05D3C596B09F}" name="Column9229" dataDxfId="7155"/>
    <tableColumn id="9230" xr3:uid="{9DA820EC-EEE2-442E-8B2D-D4266CF97CA0}" name="Column9230" dataDxfId="7154"/>
    <tableColumn id="9231" xr3:uid="{1156A6CA-E505-4526-AF00-D8572852F980}" name="Column9231" dataDxfId="7153"/>
    <tableColumn id="9232" xr3:uid="{87BFEDF0-5709-4C70-85B8-C359926C4276}" name="Column9232" dataDxfId="7152"/>
    <tableColumn id="9233" xr3:uid="{59944765-A067-4669-A754-96074AEEC83C}" name="Column9233" dataDxfId="7151"/>
    <tableColumn id="9234" xr3:uid="{D9F55C46-758F-4C60-9C6D-740721E77A38}" name="Column9234" dataDxfId="7150"/>
    <tableColumn id="9235" xr3:uid="{F730285F-EA39-4865-BF36-6295E1ADCE0C}" name="Column9235" dataDxfId="7149"/>
    <tableColumn id="9236" xr3:uid="{B3FBB7BD-A221-4C0E-8A09-3AA24A9CC3EA}" name="Column9236" dataDxfId="7148"/>
    <tableColumn id="9237" xr3:uid="{31159D43-4BEF-4908-863E-77FD197C1572}" name="Column9237" dataDxfId="7147"/>
    <tableColumn id="9238" xr3:uid="{B236A4FC-DE8C-416D-BBCC-165A261CFDC1}" name="Column9238" dataDxfId="7146"/>
    <tableColumn id="9239" xr3:uid="{59512380-AD6E-428A-B95B-189BFCE9BAD0}" name="Column9239" dataDxfId="7145"/>
    <tableColumn id="9240" xr3:uid="{819A62A7-8133-463D-BF36-748F03DEC3BB}" name="Column9240" dataDxfId="7144"/>
    <tableColumn id="9241" xr3:uid="{7C985A36-8008-4F77-912E-CAD0F3A2CC19}" name="Column9241" dataDxfId="7143"/>
    <tableColumn id="9242" xr3:uid="{9C74E7AC-9DD8-46B7-9568-8CEE2A27AC73}" name="Column9242" dataDxfId="7142"/>
    <tableColumn id="9243" xr3:uid="{5EF4E3E8-88A5-4FDA-8934-D52FB94A6FE6}" name="Column9243" dataDxfId="7141"/>
    <tableColumn id="9244" xr3:uid="{9301DB47-50C8-446A-843F-64FB6A1DAB2C}" name="Column9244" dataDxfId="7140"/>
    <tableColumn id="9245" xr3:uid="{170A69A8-0D45-4958-B489-57F4A258B858}" name="Column9245" dataDxfId="7139"/>
    <tableColumn id="9246" xr3:uid="{4D3E8DD9-091D-4B86-9BFF-128E5104BCCA}" name="Column9246" dataDxfId="7138"/>
    <tableColumn id="9247" xr3:uid="{177506A1-E410-41A7-8783-0E1BC0183BD6}" name="Column9247" dataDxfId="7137"/>
    <tableColumn id="9248" xr3:uid="{C230BBEB-2D5A-4905-8021-015C9FF3D85A}" name="Column9248" dataDxfId="7136"/>
    <tableColumn id="9249" xr3:uid="{2DF4010A-5885-48F6-97FE-3C8136EA58B7}" name="Column9249" dataDxfId="7135"/>
    <tableColumn id="9250" xr3:uid="{150B7713-0CF9-4A48-B16A-D832A8AB8F7E}" name="Column9250" dataDxfId="7134"/>
    <tableColumn id="9251" xr3:uid="{98597731-5CB2-405A-B1E0-8AA3607A550F}" name="Column9251" dataDxfId="7133"/>
    <tableColumn id="9252" xr3:uid="{AD9FFACB-2D8D-4D36-B378-30AEE4E698EF}" name="Column9252" dataDxfId="7132"/>
    <tableColumn id="9253" xr3:uid="{40D42EC5-8461-4C46-8EBE-1C1D4F6F3EBF}" name="Column9253" dataDxfId="7131"/>
    <tableColumn id="9254" xr3:uid="{2E58DFDD-DEC4-4E97-9640-2BD558BE1F8B}" name="Column9254" dataDxfId="7130"/>
    <tableColumn id="9255" xr3:uid="{34825A86-D55C-421B-8C04-2C3A6B2B0A28}" name="Column9255" dataDxfId="7129"/>
    <tableColumn id="9256" xr3:uid="{3F455ABF-8EA2-4EE6-9A2A-5A7D21BEAD24}" name="Column9256" dataDxfId="7128"/>
    <tableColumn id="9257" xr3:uid="{9EC01A90-D6AB-4452-85A0-D543A530D5FD}" name="Column9257" dataDxfId="7127"/>
    <tableColumn id="9258" xr3:uid="{E551B3EC-1317-44D1-B8AA-68BF67C47B02}" name="Column9258" dataDxfId="7126"/>
    <tableColumn id="9259" xr3:uid="{4F162CA9-93B8-48A7-8DFE-214F3BA30DBE}" name="Column9259" dataDxfId="7125"/>
    <tableColumn id="9260" xr3:uid="{A2070CDA-B5A4-478F-A2B4-DAC83C8E6434}" name="Column9260" dataDxfId="7124"/>
    <tableColumn id="9261" xr3:uid="{EA4F0CB5-9EFC-4680-BBBC-81A54979D689}" name="Column9261" dataDxfId="7123"/>
    <tableColumn id="9262" xr3:uid="{7CB7B1E1-12CC-4911-9BED-A006DFA408E7}" name="Column9262" dataDxfId="7122"/>
    <tableColumn id="9263" xr3:uid="{B0AA88B9-F8D6-4DF1-81BA-C0A0E005A0C6}" name="Column9263" dataDxfId="7121"/>
    <tableColumn id="9264" xr3:uid="{38570552-EB70-449A-A324-A13BB0AF7BA4}" name="Column9264" dataDxfId="7120"/>
    <tableColumn id="9265" xr3:uid="{77782BEE-CB8B-4236-9634-E6402CC67D66}" name="Column9265" dataDxfId="7119"/>
    <tableColumn id="9266" xr3:uid="{3A0BCA63-1CEF-4B1F-943B-E0C35C646589}" name="Column9266" dataDxfId="7118"/>
    <tableColumn id="9267" xr3:uid="{C4725E61-4DE0-449E-93DB-2E099017E398}" name="Column9267" dataDxfId="7117"/>
    <tableColumn id="9268" xr3:uid="{A6BF5A34-8958-4E44-9E99-3BB5B92626F6}" name="Column9268" dataDxfId="7116"/>
    <tableColumn id="9269" xr3:uid="{B94EA736-9623-494E-A8C7-035D9C0573CE}" name="Column9269" dataDxfId="7115"/>
    <tableColumn id="9270" xr3:uid="{EA960FD3-477D-4A54-B484-B11C124B1BCB}" name="Column9270" dataDxfId="7114"/>
    <tableColumn id="9271" xr3:uid="{F3362CDF-7EBE-46AE-A43E-08106805D7CF}" name="Column9271" dataDxfId="7113"/>
    <tableColumn id="9272" xr3:uid="{6BEE43FD-7687-4233-8F4A-694683E3780A}" name="Column9272" dataDxfId="7112"/>
    <tableColumn id="9273" xr3:uid="{1B2B6873-649F-473E-B04E-14D43964DC24}" name="Column9273" dataDxfId="7111"/>
    <tableColumn id="9274" xr3:uid="{E7C0B67B-E2ED-48B2-8CD1-5717DCCEFFE0}" name="Column9274" dataDxfId="7110"/>
    <tableColumn id="9275" xr3:uid="{EF2491E2-F3B3-42DF-94FA-EB994B742AA6}" name="Column9275" dataDxfId="7109"/>
    <tableColumn id="9276" xr3:uid="{8876001D-E587-428B-8A76-574E48AAF241}" name="Column9276" dataDxfId="7108"/>
    <tableColumn id="9277" xr3:uid="{2E5FED1D-E538-45F8-94D1-47F3BE768A8E}" name="Column9277" dataDxfId="7107"/>
    <tableColumn id="9278" xr3:uid="{E58625A4-069D-4DD0-B15F-8E043F79CD26}" name="Column9278" dataDxfId="7106"/>
    <tableColumn id="9279" xr3:uid="{ED575D0F-D50D-431E-AA70-2CFC6934719B}" name="Column9279" dataDxfId="7105"/>
    <tableColumn id="9280" xr3:uid="{BBDF9200-D403-4109-8757-D6BA49B24932}" name="Column9280" dataDxfId="7104"/>
    <tableColumn id="9281" xr3:uid="{972C16AB-9753-4778-B997-7575BC0F8F67}" name="Column9281" dataDxfId="7103"/>
    <tableColumn id="9282" xr3:uid="{DDC29A75-8432-4E49-9833-7B108ADFB132}" name="Column9282" dataDxfId="7102"/>
    <tableColumn id="9283" xr3:uid="{52C14FBB-7F1F-4EBC-8F9F-2795AA45D7D6}" name="Column9283" dataDxfId="7101"/>
    <tableColumn id="9284" xr3:uid="{47F50425-1A77-43D7-970B-7FC656B0F4EE}" name="Column9284" dataDxfId="7100"/>
    <tableColumn id="9285" xr3:uid="{F5B12C4E-ADC2-4815-A4A0-986AEF01F0DF}" name="Column9285" dataDxfId="7099"/>
    <tableColumn id="9286" xr3:uid="{1D154664-21A8-4DE7-9583-B3008D4F0B94}" name="Column9286" dataDxfId="7098"/>
    <tableColumn id="9287" xr3:uid="{62F1FB67-00CF-42C0-BE0E-3F0B4ACEBC83}" name="Column9287" dataDxfId="7097"/>
    <tableColumn id="9288" xr3:uid="{37181168-1733-468A-B611-51C05611FCE0}" name="Column9288" dataDxfId="7096"/>
    <tableColumn id="9289" xr3:uid="{0C92EC36-C0CA-4B8D-AA77-7DF391E3D832}" name="Column9289" dataDxfId="7095"/>
    <tableColumn id="9290" xr3:uid="{8D80F2DD-1E0A-401C-84B2-6F9808C2DC2D}" name="Column9290" dataDxfId="7094"/>
    <tableColumn id="9291" xr3:uid="{55D5C84F-DCE1-4ADD-80C3-437437877369}" name="Column9291" dataDxfId="7093"/>
    <tableColumn id="9292" xr3:uid="{DFDBC80A-8FBE-4053-ADD2-25FF55F85DE7}" name="Column9292" dataDxfId="7092"/>
    <tableColumn id="9293" xr3:uid="{05EBFC1C-887B-4BFF-9AF1-8A348D475556}" name="Column9293" dataDxfId="7091"/>
    <tableColumn id="9294" xr3:uid="{F484DE8F-BA6B-452C-8BDC-E12393DBEC73}" name="Column9294" dataDxfId="7090"/>
    <tableColumn id="9295" xr3:uid="{40DF7DB5-6D46-4382-908D-BCDFAC92ED4B}" name="Column9295" dataDxfId="7089"/>
    <tableColumn id="9296" xr3:uid="{B72C3760-AE33-4392-B63C-9DAC75C12D1D}" name="Column9296" dataDxfId="7088"/>
    <tableColumn id="9297" xr3:uid="{AA82D761-5A5A-4113-8351-FA68AF9C2E2A}" name="Column9297" dataDxfId="7087"/>
    <tableColumn id="9298" xr3:uid="{96D63ACD-4A15-497C-84E7-3815C825759E}" name="Column9298" dataDxfId="7086"/>
    <tableColumn id="9299" xr3:uid="{10C7DCC8-9A23-46F7-9C0D-120EAA9A4979}" name="Column9299" dataDxfId="7085"/>
    <tableColumn id="9300" xr3:uid="{973EA9A5-BCB4-41FF-8A2C-C6BEE92CB292}" name="Column9300" dataDxfId="7084"/>
    <tableColumn id="9301" xr3:uid="{6847C350-3890-49E1-8BE3-ED303EA289D4}" name="Column9301" dataDxfId="7083"/>
    <tableColumn id="9302" xr3:uid="{7C6F33C9-03A5-46D8-85C1-AB5830C3B7DC}" name="Column9302" dataDxfId="7082"/>
    <tableColumn id="9303" xr3:uid="{D4182EAD-0EF8-4933-B7D2-08CBB73C0AAA}" name="Column9303" dataDxfId="7081"/>
    <tableColumn id="9304" xr3:uid="{2EF49E86-2BB0-49D5-88FA-A56504913A50}" name="Column9304" dataDxfId="7080"/>
    <tableColumn id="9305" xr3:uid="{0493B3C0-A2C4-419C-9F6A-3A4E10E80E07}" name="Column9305" dataDxfId="7079"/>
    <tableColumn id="9306" xr3:uid="{04E62D14-39DB-438D-8C9D-5F91E9686670}" name="Column9306" dataDxfId="7078"/>
    <tableColumn id="9307" xr3:uid="{B79001E0-C3C8-4F5E-8395-E56C87D06EE2}" name="Column9307" dataDxfId="7077"/>
    <tableColumn id="9308" xr3:uid="{57A5BBFF-6927-4812-BB34-805F1DED928D}" name="Column9308" dataDxfId="7076"/>
    <tableColumn id="9309" xr3:uid="{EC04E5D3-E4D9-461A-BE0C-C47214FFBD1B}" name="Column9309" dataDxfId="7075"/>
    <tableColumn id="9310" xr3:uid="{035A67CD-49C9-4AE0-81A3-00D651717900}" name="Column9310" dataDxfId="7074"/>
    <tableColumn id="9311" xr3:uid="{1016BDBC-825C-4670-BE65-43E87052450C}" name="Column9311" dataDxfId="7073"/>
    <tableColumn id="9312" xr3:uid="{7FC75EE1-3F28-4F05-B819-32DC047BB782}" name="Column9312" dataDxfId="7072"/>
    <tableColumn id="9313" xr3:uid="{F08D6D32-7522-4093-ABB0-F65E23D001CF}" name="Column9313" dataDxfId="7071"/>
    <tableColumn id="9314" xr3:uid="{86E64ED0-E6DE-489E-8B2D-4760ABB01307}" name="Column9314" dataDxfId="7070"/>
    <tableColumn id="9315" xr3:uid="{F3338006-7FC1-42FF-975E-99745651AD60}" name="Column9315" dataDxfId="7069"/>
    <tableColumn id="9316" xr3:uid="{CB4C843F-862F-4239-ACCE-8B2C3047111B}" name="Column9316" dataDxfId="7068"/>
    <tableColumn id="9317" xr3:uid="{66F415A5-FDD5-44DC-BBEB-E37A085AC4A1}" name="Column9317" dataDxfId="7067"/>
    <tableColumn id="9318" xr3:uid="{B65D0940-06CD-42A2-983C-2A5CD0320C25}" name="Column9318" dataDxfId="7066"/>
    <tableColumn id="9319" xr3:uid="{F1F34442-00AF-4BD7-9467-35A1B83FEA8E}" name="Column9319" dataDxfId="7065"/>
    <tableColumn id="9320" xr3:uid="{06863647-110B-43FF-A0BB-6B5A4D4C9318}" name="Column9320" dataDxfId="7064"/>
    <tableColumn id="9321" xr3:uid="{26B272BB-46EB-4E19-BCC2-016C70F50BAA}" name="Column9321" dataDxfId="7063"/>
    <tableColumn id="9322" xr3:uid="{0BDCF819-4086-4139-98B4-221281A77C65}" name="Column9322" dataDxfId="7062"/>
    <tableColumn id="9323" xr3:uid="{0E318532-83A0-46D9-851B-DFDCC0DD28C1}" name="Column9323" dataDxfId="7061"/>
    <tableColumn id="9324" xr3:uid="{21B35A8A-2A48-4AEA-B1EE-1CF59A5E2230}" name="Column9324" dataDxfId="7060"/>
    <tableColumn id="9325" xr3:uid="{0E20B004-0786-48CE-97BF-E3B649444756}" name="Column9325" dataDxfId="7059"/>
    <tableColumn id="9326" xr3:uid="{41D3F96E-FAB7-47A5-9C71-0149C29CE5D6}" name="Column9326" dataDxfId="7058"/>
    <tableColumn id="9327" xr3:uid="{C613B2E1-1DA8-4485-84C0-B114E6FCC781}" name="Column9327" dataDxfId="7057"/>
    <tableColumn id="9328" xr3:uid="{87AA641F-1BD8-4431-B993-ED79ECA6CE82}" name="Column9328" dataDxfId="7056"/>
    <tableColumn id="9329" xr3:uid="{4DB63748-A8E7-45FF-8D48-214AB2EA34E1}" name="Column9329" dataDxfId="7055"/>
    <tableColumn id="9330" xr3:uid="{B399EC5D-0107-4FFC-9815-3024F8AD3DEA}" name="Column9330" dataDxfId="7054"/>
    <tableColumn id="9331" xr3:uid="{47E7CBF7-A27B-4C4D-84C6-E50D34B39584}" name="Column9331" dataDxfId="7053"/>
    <tableColumn id="9332" xr3:uid="{D45B37B8-753F-45F1-B45B-DE560876A59C}" name="Column9332" dataDxfId="7052"/>
    <tableColumn id="9333" xr3:uid="{A675C41C-B896-4B19-A2A2-3AD6E0CE96AF}" name="Column9333" dataDxfId="7051"/>
    <tableColumn id="9334" xr3:uid="{8EC4CCA1-6D57-4F29-876B-2EFAE257F196}" name="Column9334" dataDxfId="7050"/>
    <tableColumn id="9335" xr3:uid="{9A81ADF0-484C-436E-AE34-D6A0EF508A83}" name="Column9335" dataDxfId="7049"/>
    <tableColumn id="9336" xr3:uid="{1BAB16FD-3ED2-44A1-9F56-7CED1F7A4037}" name="Column9336" dataDxfId="7048"/>
    <tableColumn id="9337" xr3:uid="{B90B4F43-D9B6-46A1-AFB4-CEE575DC1BB0}" name="Column9337" dataDxfId="7047"/>
    <tableColumn id="9338" xr3:uid="{8F242286-31BA-4309-AAFE-151AFAB3EF2D}" name="Column9338" dataDxfId="7046"/>
    <tableColumn id="9339" xr3:uid="{E3461E62-134F-48BA-8A86-AC3AC9100DFC}" name="Column9339" dataDxfId="7045"/>
    <tableColumn id="9340" xr3:uid="{B619996D-02E0-45DA-811B-17D965DB0E0D}" name="Column9340" dataDxfId="7044"/>
    <tableColumn id="9341" xr3:uid="{04018980-62DC-473A-81F6-3964C0383A07}" name="Column9341" dataDxfId="7043"/>
    <tableColumn id="9342" xr3:uid="{D6F302A4-DE8F-471A-A355-542D8A1E7750}" name="Column9342" dataDxfId="7042"/>
    <tableColumn id="9343" xr3:uid="{6AF8FC05-F3A3-49D1-A4AC-0B357F83FFED}" name="Column9343" dataDxfId="7041"/>
    <tableColumn id="9344" xr3:uid="{932F0585-3C66-4821-AE6B-D72F949513D4}" name="Column9344" dataDxfId="7040"/>
    <tableColumn id="9345" xr3:uid="{D2038A73-971C-4F94-B7EE-A6FD28B7E5BC}" name="Column9345" dataDxfId="7039"/>
    <tableColumn id="9346" xr3:uid="{7B855368-5EAA-486C-AF29-0C101ED2B38B}" name="Column9346" dataDxfId="7038"/>
    <tableColumn id="9347" xr3:uid="{2DE66B2E-AE3A-4EA8-8934-8E9697BC3538}" name="Column9347" dataDxfId="7037"/>
    <tableColumn id="9348" xr3:uid="{D31B7F32-44C3-4F3E-8C3C-77B07BAA4065}" name="Column9348" dataDxfId="7036"/>
    <tableColumn id="9349" xr3:uid="{AEC5E6D1-39CB-466E-B775-C9F551168034}" name="Column9349" dataDxfId="7035"/>
    <tableColumn id="9350" xr3:uid="{92538722-CB9F-4C67-8A27-E7051F3E1087}" name="Column9350" dataDxfId="7034"/>
    <tableColumn id="9351" xr3:uid="{D5E9C0C9-A8E5-4B55-9749-F3A28A2F5E1A}" name="Column9351" dataDxfId="7033"/>
    <tableColumn id="9352" xr3:uid="{354FC60B-6918-4829-B259-F96944E01981}" name="Column9352" dataDxfId="7032"/>
    <tableColumn id="9353" xr3:uid="{6442AF4E-B28A-40D8-B40E-80D249F74B0C}" name="Column9353" dataDxfId="7031"/>
    <tableColumn id="9354" xr3:uid="{E35DEBC2-BBCD-475F-89A5-12B79351B72D}" name="Column9354" dataDxfId="7030"/>
    <tableColumn id="9355" xr3:uid="{24D647B5-2EB8-4E48-8A2D-A93B5CF4119C}" name="Column9355" dataDxfId="7029"/>
    <tableColumn id="9356" xr3:uid="{C2835375-708E-44C9-B3B1-D3CE7EA4FC6E}" name="Column9356" dataDxfId="7028"/>
    <tableColumn id="9357" xr3:uid="{273E4E66-53ED-4238-A7F3-CCB8B624B39F}" name="Column9357" dataDxfId="7027"/>
    <tableColumn id="9358" xr3:uid="{A343B4CD-E836-463A-9A40-73168BD83E3E}" name="Column9358" dataDxfId="7026"/>
    <tableColumn id="9359" xr3:uid="{3859A0D3-987E-42C1-950E-69F2954D4EDF}" name="Column9359" dataDxfId="7025"/>
    <tableColumn id="9360" xr3:uid="{EECE2C3C-3122-4A46-9DB8-8FF8CAAA7938}" name="Column9360" dataDxfId="7024"/>
    <tableColumn id="9361" xr3:uid="{9D7C1825-3A09-4BCA-8BB5-3113E19C9418}" name="Column9361" dataDxfId="7023"/>
    <tableColumn id="9362" xr3:uid="{BE25328A-D4CB-419E-8CB4-80165BBC3E2C}" name="Column9362" dataDxfId="7022"/>
    <tableColumn id="9363" xr3:uid="{2353BD43-56FF-4009-A7B9-20A138048577}" name="Column9363" dataDxfId="7021"/>
    <tableColumn id="9364" xr3:uid="{8BF8FA99-5D56-4A40-B9DF-3967E60844BB}" name="Column9364" dataDxfId="7020"/>
    <tableColumn id="9365" xr3:uid="{A89756CF-70E5-4520-994E-8DBD5BF2EFA2}" name="Column9365" dataDxfId="7019"/>
    <tableColumn id="9366" xr3:uid="{887949F8-4F53-4A8D-AAEC-AE6C8C41BCDC}" name="Column9366" dataDxfId="7018"/>
    <tableColumn id="9367" xr3:uid="{EAF7162C-89B8-41A8-AAB6-E475E3751AE8}" name="Column9367" dataDxfId="7017"/>
    <tableColumn id="9368" xr3:uid="{B2DB1B82-E497-4FDC-BBB6-F2C2AD245323}" name="Column9368" dataDxfId="7016"/>
    <tableColumn id="9369" xr3:uid="{96B8618E-B16D-4562-8CCD-8794A2D0AF9F}" name="Column9369" dataDxfId="7015"/>
    <tableColumn id="9370" xr3:uid="{853C5D6D-28CC-43E7-89BB-069E2081E981}" name="Column9370" dataDxfId="7014"/>
    <tableColumn id="9371" xr3:uid="{C3FE3F55-7AD9-49EA-A863-5C2301B91218}" name="Column9371" dataDxfId="7013"/>
    <tableColumn id="9372" xr3:uid="{5B82D2DC-5FC1-4CB6-8F32-E49BC3F00E69}" name="Column9372" dataDxfId="7012"/>
    <tableColumn id="9373" xr3:uid="{DC786150-86C5-4795-90ED-C67D3CE5CD71}" name="Column9373" dataDxfId="7011"/>
    <tableColumn id="9374" xr3:uid="{E39C977A-BB43-4396-8BCA-1C3AE833D707}" name="Column9374" dataDxfId="7010"/>
    <tableColumn id="9375" xr3:uid="{099A79DB-E679-4CD0-BD03-4E4734488FC9}" name="Column9375" dataDxfId="7009"/>
    <tableColumn id="9376" xr3:uid="{52C460DF-701F-4BE8-978F-17556813D3E8}" name="Column9376" dataDxfId="7008"/>
    <tableColumn id="9377" xr3:uid="{6DEBBA92-70DC-4F70-B75F-D2672EB30C2C}" name="Column9377" dataDxfId="7007"/>
    <tableColumn id="9378" xr3:uid="{26A22027-5A73-47C4-B862-A6C4199AA516}" name="Column9378" dataDxfId="7006"/>
    <tableColumn id="9379" xr3:uid="{5C1D432C-0F52-40A2-ABB0-96CEA4391AF8}" name="Column9379" dataDxfId="7005"/>
    <tableColumn id="9380" xr3:uid="{BF2C9DDE-BFD6-46B2-8952-D1EA005EEDF5}" name="Column9380" dataDxfId="7004"/>
    <tableColumn id="9381" xr3:uid="{F586E442-4968-494C-99B8-755A21654F41}" name="Column9381" dataDxfId="7003"/>
    <tableColumn id="9382" xr3:uid="{68620F1B-94D9-4A2C-BD40-93BD7AB5F427}" name="Column9382" dataDxfId="7002"/>
    <tableColumn id="9383" xr3:uid="{0F42ABBA-FB13-4A76-A17F-57EE231F14AE}" name="Column9383" dataDxfId="7001"/>
    <tableColumn id="9384" xr3:uid="{F322CFFF-6E22-4F83-820E-579FFE6C34D5}" name="Column9384" dataDxfId="7000"/>
    <tableColumn id="9385" xr3:uid="{8E6077FB-86F6-4139-AD8C-E5C456A77626}" name="Column9385" dataDxfId="6999"/>
    <tableColumn id="9386" xr3:uid="{73CE5004-EDA5-4819-A51D-80EB121FAF9E}" name="Column9386" dataDxfId="6998"/>
    <tableColumn id="9387" xr3:uid="{91DC3CCD-7868-4527-81ED-AC507B5A1165}" name="Column9387" dataDxfId="6997"/>
    <tableColumn id="9388" xr3:uid="{F1B43FE4-2ADB-4CC1-B0FC-653216076B18}" name="Column9388" dataDxfId="6996"/>
    <tableColumn id="9389" xr3:uid="{29535BFD-4A16-4A55-BFBF-11351CF660B8}" name="Column9389" dataDxfId="6995"/>
    <tableColumn id="9390" xr3:uid="{FABFAF9E-CD42-4FD8-8FBB-697AB3D1DFDF}" name="Column9390" dataDxfId="6994"/>
    <tableColumn id="9391" xr3:uid="{6A704D7D-E236-4DBC-9241-7A0E713F98F5}" name="Column9391" dataDxfId="6993"/>
    <tableColumn id="9392" xr3:uid="{3AD7018C-A99E-41FB-BC2B-C3752A4F896D}" name="Column9392" dataDxfId="6992"/>
    <tableColumn id="9393" xr3:uid="{23FC8CFE-0625-4A27-BA4E-4C06D44187F1}" name="Column9393" dataDxfId="6991"/>
    <tableColumn id="9394" xr3:uid="{DC5780C3-4B2B-4782-99E4-E5A71EB5DB5F}" name="Column9394" dataDxfId="6990"/>
    <tableColumn id="9395" xr3:uid="{F4EEB582-164B-4BDD-BAF0-36B2C308A8AE}" name="Column9395" dataDxfId="6989"/>
    <tableColumn id="9396" xr3:uid="{8C56D69A-27BC-437C-892A-E720319C7657}" name="Column9396" dataDxfId="6988"/>
    <tableColumn id="9397" xr3:uid="{4FB025E5-E4CD-4C53-B3E4-3559D1556AE4}" name="Column9397" dataDxfId="6987"/>
    <tableColumn id="9398" xr3:uid="{8D026C96-D1B5-45FB-8D01-422D77D49977}" name="Column9398" dataDxfId="6986"/>
    <tableColumn id="9399" xr3:uid="{08196A0E-3B50-46E1-89A3-8C69DBBFF7C4}" name="Column9399" dataDxfId="6985"/>
    <tableColumn id="9400" xr3:uid="{CB27883A-A9FB-4310-905E-1FDC33508616}" name="Column9400" dataDxfId="6984"/>
    <tableColumn id="9401" xr3:uid="{83AAEA73-B06C-4892-9E13-1EF376FE3150}" name="Column9401" dataDxfId="6983"/>
    <tableColumn id="9402" xr3:uid="{5CE837F0-7922-4EAE-8A10-98DFA6C64BCC}" name="Column9402" dataDxfId="6982"/>
    <tableColumn id="9403" xr3:uid="{1A6E3F21-DF1B-466E-BC51-D2F5A9A81E84}" name="Column9403" dataDxfId="6981"/>
    <tableColumn id="9404" xr3:uid="{A8103EA7-04A7-4597-95BD-BDCA9F06108C}" name="Column9404" dataDxfId="6980"/>
    <tableColumn id="9405" xr3:uid="{2A5FC3FB-F835-45AD-B86A-6DDB05768074}" name="Column9405" dataDxfId="6979"/>
    <tableColumn id="9406" xr3:uid="{DB7050A0-E6EE-41E2-806A-C20EE18F3474}" name="Column9406" dataDxfId="6978"/>
    <tableColumn id="9407" xr3:uid="{AAE718A3-A406-48CC-9DF7-04BA52D720F0}" name="Column9407" dataDxfId="6977"/>
    <tableColumn id="9408" xr3:uid="{F103774D-2513-49AB-9E79-394E7CFDA237}" name="Column9408" dataDxfId="6976"/>
    <tableColumn id="9409" xr3:uid="{D8CC1045-829E-4D6D-A318-37292B325F7C}" name="Column9409" dataDxfId="6975"/>
    <tableColumn id="9410" xr3:uid="{33697832-DFA8-4D68-93EC-76426C2AA516}" name="Column9410" dataDxfId="6974"/>
    <tableColumn id="9411" xr3:uid="{92509ADB-5387-44ED-92E9-B5280AA14C8F}" name="Column9411" dataDxfId="6973"/>
    <tableColumn id="9412" xr3:uid="{535F5D97-3777-408A-ABB5-86FD5B7EEA8F}" name="Column9412" dataDxfId="6972"/>
    <tableColumn id="9413" xr3:uid="{35D1586F-D009-4B05-8CF7-A55A670DD35E}" name="Column9413" dataDxfId="6971"/>
    <tableColumn id="9414" xr3:uid="{0D0B5110-9F7B-487D-8A0F-E27E5671B440}" name="Column9414" dataDxfId="6970"/>
    <tableColumn id="9415" xr3:uid="{1965C364-92A4-4FA4-844B-04A8279CD336}" name="Column9415" dataDxfId="6969"/>
    <tableColumn id="9416" xr3:uid="{1F6954C6-B4D2-411F-9B8C-86E4760C0332}" name="Column9416" dataDxfId="6968"/>
    <tableColumn id="9417" xr3:uid="{1A000781-49B2-4308-B2EF-EC7BE1CFF562}" name="Column9417" dataDxfId="6967"/>
    <tableColumn id="9418" xr3:uid="{CB07FFE6-042C-4F8E-A9D2-03B5513C9D13}" name="Column9418" dataDxfId="6966"/>
    <tableColumn id="9419" xr3:uid="{23AF3222-7185-4AF9-8EB5-94F53638CC50}" name="Column9419" dataDxfId="6965"/>
    <tableColumn id="9420" xr3:uid="{B56832C6-7486-4113-90F5-9BDD45095846}" name="Column9420" dataDxfId="6964"/>
    <tableColumn id="9421" xr3:uid="{856A5508-6C0F-4B98-9D82-7829C08C46A7}" name="Column9421" dataDxfId="6963"/>
    <tableColumn id="9422" xr3:uid="{AA0456DC-1A82-4242-B418-DAD9653B632C}" name="Column9422" dataDxfId="6962"/>
    <tableColumn id="9423" xr3:uid="{0E2FC889-253C-4FDF-B537-C6F3E99EFA94}" name="Column9423" dataDxfId="6961"/>
    <tableColumn id="9424" xr3:uid="{D8F7B61A-F92C-4411-82C9-DB3358609EE4}" name="Column9424" dataDxfId="6960"/>
    <tableColumn id="9425" xr3:uid="{26E2665B-B46F-4476-BF25-F6BF5AE0B9D1}" name="Column9425" dataDxfId="6959"/>
    <tableColumn id="9426" xr3:uid="{C4AE4051-48F8-4D1C-BEFD-12706A54E422}" name="Column9426" dataDxfId="6958"/>
    <tableColumn id="9427" xr3:uid="{AE6F4FF2-14FA-4C51-A5B1-161D7667D49B}" name="Column9427" dataDxfId="6957"/>
    <tableColumn id="9428" xr3:uid="{8EA2375C-8E5C-4F1C-91F4-C0DFE645A19E}" name="Column9428" dataDxfId="6956"/>
    <tableColumn id="9429" xr3:uid="{64032A80-5BA8-4A1B-B38E-9E20B532F64D}" name="Column9429" dataDxfId="6955"/>
    <tableColumn id="9430" xr3:uid="{DF120110-B767-4A90-80EA-DA3BDDD9EFCC}" name="Column9430" dataDxfId="6954"/>
    <tableColumn id="9431" xr3:uid="{862F4FD4-AEEA-45BE-9B1A-C10DB0835B00}" name="Column9431" dataDxfId="6953"/>
    <tableColumn id="9432" xr3:uid="{4583F360-3686-475E-A2A8-F41CD19B114B}" name="Column9432" dataDxfId="6952"/>
    <tableColumn id="9433" xr3:uid="{07D265DC-2142-44EE-B876-1051AA7E66D0}" name="Column9433" dataDxfId="6951"/>
    <tableColumn id="9434" xr3:uid="{A32CCA82-B241-41DD-BBC5-F6152DF43E47}" name="Column9434" dataDxfId="6950"/>
    <tableColumn id="9435" xr3:uid="{B5C5D9EE-8E39-4E70-A475-9E054025A548}" name="Column9435" dataDxfId="6949"/>
    <tableColumn id="9436" xr3:uid="{E70207BC-3B90-4F7D-8A23-D22954A2723E}" name="Column9436" dataDxfId="6948"/>
    <tableColumn id="9437" xr3:uid="{56D7B364-3CA3-4300-9715-AD27C63BCA10}" name="Column9437" dataDxfId="6947"/>
    <tableColumn id="9438" xr3:uid="{35CA445C-2D90-4BA9-8C16-C1950CA0866D}" name="Column9438" dataDxfId="6946"/>
    <tableColumn id="9439" xr3:uid="{499CFEF9-EAB3-43AB-9BF0-C585C0CF2B69}" name="Column9439" dataDxfId="6945"/>
    <tableColumn id="9440" xr3:uid="{1512AFC8-8FF1-4420-AEC9-C0049FB5FD4B}" name="Column9440" dataDxfId="6944"/>
    <tableColumn id="9441" xr3:uid="{4DFA6D2D-CC1A-470E-A590-F384584C8F4D}" name="Column9441" dataDxfId="6943"/>
    <tableColumn id="9442" xr3:uid="{5858206D-0FDB-4119-8AA4-3B16C1E1808E}" name="Column9442" dataDxfId="6942"/>
    <tableColumn id="9443" xr3:uid="{AC4CB4AC-47E9-465F-AA60-570178FE26BA}" name="Column9443" dataDxfId="6941"/>
    <tableColumn id="9444" xr3:uid="{D9DC5D6D-DC05-4F53-84DB-D33721B224F8}" name="Column9444" dataDxfId="6940"/>
    <tableColumn id="9445" xr3:uid="{4739D257-3AC6-41BF-B122-D3B287D10C83}" name="Column9445" dataDxfId="6939"/>
    <tableColumn id="9446" xr3:uid="{2BCEDADF-4799-4C7A-B569-5B3B10900174}" name="Column9446" dataDxfId="6938"/>
    <tableColumn id="9447" xr3:uid="{CC3611DE-654A-4D06-B471-8482735CF45D}" name="Column9447" dataDxfId="6937"/>
    <tableColumn id="9448" xr3:uid="{C56F8A46-C541-4C7B-B653-3CAF6F805C3D}" name="Column9448" dataDxfId="6936"/>
    <tableColumn id="9449" xr3:uid="{9494B18C-7602-4E75-82DB-3C0EF4A1335D}" name="Column9449" dataDxfId="6935"/>
    <tableColumn id="9450" xr3:uid="{B331A44F-D600-469D-94F2-B0B4827E6513}" name="Column9450" dataDxfId="6934"/>
    <tableColumn id="9451" xr3:uid="{8F888372-9DD5-4A8C-B2BB-E586CCCC3620}" name="Column9451" dataDxfId="6933"/>
    <tableColumn id="9452" xr3:uid="{2F2B317E-9FAA-4D14-A419-9D8676EE8568}" name="Column9452" dataDxfId="6932"/>
    <tableColumn id="9453" xr3:uid="{4F5722BF-130F-4B4F-B42A-B7EEE35D5BF2}" name="Column9453" dataDxfId="6931"/>
    <tableColumn id="9454" xr3:uid="{E0AFE051-38E2-419A-A5AB-CC0F79B67AD9}" name="Column9454" dataDxfId="6930"/>
    <tableColumn id="9455" xr3:uid="{7ECD0036-0A3B-4736-9D0F-17FD698D3BCA}" name="Column9455" dataDxfId="6929"/>
    <tableColumn id="9456" xr3:uid="{3CE28AAA-BB8C-4F89-BE67-5D5CA43B5357}" name="Column9456" dataDxfId="6928"/>
    <tableColumn id="9457" xr3:uid="{6A824283-31E7-4BEA-BF14-33C454FD5B72}" name="Column9457" dataDxfId="6927"/>
    <tableColumn id="9458" xr3:uid="{E59DAF4F-9E85-4306-81E6-72489E4192E0}" name="Column9458" dataDxfId="6926"/>
    <tableColumn id="9459" xr3:uid="{8BC1E652-6758-40C0-8A02-6A60451BA8A8}" name="Column9459" dataDxfId="6925"/>
    <tableColumn id="9460" xr3:uid="{F2B2C6D6-4649-4B39-8B97-526F84CF1E76}" name="Column9460" dataDxfId="6924"/>
    <tableColumn id="9461" xr3:uid="{3E9B5A8E-D4B3-48F0-9516-6B389EBF7524}" name="Column9461" dataDxfId="6923"/>
    <tableColumn id="9462" xr3:uid="{15BC7BFF-E7EA-4112-92B0-DB68927CBDD4}" name="Column9462" dataDxfId="6922"/>
    <tableColumn id="9463" xr3:uid="{469BA86C-7F09-4BB6-A7D0-A6ABBE4A69F7}" name="Column9463" dataDxfId="6921"/>
    <tableColumn id="9464" xr3:uid="{650512AD-BB13-4B74-A94D-BF62DC9CB0E8}" name="Column9464" dataDxfId="6920"/>
    <tableColumn id="9465" xr3:uid="{D1BD2FB1-A353-4D5F-A13E-E8CF680C8E73}" name="Column9465" dataDxfId="6919"/>
    <tableColumn id="9466" xr3:uid="{640DD6BC-C8D6-4842-87D7-6925511A4B2C}" name="Column9466" dataDxfId="6918"/>
    <tableColumn id="9467" xr3:uid="{A6253D0B-8213-4A23-B864-EC0202D2A11F}" name="Column9467" dataDxfId="6917"/>
    <tableColumn id="9468" xr3:uid="{BF3F2849-8BA7-4337-A2B6-CBB1E63F4B1B}" name="Column9468" dataDxfId="6916"/>
    <tableColumn id="9469" xr3:uid="{B9E50563-24C7-450D-B626-4E7ABCEB08A1}" name="Column9469" dataDxfId="6915"/>
    <tableColumn id="9470" xr3:uid="{D26212D1-0846-4449-AC5C-039642BF24C9}" name="Column9470" dataDxfId="6914"/>
    <tableColumn id="9471" xr3:uid="{696251F3-F611-4751-82ED-6BB99678F5EA}" name="Column9471" dataDxfId="6913"/>
    <tableColumn id="9472" xr3:uid="{F1970FE9-F9A6-443D-A8DD-E9C4E3197161}" name="Column9472" dataDxfId="6912"/>
    <tableColumn id="9473" xr3:uid="{0788709C-013A-43CA-B771-6DE27BF2A1C2}" name="Column9473" dataDxfId="6911"/>
    <tableColumn id="9474" xr3:uid="{01DA336B-1959-4830-AC71-E152CF0EB3DB}" name="Column9474" dataDxfId="6910"/>
    <tableColumn id="9475" xr3:uid="{3C393E57-4D80-4BD4-8E04-DACC41304A74}" name="Column9475" dataDxfId="6909"/>
    <tableColumn id="9476" xr3:uid="{782D9F31-E0EF-4A0D-85C2-B2A51C1FAB63}" name="Column9476" dataDxfId="6908"/>
    <tableColumn id="9477" xr3:uid="{5795D98C-3694-4729-BDBF-63243D8B907C}" name="Column9477" dataDxfId="6907"/>
    <tableColumn id="9478" xr3:uid="{80E6FF4D-CBB3-47E1-A90C-76300E524C56}" name="Column9478" dataDxfId="6906"/>
    <tableColumn id="9479" xr3:uid="{7014DCB7-75D8-4DCB-A1CF-1A022238C3E5}" name="Column9479" dataDxfId="6905"/>
    <tableColumn id="9480" xr3:uid="{44A9D5F7-49CA-4F88-9397-3918C8794BAA}" name="Column9480" dataDxfId="6904"/>
    <tableColumn id="9481" xr3:uid="{2C618594-1831-4F1F-9897-5380A69066FA}" name="Column9481" dataDxfId="6903"/>
    <tableColumn id="9482" xr3:uid="{F0187B2C-D622-4697-93C7-84122ED9D1E8}" name="Column9482" dataDxfId="6902"/>
    <tableColumn id="9483" xr3:uid="{8D4D5921-0379-441A-97F9-F6B55C481985}" name="Column9483" dataDxfId="6901"/>
    <tableColumn id="9484" xr3:uid="{2EC4C851-8052-40F5-AC6E-0F7485D6F53A}" name="Column9484" dataDxfId="6900"/>
    <tableColumn id="9485" xr3:uid="{37F10DC2-0C45-4A72-A512-0622B3CF0ECA}" name="Column9485" dataDxfId="6899"/>
    <tableColumn id="9486" xr3:uid="{D181E79D-FDE3-4A5E-8227-8F413DB38692}" name="Column9486" dataDxfId="6898"/>
    <tableColumn id="9487" xr3:uid="{DEA8DDE3-2B42-40BF-9F0A-7B8773B628F7}" name="Column9487" dataDxfId="6897"/>
    <tableColumn id="9488" xr3:uid="{2858F565-A1F3-4921-9B6B-65FCD2A5E1EF}" name="Column9488" dataDxfId="6896"/>
    <tableColumn id="9489" xr3:uid="{3B1BBFE3-9361-4720-9864-68AC9EA5E095}" name="Column9489" dataDxfId="6895"/>
    <tableColumn id="9490" xr3:uid="{11296647-CB3B-4CD0-BBDD-A9F9CAB08383}" name="Column9490" dataDxfId="6894"/>
    <tableColumn id="9491" xr3:uid="{8338AFA3-2BD9-47D0-9FF3-1955316CDF1B}" name="Column9491" dataDxfId="6893"/>
    <tableColumn id="9492" xr3:uid="{704DEAA5-5BB1-459E-9953-BC749DF36616}" name="Column9492" dataDxfId="6892"/>
    <tableColumn id="9493" xr3:uid="{55C28F8D-3348-4516-B088-C46B945A2602}" name="Column9493" dataDxfId="6891"/>
    <tableColumn id="9494" xr3:uid="{E9530554-AE4D-4712-9C70-E082B89E7C16}" name="Column9494" dataDxfId="6890"/>
    <tableColumn id="9495" xr3:uid="{8A804EA8-DA8C-4776-AA36-7FAF3641C50E}" name="Column9495" dataDxfId="6889"/>
    <tableColumn id="9496" xr3:uid="{78CC2800-944B-4134-93D9-03B36D048957}" name="Column9496" dataDxfId="6888"/>
    <tableColumn id="9497" xr3:uid="{5DFC2131-3017-479C-8CC8-6D0B843AF5FA}" name="Column9497" dataDxfId="6887"/>
    <tableColumn id="9498" xr3:uid="{55CAF521-CD9D-4F59-997B-C26780119592}" name="Column9498" dataDxfId="6886"/>
    <tableColumn id="9499" xr3:uid="{AEA303CC-17DB-4BE4-824D-E544A9DCCDB5}" name="Column9499" dataDxfId="6885"/>
    <tableColumn id="9500" xr3:uid="{D05FCBAA-61E0-459E-A032-0DC64190D36E}" name="Column9500" dataDxfId="6884"/>
    <tableColumn id="9501" xr3:uid="{41FACA02-09B1-47FC-93D4-FB887B971A10}" name="Column9501" dataDxfId="6883"/>
    <tableColumn id="9502" xr3:uid="{F8A9C5EB-D25D-4DA7-BC52-21E4CE716369}" name="Column9502" dataDxfId="6882"/>
    <tableColumn id="9503" xr3:uid="{2470F7F4-0608-4E66-B32B-15537C2E0DD0}" name="Column9503" dataDxfId="6881"/>
    <tableColumn id="9504" xr3:uid="{B0A2AB05-314A-47FF-A6AE-C0FE2F06C3EF}" name="Column9504" dataDxfId="6880"/>
    <tableColumn id="9505" xr3:uid="{55A4C5F2-1BF9-4302-9BFE-1F344EACE4FD}" name="Column9505" dataDxfId="6879"/>
    <tableColumn id="9506" xr3:uid="{BA01C03E-440C-496D-A347-768084736C22}" name="Column9506" dataDxfId="6878"/>
    <tableColumn id="9507" xr3:uid="{AA2475D4-9ADA-4464-B856-BCA334B295F0}" name="Column9507" dataDxfId="6877"/>
    <tableColumn id="9508" xr3:uid="{209F7966-A039-44CB-8E14-CF8FE42CD393}" name="Column9508" dataDxfId="6876"/>
    <tableColumn id="9509" xr3:uid="{EBCDDB74-7CF3-4DE6-8AA9-EDCDCDE3F039}" name="Column9509" dataDxfId="6875"/>
    <tableColumn id="9510" xr3:uid="{B7C82712-3F7D-47B8-8CD4-97CF31DF1718}" name="Column9510" dataDxfId="6874"/>
    <tableColumn id="9511" xr3:uid="{EC28AB5D-159A-493E-8E76-A523C3C3E747}" name="Column9511" dataDxfId="6873"/>
    <tableColumn id="9512" xr3:uid="{2A4F2FF9-5B16-47D5-AB56-6CF5B72B4774}" name="Column9512" dataDxfId="6872"/>
    <tableColumn id="9513" xr3:uid="{A99F39DE-686B-452A-8290-B0ABCA5F1ADF}" name="Column9513" dataDxfId="6871"/>
    <tableColumn id="9514" xr3:uid="{27BCB13A-22DB-4220-8142-960BBAF5C46F}" name="Column9514" dataDxfId="6870"/>
    <tableColumn id="9515" xr3:uid="{30E90AB3-D028-41D2-B983-D1A0891AC269}" name="Column9515" dataDxfId="6869"/>
    <tableColumn id="9516" xr3:uid="{0A9C1057-5685-4B4F-B995-35BD63B301F3}" name="Column9516" dataDxfId="6868"/>
    <tableColumn id="9517" xr3:uid="{A8113B07-FB22-4A56-A628-AB08D590273D}" name="Column9517" dataDxfId="6867"/>
    <tableColumn id="9518" xr3:uid="{022B1CA0-DAE9-4498-B275-EA9A12561569}" name="Column9518" dataDxfId="6866"/>
    <tableColumn id="9519" xr3:uid="{0A02A1DB-8AE0-46BE-B32E-A13503C53B3A}" name="Column9519" dataDxfId="6865"/>
    <tableColumn id="9520" xr3:uid="{A83396D5-E0A0-4725-ABAB-54F0890F5522}" name="Column9520" dataDxfId="6864"/>
    <tableColumn id="9521" xr3:uid="{1EEFBD3B-0D80-4B4D-8F26-F860B7D498C7}" name="Column9521" dataDxfId="6863"/>
    <tableColumn id="9522" xr3:uid="{00FEA226-007E-4E38-BB6B-32B82E5990D3}" name="Column9522" dataDxfId="6862"/>
    <tableColumn id="9523" xr3:uid="{6F22EFAE-BBA9-41D8-9DB4-1EF5B5B715BF}" name="Column9523" dataDxfId="6861"/>
    <tableColumn id="9524" xr3:uid="{0CB71C80-FF68-4D1E-A60C-0BEBC155163C}" name="Column9524" dataDxfId="6860"/>
    <tableColumn id="9525" xr3:uid="{0415D326-7C49-44E9-A699-C77FA75DBFB3}" name="Column9525" dataDxfId="6859"/>
    <tableColumn id="9526" xr3:uid="{638C2FAE-3365-44BA-B422-440F55B46524}" name="Column9526" dataDxfId="6858"/>
    <tableColumn id="9527" xr3:uid="{71FCAF72-8094-49CB-B4F9-311AF9DF62D5}" name="Column9527" dataDxfId="6857"/>
    <tableColumn id="9528" xr3:uid="{0AC768C9-F9BC-41CF-8A9E-5E6742E6C4AA}" name="Column9528" dataDxfId="6856"/>
    <tableColumn id="9529" xr3:uid="{E2C0C888-8D03-4E27-ABED-36FC0E93CB23}" name="Column9529" dataDxfId="6855"/>
    <tableColumn id="9530" xr3:uid="{8EB99558-79C3-46AB-A50A-F2154F0236ED}" name="Column9530" dataDxfId="6854"/>
    <tableColumn id="9531" xr3:uid="{33657C2B-F1FA-4CCE-BA04-67694F818420}" name="Column9531" dataDxfId="6853"/>
    <tableColumn id="9532" xr3:uid="{BA34F28C-87DB-4809-8863-13636E28140D}" name="Column9532" dataDxfId="6852"/>
    <tableColumn id="9533" xr3:uid="{1BFD8E08-9DA5-4825-B1A7-694E1937FA20}" name="Column9533" dataDxfId="6851"/>
    <tableColumn id="9534" xr3:uid="{227F55F6-695F-4C65-A6E8-DE9FA837330E}" name="Column9534" dataDxfId="6850"/>
    <tableColumn id="9535" xr3:uid="{5A18EC9F-56C2-4E6B-84A6-4073B0CE4DF0}" name="Column9535" dataDxfId="6849"/>
    <tableColumn id="9536" xr3:uid="{890B269E-368B-4A8B-A8A2-97908C796CA1}" name="Column9536" dataDxfId="6848"/>
    <tableColumn id="9537" xr3:uid="{18C4CE0C-243F-45B8-81A1-213CBE57C462}" name="Column9537" dataDxfId="6847"/>
    <tableColumn id="9538" xr3:uid="{FB2BA62A-7D4A-4C2F-AA75-D2953B32BC48}" name="Column9538" dataDxfId="6846"/>
    <tableColumn id="9539" xr3:uid="{18A4FD71-77CB-43CB-8698-8522C278C08A}" name="Column9539" dataDxfId="6845"/>
    <tableColumn id="9540" xr3:uid="{957EBD33-8152-484B-8969-5B1836921769}" name="Column9540" dataDxfId="6844"/>
    <tableColumn id="9541" xr3:uid="{10CEF2E6-926D-409D-9B9D-3194A477DAE9}" name="Column9541" dataDxfId="6843"/>
    <tableColumn id="9542" xr3:uid="{FBEC48CF-963F-4285-9833-BDA3D594DEE7}" name="Column9542" dataDxfId="6842"/>
    <tableColumn id="9543" xr3:uid="{FED1547C-E93D-40AD-9759-301E624ED251}" name="Column9543" dataDxfId="6841"/>
    <tableColumn id="9544" xr3:uid="{AEAEAF4F-D4B1-47E6-9D69-1CD40E14B5E3}" name="Column9544" dataDxfId="6840"/>
    <tableColumn id="9545" xr3:uid="{3AF4283E-3E33-4C10-823E-CD1CD5B102F0}" name="Column9545" dataDxfId="6839"/>
    <tableColumn id="9546" xr3:uid="{A5E4689B-60BD-45A7-A98F-C1B50BFB8047}" name="Column9546" dataDxfId="6838"/>
    <tableColumn id="9547" xr3:uid="{E80B47EE-D05A-4496-AEEF-9EB4F5848DC9}" name="Column9547" dataDxfId="6837"/>
    <tableColumn id="9548" xr3:uid="{05ED934A-6E0E-42ED-B978-15EAD70EA2EF}" name="Column9548" dataDxfId="6836"/>
    <tableColumn id="9549" xr3:uid="{02352464-262F-439C-BD3B-47B66B47954F}" name="Column9549" dataDxfId="6835"/>
    <tableColumn id="9550" xr3:uid="{BED53C5C-BF44-43C2-AF8C-861B91DC94C5}" name="Column9550" dataDxfId="6834"/>
    <tableColumn id="9551" xr3:uid="{E807D773-1F58-432F-86DE-EF5AFFF762A0}" name="Column9551" dataDxfId="6833"/>
    <tableColumn id="9552" xr3:uid="{350D9F6B-149D-4650-8116-137ABBAC8581}" name="Column9552" dataDxfId="6832"/>
    <tableColumn id="9553" xr3:uid="{D00EA155-9763-41CF-ACB7-84D56EC13C4F}" name="Column9553" dataDxfId="6831"/>
    <tableColumn id="9554" xr3:uid="{8A9C1353-8EB6-443B-82CA-D41079458718}" name="Column9554" dataDxfId="6830"/>
    <tableColumn id="9555" xr3:uid="{B5665F55-388D-45FE-9A3E-12E2B1376157}" name="Column9555" dataDxfId="6829"/>
    <tableColumn id="9556" xr3:uid="{21C8CA5A-08E4-4F36-A11B-6765A6BD3CC6}" name="Column9556" dataDxfId="6828"/>
    <tableColumn id="9557" xr3:uid="{8AA87518-8E66-4590-A41A-AA780804BF5B}" name="Column9557" dataDxfId="6827"/>
    <tableColumn id="9558" xr3:uid="{416F3004-E239-4CCA-8523-8FD07EE7CAA5}" name="Column9558" dataDxfId="6826"/>
    <tableColumn id="9559" xr3:uid="{BD9C2C82-4B8F-4A33-BC88-CC7F0F538BFF}" name="Column9559" dataDxfId="6825"/>
    <tableColumn id="9560" xr3:uid="{627CEFF4-C2C4-48EA-AE22-99CD129912A0}" name="Column9560" dataDxfId="6824"/>
    <tableColumn id="9561" xr3:uid="{D3A64335-1356-4596-8F1B-C79B302B1FF2}" name="Column9561" dataDxfId="6823"/>
    <tableColumn id="9562" xr3:uid="{65AF21BA-1349-4A91-A6F7-E4F3D380E621}" name="Column9562" dataDxfId="6822"/>
    <tableColumn id="9563" xr3:uid="{285482C2-A0DD-45A1-A036-DDFF07B6CDDC}" name="Column9563" dataDxfId="6821"/>
    <tableColumn id="9564" xr3:uid="{1633165A-4969-457D-AE18-E82EFF186793}" name="Column9564" dataDxfId="6820"/>
    <tableColumn id="9565" xr3:uid="{1F24BD53-609C-4C13-9A42-AA8C27A18509}" name="Column9565" dataDxfId="6819"/>
    <tableColumn id="9566" xr3:uid="{9B284FDD-50D2-433D-AB72-C89ECB4D9416}" name="Column9566" dataDxfId="6818"/>
    <tableColumn id="9567" xr3:uid="{CFD9818A-34CD-4627-8318-8F3EF80514AA}" name="Column9567" dataDxfId="6817"/>
    <tableColumn id="9568" xr3:uid="{A448EB90-5C3D-41A4-98A1-B8ADF07CD1AB}" name="Column9568" dataDxfId="6816"/>
    <tableColumn id="9569" xr3:uid="{79B7ACED-59C3-455F-8384-D9796CB42D7F}" name="Column9569" dataDxfId="6815"/>
    <tableColumn id="9570" xr3:uid="{B7DFC5CD-E5FE-4094-A423-EA9F628A2A7C}" name="Column9570" dataDxfId="6814"/>
    <tableColumn id="9571" xr3:uid="{B76BE084-AB49-4A33-BF92-72AAD3148BB3}" name="Column9571" dataDxfId="6813"/>
    <tableColumn id="9572" xr3:uid="{6C7DCAB8-8B13-4B2D-92FA-662821E645C4}" name="Column9572" dataDxfId="6812"/>
    <tableColumn id="9573" xr3:uid="{686C5C15-EE26-4751-B034-C3C4D34AF266}" name="Column9573" dataDxfId="6811"/>
    <tableColumn id="9574" xr3:uid="{2600838B-AC68-4C54-A483-722575C6F4A9}" name="Column9574" dataDxfId="6810"/>
    <tableColumn id="9575" xr3:uid="{DE6AFA78-78B4-41C4-B79A-0A2C247B2C82}" name="Column9575" dataDxfId="6809"/>
    <tableColumn id="9576" xr3:uid="{65B29FBB-4B5C-4CA7-AA78-6D3A360D743B}" name="Column9576" dataDxfId="6808"/>
    <tableColumn id="9577" xr3:uid="{4AC05ED3-65FA-40BC-AA9F-4A6A2ED767B7}" name="Column9577" dataDxfId="6807"/>
    <tableColumn id="9578" xr3:uid="{52B24D41-490F-4158-A078-692934693980}" name="Column9578" dataDxfId="6806"/>
    <tableColumn id="9579" xr3:uid="{B1C7B0C0-593E-4116-9AB6-FE59B5C1E1F3}" name="Column9579" dataDxfId="6805"/>
    <tableColumn id="9580" xr3:uid="{EF7C7A5A-6461-4170-88D3-806CE8A85046}" name="Column9580" dataDxfId="6804"/>
    <tableColumn id="9581" xr3:uid="{EF267316-277E-4C0C-A081-77D4686D28A2}" name="Column9581" dataDxfId="6803"/>
    <tableColumn id="9582" xr3:uid="{FB9054F5-8E43-4635-93D2-84BABCF1A31B}" name="Column9582" dataDxfId="6802"/>
    <tableColumn id="9583" xr3:uid="{6669ECF3-0544-4455-8A56-EA99989C61F5}" name="Column9583" dataDxfId="6801"/>
    <tableColumn id="9584" xr3:uid="{9349AE30-B3BE-469C-AB63-10EA6ABBDFA5}" name="Column9584" dataDxfId="6800"/>
    <tableColumn id="9585" xr3:uid="{068FD067-7C2E-482A-BC7F-B354DDF3E498}" name="Column9585" dataDxfId="6799"/>
    <tableColumn id="9586" xr3:uid="{9EBCBED1-E57A-4C80-8BD8-8395BB1BE5F7}" name="Column9586" dataDxfId="6798"/>
    <tableColumn id="9587" xr3:uid="{34DB82C7-85BD-4BD3-9B2A-2D12927342C7}" name="Column9587" dataDxfId="6797"/>
    <tableColumn id="9588" xr3:uid="{B948E63E-8E36-4E26-B648-56B0CC6B1102}" name="Column9588" dataDxfId="6796"/>
    <tableColumn id="9589" xr3:uid="{5B31C1F6-2EE0-4FF9-A2BF-5598BB7F2AEE}" name="Column9589" dataDxfId="6795"/>
    <tableColumn id="9590" xr3:uid="{AD6DCEE1-DF4B-44F9-B9FD-A568ACA8524E}" name="Column9590" dataDxfId="6794"/>
    <tableColumn id="9591" xr3:uid="{79C614D1-4945-4D37-82E2-3E8113384C92}" name="Column9591" dataDxfId="6793"/>
    <tableColumn id="9592" xr3:uid="{19FCE514-D030-46E9-A57F-43B4E35A8133}" name="Column9592" dataDxfId="6792"/>
    <tableColumn id="9593" xr3:uid="{AAD9F33A-B199-4882-9B3E-63F601D1881F}" name="Column9593" dataDxfId="6791"/>
    <tableColumn id="9594" xr3:uid="{4D7A1348-5D04-4435-A9CD-3BC84FD2C3BA}" name="Column9594" dataDxfId="6790"/>
    <tableColumn id="9595" xr3:uid="{49B15AFB-39E0-457A-8809-CA55A2ACB3B7}" name="Column9595" dataDxfId="6789"/>
    <tableColumn id="9596" xr3:uid="{3540D076-7633-473A-8AC3-D0B24C00DC45}" name="Column9596" dataDxfId="6788"/>
    <tableColumn id="9597" xr3:uid="{39D62A63-2360-41E9-9A46-4F4D8EF042CF}" name="Column9597" dataDxfId="6787"/>
    <tableColumn id="9598" xr3:uid="{60FAC62E-630B-4772-BD86-2AF7A560F1E1}" name="Column9598" dataDxfId="6786"/>
    <tableColumn id="9599" xr3:uid="{6C487DA8-EEDE-4EBC-A149-D9BD3EE1DB67}" name="Column9599" dataDxfId="6785"/>
    <tableColumn id="9600" xr3:uid="{0DCD90E1-C001-416C-9725-93987EDD5B9F}" name="Column9600" dataDxfId="6784"/>
    <tableColumn id="9601" xr3:uid="{3FFE8258-6E5D-48E4-8DAE-65D27D743621}" name="Column9601" dataDxfId="6783"/>
    <tableColumn id="9602" xr3:uid="{8CCAF646-917F-421B-B2E2-389DB136E5B9}" name="Column9602" dataDxfId="6782"/>
    <tableColumn id="9603" xr3:uid="{DC1FB8D0-AD23-4F5E-81B5-10C96A59FB41}" name="Column9603" dataDxfId="6781"/>
    <tableColumn id="9604" xr3:uid="{640923DB-442F-481E-9808-54D556CBF7C0}" name="Column9604" dataDxfId="6780"/>
    <tableColumn id="9605" xr3:uid="{7635AC6C-C33A-438A-8D0D-BAB0C9EAA7DB}" name="Column9605" dataDxfId="6779"/>
    <tableColumn id="9606" xr3:uid="{E184778F-C221-4698-B25E-985687060063}" name="Column9606" dataDxfId="6778"/>
    <tableColumn id="9607" xr3:uid="{F53C0217-A206-4E01-8D5F-731BB0112236}" name="Column9607" dataDxfId="6777"/>
    <tableColumn id="9608" xr3:uid="{5369D676-790B-4CF0-8FB5-82394F5D596F}" name="Column9608" dataDxfId="6776"/>
    <tableColumn id="9609" xr3:uid="{2EDD9F76-C323-4872-BBE6-250D52F49829}" name="Column9609" dataDxfId="6775"/>
    <tableColumn id="9610" xr3:uid="{115A4563-E482-4141-9284-5E07BF38674A}" name="Column9610" dataDxfId="6774"/>
    <tableColumn id="9611" xr3:uid="{4B4366DD-ECC9-4340-8959-1F41FF796031}" name="Column9611" dataDxfId="6773"/>
    <tableColumn id="9612" xr3:uid="{ACDCA197-D564-47C6-BE17-2A7DF0ABB1A2}" name="Column9612" dataDxfId="6772"/>
    <tableColumn id="9613" xr3:uid="{4F293CC5-2900-4308-9EEC-01444C4E9EBF}" name="Column9613" dataDxfId="6771"/>
    <tableColumn id="9614" xr3:uid="{11F65F7D-ADC9-4169-A3EB-BB1E1955EA20}" name="Column9614" dataDxfId="6770"/>
    <tableColumn id="9615" xr3:uid="{9B515713-2D05-4288-AF7A-F3F1A5CEAC13}" name="Column9615" dataDxfId="6769"/>
    <tableColumn id="9616" xr3:uid="{65AC85C6-63BE-4BA1-9A55-A328810456E2}" name="Column9616" dataDxfId="6768"/>
    <tableColumn id="9617" xr3:uid="{8AFFC9F3-13C8-4779-8594-2A6B1C7EAC0D}" name="Column9617" dataDxfId="6767"/>
    <tableColumn id="9618" xr3:uid="{70E00571-9136-4799-B5CB-3E4A4B95EC7E}" name="Column9618" dataDxfId="6766"/>
    <tableColumn id="9619" xr3:uid="{33274219-90A6-464A-870C-D399B1B427D6}" name="Column9619" dataDxfId="6765"/>
    <tableColumn id="9620" xr3:uid="{5BCA1D77-F59E-4241-9098-FBA56832D161}" name="Column9620" dataDxfId="6764"/>
    <tableColumn id="9621" xr3:uid="{13996914-42D4-46FF-9095-8D82EC631079}" name="Column9621" dataDxfId="6763"/>
    <tableColumn id="9622" xr3:uid="{41B8B65A-9406-46D3-8877-A2FADC450862}" name="Column9622" dataDxfId="6762"/>
    <tableColumn id="9623" xr3:uid="{50E66E19-D083-478D-A124-2623F1083785}" name="Column9623" dataDxfId="6761"/>
    <tableColumn id="9624" xr3:uid="{CEDA0C89-EDE0-4E9D-998E-301DEA808F5F}" name="Column9624" dataDxfId="6760"/>
    <tableColumn id="9625" xr3:uid="{C9C95A0B-24D1-4B82-A016-C15F5F385702}" name="Column9625" dataDxfId="6759"/>
    <tableColumn id="9626" xr3:uid="{9833DAB5-F5E9-4427-90EE-9D3DF1A914F4}" name="Column9626" dataDxfId="6758"/>
    <tableColumn id="9627" xr3:uid="{1E6BF5B6-D11D-4F0E-9F4F-71F9F067FFE8}" name="Column9627" dataDxfId="6757"/>
    <tableColumn id="9628" xr3:uid="{B79C3D25-B105-4F50-B2E4-24CF08759C46}" name="Column9628" dataDxfId="6756"/>
    <tableColumn id="9629" xr3:uid="{9712EE5D-279D-492F-99F9-DFF2D15A104B}" name="Column9629" dataDxfId="6755"/>
    <tableColumn id="9630" xr3:uid="{4DCCD365-D575-4544-8078-97678A2F0F37}" name="Column9630" dataDxfId="6754"/>
    <tableColumn id="9631" xr3:uid="{10289412-DC10-4ECF-8847-8AF62FC0FE00}" name="Column9631" dataDxfId="6753"/>
    <tableColumn id="9632" xr3:uid="{5E3428D0-DD2D-4D41-ABA5-1F8A35630BE9}" name="Column9632" dataDxfId="6752"/>
    <tableColumn id="9633" xr3:uid="{67371F6D-5D99-4D4E-9752-227E629023BF}" name="Column9633" dataDxfId="6751"/>
    <tableColumn id="9634" xr3:uid="{3F015BF2-6E9A-4B41-A318-7232210FBA00}" name="Column9634" dataDxfId="6750"/>
    <tableColumn id="9635" xr3:uid="{B8B8D5F1-5D40-4E77-B7DD-FB75BA4AB439}" name="Column9635" dataDxfId="6749"/>
    <tableColumn id="9636" xr3:uid="{E2E21E1D-29F2-43E1-B0BF-FE1C3E7A5804}" name="Column9636" dataDxfId="6748"/>
    <tableColumn id="9637" xr3:uid="{A9E3CDBB-214E-4906-AC48-122AC0E3BE42}" name="Column9637" dataDxfId="6747"/>
    <tableColumn id="9638" xr3:uid="{607AB62B-9A8F-48DD-9A01-B3948B2C8B5A}" name="Column9638" dataDxfId="6746"/>
    <tableColumn id="9639" xr3:uid="{943FB69D-53C8-4A57-908F-4AAEE0A7D299}" name="Column9639" dataDxfId="6745"/>
    <tableColumn id="9640" xr3:uid="{E578A0E0-3445-4C1C-AC82-70218F74DD04}" name="Column9640" dataDxfId="6744"/>
    <tableColumn id="9641" xr3:uid="{035D3C3B-958F-47B1-9951-361C003CB0E2}" name="Column9641" dataDxfId="6743"/>
    <tableColumn id="9642" xr3:uid="{0C584D8E-4958-48D6-87DF-253D8437BC9C}" name="Column9642" dataDxfId="6742"/>
    <tableColumn id="9643" xr3:uid="{7FB03372-784D-4E90-A6A2-584EABAD9151}" name="Column9643" dataDxfId="6741"/>
    <tableColumn id="9644" xr3:uid="{ECA819F3-CF91-41D8-BEE1-9AEF72765377}" name="Column9644" dataDxfId="6740"/>
    <tableColumn id="9645" xr3:uid="{EADD7BE9-DDA7-473C-9A97-6C3AFE3C26C0}" name="Column9645" dataDxfId="6739"/>
    <tableColumn id="9646" xr3:uid="{34AE2A7F-1810-4EB6-AFBC-C0F211367BBC}" name="Column9646" dataDxfId="6738"/>
    <tableColumn id="9647" xr3:uid="{3C4B2A25-374C-47C8-BA21-E3B07464D0EC}" name="Column9647" dataDxfId="6737"/>
    <tableColumn id="9648" xr3:uid="{6592EBC9-CD55-4B9B-AF89-9BE7574DCBC4}" name="Column9648" dataDxfId="6736"/>
    <tableColumn id="9649" xr3:uid="{C2680ECC-0CFA-4BAC-9124-75CE697BAE63}" name="Column9649" dataDxfId="6735"/>
    <tableColumn id="9650" xr3:uid="{83BB62BC-ED8A-484E-86CE-D628D14B2F96}" name="Column9650" dataDxfId="6734"/>
    <tableColumn id="9651" xr3:uid="{81E977F9-A559-4111-97D8-515449673E9C}" name="Column9651" dataDxfId="6733"/>
    <tableColumn id="9652" xr3:uid="{A699F06F-3142-4EA5-B5C2-552C060075FF}" name="Column9652" dataDxfId="6732"/>
    <tableColumn id="9653" xr3:uid="{F8E5C597-6F35-4D93-938D-C25249977C2D}" name="Column9653" dataDxfId="6731"/>
    <tableColumn id="9654" xr3:uid="{C3F1F030-8A9F-4D3D-973F-9223BC378363}" name="Column9654" dataDxfId="6730"/>
    <tableColumn id="9655" xr3:uid="{BBC0D1B2-9B4A-4DAE-8E7F-BBC4A5B23413}" name="Column9655" dataDxfId="6729"/>
    <tableColumn id="9656" xr3:uid="{BFA9B036-26AC-4756-9917-93824F43AD3D}" name="Column9656" dataDxfId="6728"/>
    <tableColumn id="9657" xr3:uid="{FF65FBA6-56CC-4442-AA49-38C30F6680F4}" name="Column9657" dataDxfId="6727"/>
    <tableColumn id="9658" xr3:uid="{14E114DD-343E-4F74-978C-E328CE60FF54}" name="Column9658" dataDxfId="6726"/>
    <tableColumn id="9659" xr3:uid="{74687720-F546-4A66-ABD4-BC5205689F74}" name="Column9659" dataDxfId="6725"/>
    <tableColumn id="9660" xr3:uid="{AD8F8644-08C0-4258-9904-A699596635E3}" name="Column9660" dataDxfId="6724"/>
    <tableColumn id="9661" xr3:uid="{5C4317C1-7844-40C8-B548-E72EB7412933}" name="Column9661" dataDxfId="6723"/>
    <tableColumn id="9662" xr3:uid="{9CD42D64-5F92-4CEB-9144-7E5C5AA53764}" name="Column9662" dataDxfId="6722"/>
    <tableColumn id="9663" xr3:uid="{FE0A314D-0D9A-4F25-931F-95D459FA2E1B}" name="Column9663" dataDxfId="6721"/>
    <tableColumn id="9664" xr3:uid="{2863ED62-9F3A-4F79-94DE-98EDB69E84E4}" name="Column9664" dataDxfId="6720"/>
    <tableColumn id="9665" xr3:uid="{B54A41E8-8804-40B0-BC8E-71AA041977FA}" name="Column9665" dataDxfId="6719"/>
    <tableColumn id="9666" xr3:uid="{95C6EF8C-3453-47D5-9E05-FFB5F030F8A3}" name="Column9666" dataDxfId="6718"/>
    <tableColumn id="9667" xr3:uid="{5442EB92-C26A-49C5-BEE8-AEFF00BAFD30}" name="Column9667" dataDxfId="6717"/>
    <tableColumn id="9668" xr3:uid="{1774D46D-9537-4A91-ABEA-4DA125B0EF27}" name="Column9668" dataDxfId="6716"/>
    <tableColumn id="9669" xr3:uid="{0AA849AB-6A1E-4160-AACD-1CBC9302C10B}" name="Column9669" dataDxfId="6715"/>
    <tableColumn id="9670" xr3:uid="{EAEA9FBF-0339-4C16-94DA-E4E755602F4E}" name="Column9670" dataDxfId="6714"/>
    <tableColumn id="9671" xr3:uid="{CA4887BE-ECEF-4B05-89B4-EDD37E219F75}" name="Column9671" dataDxfId="6713"/>
    <tableColumn id="9672" xr3:uid="{184D880E-5588-4272-B84C-1CFC86E16999}" name="Column9672" dataDxfId="6712"/>
    <tableColumn id="9673" xr3:uid="{792790A4-413F-4F4D-8473-6C2C4668ED83}" name="Column9673" dataDxfId="6711"/>
    <tableColumn id="9674" xr3:uid="{D03E471D-DEB5-4A53-B105-AE54F3BAD974}" name="Column9674" dataDxfId="6710"/>
    <tableColumn id="9675" xr3:uid="{68547F2A-BAF1-4196-8857-0EB56C302ACE}" name="Column9675" dataDxfId="6709"/>
    <tableColumn id="9676" xr3:uid="{C9F43917-BA0C-4ABA-AB74-E595AC7C5767}" name="Column9676" dataDxfId="6708"/>
    <tableColumn id="9677" xr3:uid="{4FB48F4B-12A6-4F07-8BB6-27DB4954D1DF}" name="Column9677" dataDxfId="6707"/>
    <tableColumn id="9678" xr3:uid="{22DFD3B9-5628-448F-B16E-23AF9B46C2D2}" name="Column9678" dataDxfId="6706"/>
    <tableColumn id="9679" xr3:uid="{15C12D26-3710-48D4-A2E0-4213F9C737D6}" name="Column9679" dataDxfId="6705"/>
    <tableColumn id="9680" xr3:uid="{2087B2CB-38B0-4AA9-AD18-01414D229FAB}" name="Column9680" dataDxfId="6704"/>
    <tableColumn id="9681" xr3:uid="{14C3CC74-C27A-4699-B230-206A36B7565B}" name="Column9681" dataDxfId="6703"/>
    <tableColumn id="9682" xr3:uid="{2E77616D-190F-445F-930B-3246EC278740}" name="Column9682" dataDxfId="6702"/>
    <tableColumn id="9683" xr3:uid="{052A4446-4033-47C9-B8F4-95F78BF86339}" name="Column9683" dataDxfId="6701"/>
    <tableColumn id="9684" xr3:uid="{77940C45-7ACB-48B1-9C15-C76505FD2F36}" name="Column9684" dataDxfId="6700"/>
    <tableColumn id="9685" xr3:uid="{ADC2C191-EEBB-45F6-BE70-0B178FA81D21}" name="Column9685" dataDxfId="6699"/>
    <tableColumn id="9686" xr3:uid="{7478EE04-3A17-4E36-8D68-470A9EE6F0B1}" name="Column9686" dataDxfId="6698"/>
    <tableColumn id="9687" xr3:uid="{3E4D9B3A-E88A-446E-A244-A747882371A6}" name="Column9687" dataDxfId="6697"/>
    <tableColumn id="9688" xr3:uid="{E3DE63E9-4E55-4633-8378-099B71F431FA}" name="Column9688" dataDxfId="6696"/>
    <tableColumn id="9689" xr3:uid="{B37172C4-F91E-46C8-9125-862C874B4AB8}" name="Column9689" dataDxfId="6695"/>
    <tableColumn id="9690" xr3:uid="{0CCE796B-DE87-46C8-9430-27CDC0765EBF}" name="Column9690" dataDxfId="6694"/>
    <tableColumn id="9691" xr3:uid="{DB40FE6E-4178-43E0-8419-3107F1A8E3D1}" name="Column9691" dataDxfId="6693"/>
    <tableColumn id="9692" xr3:uid="{E22F9F1F-D9DA-4C9E-816B-FA5C90D1677D}" name="Column9692" dataDxfId="6692"/>
    <tableColumn id="9693" xr3:uid="{E78FD1FA-9979-45DC-B43D-97704897D68F}" name="Column9693" dataDxfId="6691"/>
    <tableColumn id="9694" xr3:uid="{E601AC9E-CDAF-48EB-A178-4763115C9514}" name="Column9694" dataDxfId="6690"/>
    <tableColumn id="9695" xr3:uid="{FD9AEB94-FAF3-4216-A24A-61A130C4FEFA}" name="Column9695" dataDxfId="6689"/>
    <tableColumn id="9696" xr3:uid="{7EE54CA0-88D6-496A-A12A-845EB9016A44}" name="Column9696" dataDxfId="6688"/>
    <tableColumn id="9697" xr3:uid="{9E423A31-4102-430C-89F8-BB79EAFFBA9C}" name="Column9697" dataDxfId="6687"/>
    <tableColumn id="9698" xr3:uid="{FC6D03AB-05DC-4969-8FEE-B437F79E9124}" name="Column9698" dataDxfId="6686"/>
    <tableColumn id="9699" xr3:uid="{5FAC7FF1-2BE0-4B2E-B457-9191BAFCA1BE}" name="Column9699" dataDxfId="6685"/>
    <tableColumn id="9700" xr3:uid="{3572824B-3704-42B9-A4D8-028ACDFA59E0}" name="Column9700" dataDxfId="6684"/>
    <tableColumn id="9701" xr3:uid="{4CAE2DE4-791E-4CF1-ADA0-6A54A5125212}" name="Column9701" dataDxfId="6683"/>
    <tableColumn id="9702" xr3:uid="{D2F989C9-F5A7-479C-9AC3-0B5208FE4139}" name="Column9702" dataDxfId="6682"/>
    <tableColumn id="9703" xr3:uid="{B56A740D-8F89-4FB7-9AFF-83EA8B961D38}" name="Column9703" dataDxfId="6681"/>
    <tableColumn id="9704" xr3:uid="{F0ECDB37-067B-4B50-88D9-DDE67832B47A}" name="Column9704" dataDxfId="6680"/>
    <tableColumn id="9705" xr3:uid="{DC95DD98-B79B-4288-96AD-736392F8299F}" name="Column9705" dataDxfId="6679"/>
    <tableColumn id="9706" xr3:uid="{E18F7F67-C4BE-40BF-8B24-BE383069572F}" name="Column9706" dataDxfId="6678"/>
    <tableColumn id="9707" xr3:uid="{1C7E564E-C6DC-426C-B49D-AC2259958C38}" name="Column9707" dataDxfId="6677"/>
    <tableColumn id="9708" xr3:uid="{50BA7CC9-C49C-4E1A-AF5E-1389AB557EEF}" name="Column9708" dataDxfId="6676"/>
    <tableColumn id="9709" xr3:uid="{6524FDEE-6B4E-424E-8082-D9C66D064EA5}" name="Column9709" dataDxfId="6675"/>
    <tableColumn id="9710" xr3:uid="{A9F716A6-9B75-41EE-95AA-F6EE30FCF21E}" name="Column9710" dataDxfId="6674"/>
    <tableColumn id="9711" xr3:uid="{04022DDB-1CEA-4470-9161-D09BF2C3CC8A}" name="Column9711" dataDxfId="6673"/>
    <tableColumn id="9712" xr3:uid="{0AE8770E-CE53-41B8-87D2-C1DC261E2CF7}" name="Column9712" dataDxfId="6672"/>
    <tableColumn id="9713" xr3:uid="{FF07C710-A0D9-4C3F-9119-B9DFE3278C6C}" name="Column9713" dataDxfId="6671"/>
    <tableColumn id="9714" xr3:uid="{3B57A60A-964F-4471-ABB0-B51F35645E36}" name="Column9714" dataDxfId="6670"/>
    <tableColumn id="9715" xr3:uid="{D29B0549-9D0D-4D1A-8F2A-DD723086D95A}" name="Column9715" dataDxfId="6669"/>
    <tableColumn id="9716" xr3:uid="{B0FFA09C-0AAD-43C2-897D-A2AD6C4D5491}" name="Column9716" dataDxfId="6668"/>
    <tableColumn id="9717" xr3:uid="{02B04666-DAF8-4B85-BB0A-25290D8AD561}" name="Column9717" dataDxfId="6667"/>
    <tableColumn id="9718" xr3:uid="{7E048605-CE5E-47FA-BB80-A516570033C3}" name="Column9718" dataDxfId="6666"/>
    <tableColumn id="9719" xr3:uid="{9066512A-F9AB-4E42-B71C-817C28BDC285}" name="Column9719" dataDxfId="6665"/>
    <tableColumn id="9720" xr3:uid="{07AB3EFA-1B8F-4695-9DB3-28FB0B3C9CCD}" name="Column9720" dataDxfId="6664"/>
    <tableColumn id="9721" xr3:uid="{CF92B57D-7696-43DE-8868-0B0CCA4780E1}" name="Column9721" dataDxfId="6663"/>
    <tableColumn id="9722" xr3:uid="{AC30E80F-D728-44B4-BE93-990AC65C87FF}" name="Column9722" dataDxfId="6662"/>
    <tableColumn id="9723" xr3:uid="{A5BF4E27-E9A8-4A9A-A374-534EAAB682F3}" name="Column9723" dataDxfId="6661"/>
    <tableColumn id="9724" xr3:uid="{1A8DDAB8-442F-4DB7-AEE8-A6C9A0938C72}" name="Column9724" dataDxfId="6660"/>
    <tableColumn id="9725" xr3:uid="{3C30E9CB-1B55-4A1E-8415-2DBC8D225CBE}" name="Column9725" dataDxfId="6659"/>
    <tableColumn id="9726" xr3:uid="{020A647B-1DE3-42DC-8FE6-71B612821118}" name="Column9726" dataDxfId="6658"/>
    <tableColumn id="9727" xr3:uid="{9814B0AB-4E8C-4C1E-9C75-FA38C327615D}" name="Column9727" dataDxfId="6657"/>
    <tableColumn id="9728" xr3:uid="{10946E56-03D1-4D48-85A5-36AE30477EE3}" name="Column9728" dataDxfId="6656"/>
    <tableColumn id="9729" xr3:uid="{F9943B75-769A-4D6B-87FF-5214570D91A8}" name="Column9729" dataDxfId="6655"/>
    <tableColumn id="9730" xr3:uid="{1194C530-C950-4570-8D72-25C90915786B}" name="Column9730" dataDxfId="6654"/>
    <tableColumn id="9731" xr3:uid="{FE104437-E8B5-458C-98C2-A5843B7EF240}" name="Column9731" dataDxfId="6653"/>
    <tableColumn id="9732" xr3:uid="{C83E77D7-47FD-4A6A-9376-15F2A7168426}" name="Column9732" dataDxfId="6652"/>
    <tableColumn id="9733" xr3:uid="{322AEFC1-8E7F-46EB-B902-A58809E52CAA}" name="Column9733" dataDxfId="6651"/>
    <tableColumn id="9734" xr3:uid="{478D1BEA-1879-4569-AC54-BD4DF9B2114E}" name="Column9734" dataDxfId="6650"/>
    <tableColumn id="9735" xr3:uid="{228CEF6C-6BD1-4DBF-9157-1B5BD8B90CDA}" name="Column9735" dataDxfId="6649"/>
    <tableColumn id="9736" xr3:uid="{3A33E2F5-BDF8-4418-A7A3-30E95991562B}" name="Column9736" dataDxfId="6648"/>
    <tableColumn id="9737" xr3:uid="{23C6D3F5-3E44-4502-8897-9B66C6D5BFD5}" name="Column9737" dataDxfId="6647"/>
    <tableColumn id="9738" xr3:uid="{4F0D6547-15F8-4943-AD90-520DBEDBA417}" name="Column9738" dataDxfId="6646"/>
    <tableColumn id="9739" xr3:uid="{7C40CC9D-170C-403A-8921-4989533AC8A9}" name="Column9739" dataDxfId="6645"/>
    <tableColumn id="9740" xr3:uid="{08EEBE1D-53C4-455B-A98E-84759E2C8FA8}" name="Column9740" dataDxfId="6644"/>
    <tableColumn id="9741" xr3:uid="{F606241A-8AB8-4871-910F-DFF02F14812B}" name="Column9741" dataDxfId="6643"/>
    <tableColumn id="9742" xr3:uid="{6E44D290-EBE7-41AC-8813-B91CF65804B0}" name="Column9742" dataDxfId="6642"/>
    <tableColumn id="9743" xr3:uid="{C4D76422-8C0F-4441-8425-C4A283167931}" name="Column9743" dataDxfId="6641"/>
    <tableColumn id="9744" xr3:uid="{38E81F4D-ACA0-4266-9C18-7445D61B5403}" name="Column9744" dataDxfId="6640"/>
    <tableColumn id="9745" xr3:uid="{6EB32041-B548-48AB-9741-D48AEE8A35D8}" name="Column9745" dataDxfId="6639"/>
    <tableColumn id="9746" xr3:uid="{88FBDA41-D47E-45AE-B9D2-BB3894EA37AC}" name="Column9746" dataDxfId="6638"/>
    <tableColumn id="9747" xr3:uid="{EBCA4EE2-B4D1-4391-A882-95E986E9794E}" name="Column9747" dataDxfId="6637"/>
    <tableColumn id="9748" xr3:uid="{A309B0A6-CA88-406C-9D98-772D82E8655A}" name="Column9748" dataDxfId="6636"/>
    <tableColumn id="9749" xr3:uid="{459FB592-292A-47B4-8AC3-2E25ABD8D9AE}" name="Column9749" dataDxfId="6635"/>
    <tableColumn id="9750" xr3:uid="{A80CA173-6554-48B9-98CE-0AA1FCD70D28}" name="Column9750" dataDxfId="6634"/>
    <tableColumn id="9751" xr3:uid="{13384D12-4C0B-45DA-8720-BB6C11CB601D}" name="Column9751" dataDxfId="6633"/>
    <tableColumn id="9752" xr3:uid="{4BA78D7F-4044-4D27-841B-ADACAD01291F}" name="Column9752" dataDxfId="6632"/>
    <tableColumn id="9753" xr3:uid="{628BAD5E-CF9B-44E0-9774-50AF2818A397}" name="Column9753" dataDxfId="6631"/>
    <tableColumn id="9754" xr3:uid="{FD99E838-C20C-4A76-88F8-B4E32D1BC2E7}" name="Column9754" dataDxfId="6630"/>
    <tableColumn id="9755" xr3:uid="{F9597181-4063-4DD4-B681-D396736E37E7}" name="Column9755" dataDxfId="6629"/>
    <tableColumn id="9756" xr3:uid="{412C7B2E-5E4F-4B68-812B-07716B75DD67}" name="Column9756" dataDxfId="6628"/>
    <tableColumn id="9757" xr3:uid="{0AADF37D-B0C7-4C1F-9581-B1565AD689F7}" name="Column9757" dataDxfId="6627"/>
    <tableColumn id="9758" xr3:uid="{1D0E502F-DF73-4F42-B3E6-48EAEA7E359C}" name="Column9758" dataDxfId="6626"/>
    <tableColumn id="9759" xr3:uid="{483AB7B1-7F5A-4DE7-8731-2B41D05F95F8}" name="Column9759" dataDxfId="6625"/>
    <tableColumn id="9760" xr3:uid="{F53018AB-76AA-4B64-BCBD-79D44E4EC25E}" name="Column9760" dataDxfId="6624"/>
    <tableColumn id="9761" xr3:uid="{4E5745B5-2920-44E5-B41E-EEA7DB9AC5F4}" name="Column9761" dataDxfId="6623"/>
    <tableColumn id="9762" xr3:uid="{80BDCA2E-356A-49BF-8BCA-7A73BF13CB1F}" name="Column9762" dataDxfId="6622"/>
    <tableColumn id="9763" xr3:uid="{44610EE9-C7E4-4789-89C2-31000225AF56}" name="Column9763" dataDxfId="6621"/>
    <tableColumn id="9764" xr3:uid="{A0F47527-7642-4921-A172-2912195BAA62}" name="Column9764" dataDxfId="6620"/>
    <tableColumn id="9765" xr3:uid="{654216F4-1ADE-4B52-9617-78C3332B1018}" name="Column9765" dataDxfId="6619"/>
    <tableColumn id="9766" xr3:uid="{EDE3325A-CDE8-42A4-82CE-B371D52DEEB5}" name="Column9766" dataDxfId="6618"/>
    <tableColumn id="9767" xr3:uid="{92572629-E9E5-48F2-B07D-647C269F6ECD}" name="Column9767" dataDxfId="6617"/>
    <tableColumn id="9768" xr3:uid="{90FF348A-F0C6-4300-910C-1FA39CD3AB5B}" name="Column9768" dataDxfId="6616"/>
    <tableColumn id="9769" xr3:uid="{70EF4BFA-5878-4C04-AE42-01244A1E0403}" name="Column9769" dataDxfId="6615"/>
    <tableColumn id="9770" xr3:uid="{E9D5D74C-2E87-40F5-8862-AB59714631B5}" name="Column9770" dataDxfId="6614"/>
    <tableColumn id="9771" xr3:uid="{94D46C94-B3AD-4C01-8850-96502B1E89F9}" name="Column9771" dataDxfId="6613"/>
    <tableColumn id="9772" xr3:uid="{1C8F022D-7B8B-4B6D-820E-E9AC67DA9334}" name="Column9772" dataDxfId="6612"/>
    <tableColumn id="9773" xr3:uid="{7662269D-9F31-47E2-AAE0-620126370995}" name="Column9773" dataDxfId="6611"/>
    <tableColumn id="9774" xr3:uid="{2C1E9602-5A64-4863-AC26-A8249AA2497B}" name="Column9774" dataDxfId="6610"/>
    <tableColumn id="9775" xr3:uid="{657F21B1-36A7-4521-89B9-9165D9575070}" name="Column9775" dataDxfId="6609"/>
    <tableColumn id="9776" xr3:uid="{7AD3B250-0DC7-4813-BD9A-67B062ED6293}" name="Column9776" dataDxfId="6608"/>
    <tableColumn id="9777" xr3:uid="{8FDF1722-061D-41F6-BD8E-18D2982C54F5}" name="Column9777" dataDxfId="6607"/>
    <tableColumn id="9778" xr3:uid="{E1EC2C6F-4421-4920-AB1C-D455A745548B}" name="Column9778" dataDxfId="6606"/>
    <tableColumn id="9779" xr3:uid="{BDA6CB91-0E12-44CF-A664-B16BC53BCA37}" name="Column9779" dataDxfId="6605"/>
    <tableColumn id="9780" xr3:uid="{49C23292-4F7D-48DF-810E-4DF095A4AABF}" name="Column9780" dataDxfId="6604"/>
    <tableColumn id="9781" xr3:uid="{EF42B8F0-E7FD-4991-A3EC-4A70C060C825}" name="Column9781" dataDxfId="6603"/>
    <tableColumn id="9782" xr3:uid="{F8E9C838-7A28-4C87-8C2A-9355E51E0380}" name="Column9782" dataDxfId="6602"/>
    <tableColumn id="9783" xr3:uid="{E731D6DC-8C1D-46F8-8DDE-0E208ACC300E}" name="Column9783" dataDxfId="6601"/>
    <tableColumn id="9784" xr3:uid="{54E2E15C-C660-476A-8475-BF98804DEF90}" name="Column9784" dataDxfId="6600"/>
    <tableColumn id="9785" xr3:uid="{DD1692C6-D041-4EFF-B91D-2AFFC732E4A9}" name="Column9785" dataDxfId="6599"/>
    <tableColumn id="9786" xr3:uid="{8B1F111B-ADE2-48A0-977B-11FB7C40C7D6}" name="Column9786" dataDxfId="6598"/>
    <tableColumn id="9787" xr3:uid="{5B61333D-41DD-438B-A130-ABBAC4EB6D62}" name="Column9787" dataDxfId="6597"/>
    <tableColumn id="9788" xr3:uid="{197E16E0-76A9-46F9-9751-05A5D36CE37F}" name="Column9788" dataDxfId="6596"/>
    <tableColumn id="9789" xr3:uid="{97D7F0E4-8C50-4290-BD73-1CA728FD1DF8}" name="Column9789" dataDxfId="6595"/>
    <tableColumn id="9790" xr3:uid="{0D9686D9-7BB5-4453-ACF4-070A85DBB1FC}" name="Column9790" dataDxfId="6594"/>
    <tableColumn id="9791" xr3:uid="{E05F11CC-9C0B-4C46-943C-B733DEEA5529}" name="Column9791" dataDxfId="6593"/>
    <tableColumn id="9792" xr3:uid="{5E044DE6-5604-41AF-B698-9D43B2E899F3}" name="Column9792" dataDxfId="6592"/>
    <tableColumn id="9793" xr3:uid="{E369260B-7547-42D4-B062-F3840B0806EF}" name="Column9793" dataDxfId="6591"/>
    <tableColumn id="9794" xr3:uid="{2D485CA9-343A-4C8A-A868-6D555755DF9A}" name="Column9794" dataDxfId="6590"/>
    <tableColumn id="9795" xr3:uid="{395F7CE2-2C03-4525-845B-85B8B97E5CDC}" name="Column9795" dataDxfId="6589"/>
    <tableColumn id="9796" xr3:uid="{9A7913A5-348A-40F4-B6BD-3C0E3942A25B}" name="Column9796" dataDxfId="6588"/>
    <tableColumn id="9797" xr3:uid="{43D17D11-7059-494A-818C-807D86A47BE4}" name="Column9797" dataDxfId="6587"/>
    <tableColumn id="9798" xr3:uid="{9679BC1E-39B5-462D-B4E4-5423C6FDB445}" name="Column9798" dataDxfId="6586"/>
    <tableColumn id="9799" xr3:uid="{CC19B49B-E340-4AAD-9493-F772C07DABEF}" name="Column9799" dataDxfId="6585"/>
    <tableColumn id="9800" xr3:uid="{D18C0DE2-75D5-4466-B248-5243649762CF}" name="Column9800" dataDxfId="6584"/>
    <tableColumn id="9801" xr3:uid="{F56E0170-6BBB-4F4A-AFF3-0242548ABD74}" name="Column9801" dataDxfId="6583"/>
    <tableColumn id="9802" xr3:uid="{DF27725A-11E2-48E5-9BF0-D3AF8E6C5850}" name="Column9802" dataDxfId="6582"/>
    <tableColumn id="9803" xr3:uid="{7B27B763-F6E1-4169-9111-14A943E86857}" name="Column9803" dataDxfId="6581"/>
    <tableColumn id="9804" xr3:uid="{D57141C4-EC3A-43A4-B6F1-7BE2A86D92EA}" name="Column9804" dataDxfId="6580"/>
    <tableColumn id="9805" xr3:uid="{7BCFFB5B-8644-4302-A15E-C10A2A3B0708}" name="Column9805" dataDxfId="6579"/>
    <tableColumn id="9806" xr3:uid="{E9FFBBC5-729F-4736-A089-01D370D95EE6}" name="Column9806" dataDxfId="6578"/>
    <tableColumn id="9807" xr3:uid="{971E0954-081A-47A0-919F-D8276BE54A0D}" name="Column9807" dataDxfId="6577"/>
    <tableColumn id="9808" xr3:uid="{9C0A0555-1897-4828-B193-99EBF2018905}" name="Column9808" dataDxfId="6576"/>
    <tableColumn id="9809" xr3:uid="{E68BF61C-A95F-42AA-8DC3-F4FE0B803E96}" name="Column9809" dataDxfId="6575"/>
    <tableColumn id="9810" xr3:uid="{3E9FC870-A800-4140-A5F1-F77CE1F4EADC}" name="Column9810" dataDxfId="6574"/>
    <tableColumn id="9811" xr3:uid="{B0DDC45A-AAC1-493E-8E9F-50071E83638A}" name="Column9811" dataDxfId="6573"/>
    <tableColumn id="9812" xr3:uid="{24DB79B7-A6B7-4B11-A86C-DBE13D58B508}" name="Column9812" dataDxfId="6572"/>
    <tableColumn id="9813" xr3:uid="{C8AA5247-D3B0-4911-8E65-D9580136DF69}" name="Column9813" dataDxfId="6571"/>
    <tableColumn id="9814" xr3:uid="{58102A3E-511A-4085-8A59-31009BD1DB47}" name="Column9814" dataDxfId="6570"/>
    <tableColumn id="9815" xr3:uid="{A6E14D91-53CF-45A5-92D1-53C0FEC1FB9B}" name="Column9815" dataDxfId="6569"/>
    <tableColumn id="9816" xr3:uid="{17AA06BC-53BA-417E-8E6B-57B453F459D6}" name="Column9816" dataDxfId="6568"/>
    <tableColumn id="9817" xr3:uid="{B2C8E244-919C-4E6C-BF7E-7C096CE4B14B}" name="Column9817" dataDxfId="6567"/>
    <tableColumn id="9818" xr3:uid="{E70CEE99-2FFE-4957-A6CC-8A6AC6BA7530}" name="Column9818" dataDxfId="6566"/>
    <tableColumn id="9819" xr3:uid="{99304593-B623-426C-9A3B-64C8ABC02003}" name="Column9819" dataDxfId="6565"/>
    <tableColumn id="9820" xr3:uid="{4C477F54-AD84-435C-BB72-1C3B04A29271}" name="Column9820" dataDxfId="6564"/>
    <tableColumn id="9821" xr3:uid="{4B5F07F6-56A4-4422-AB72-AA5A762BDFD8}" name="Column9821" dataDxfId="6563"/>
    <tableColumn id="9822" xr3:uid="{4B91C296-C45D-4A86-8376-F5AB3D38673B}" name="Column9822" dataDxfId="6562"/>
    <tableColumn id="9823" xr3:uid="{A866B0A1-D35E-4329-A13D-308368A782C1}" name="Column9823" dataDxfId="6561"/>
    <tableColumn id="9824" xr3:uid="{C9E5B881-4A90-45B2-9048-FB8A3E62460D}" name="Column9824" dataDxfId="6560"/>
    <tableColumn id="9825" xr3:uid="{6D8AD80E-D66C-4D6E-9A9F-56CAF912FD67}" name="Column9825" dataDxfId="6559"/>
    <tableColumn id="9826" xr3:uid="{C72875D2-EAE5-470A-8CA0-342AF718D51D}" name="Column9826" dataDxfId="6558"/>
    <tableColumn id="9827" xr3:uid="{DDE5D3B4-0F59-4248-B082-9F6480BFF546}" name="Column9827" dataDxfId="6557"/>
    <tableColumn id="9828" xr3:uid="{663DFEF0-2684-4A9A-A772-3BA36A47308F}" name="Column9828" dataDxfId="6556"/>
    <tableColumn id="9829" xr3:uid="{DFADCEC9-C8DD-49E3-A07F-170628139F05}" name="Column9829" dataDxfId="6555"/>
    <tableColumn id="9830" xr3:uid="{DA24A781-0C9C-470E-85A4-DACD8BE22C57}" name="Column9830" dataDxfId="6554"/>
    <tableColumn id="9831" xr3:uid="{99FFF1B6-EF7D-42F1-AC31-3A35BA687A50}" name="Column9831" dataDxfId="6553"/>
    <tableColumn id="9832" xr3:uid="{05DFC6D2-E46B-427F-B1CC-CDE62673F59D}" name="Column9832" dataDxfId="6552"/>
    <tableColumn id="9833" xr3:uid="{9CBA6113-B1AB-4F17-8349-B61FF36FD048}" name="Column9833" dataDxfId="6551"/>
    <tableColumn id="9834" xr3:uid="{230EF8D7-23C1-4935-8709-96D0BC202F4C}" name="Column9834" dataDxfId="6550"/>
    <tableColumn id="9835" xr3:uid="{A9CE9CA1-1C2B-4073-BF05-14610C3E02AA}" name="Column9835" dataDxfId="6549"/>
    <tableColumn id="9836" xr3:uid="{30879C19-DA96-4CCA-A0D4-7D637945EC17}" name="Column9836" dataDxfId="6548"/>
    <tableColumn id="9837" xr3:uid="{F12C03F2-45DD-4F43-A0DF-9D1156F8B56D}" name="Column9837" dataDxfId="6547"/>
    <tableColumn id="9838" xr3:uid="{FF1ECF1F-D688-4A41-88CC-53D252880C53}" name="Column9838" dataDxfId="6546"/>
    <tableColumn id="9839" xr3:uid="{08D899B2-9112-468C-AAAF-081E01607879}" name="Column9839" dataDxfId="6545"/>
    <tableColumn id="9840" xr3:uid="{59EF1C07-7BB7-420D-A9CC-ECB791D7B4B2}" name="Column9840" dataDxfId="6544"/>
    <tableColumn id="9841" xr3:uid="{FBEC1F4A-AFCA-41FF-B3B9-15F6DF08F1FC}" name="Column9841" dataDxfId="6543"/>
    <tableColumn id="9842" xr3:uid="{EDF8BA7E-645B-4D26-94DE-C77B539BA566}" name="Column9842" dataDxfId="6542"/>
    <tableColumn id="9843" xr3:uid="{7DDCE845-B8A8-49DA-9C7B-822D7DE8B89A}" name="Column9843" dataDxfId="6541"/>
    <tableColumn id="9844" xr3:uid="{9E50A6D0-2BE9-4F51-98D2-0DAF867B3360}" name="Column9844" dataDxfId="6540"/>
    <tableColumn id="9845" xr3:uid="{2041B06D-2CCA-4A7D-9144-9AD28A305D17}" name="Column9845" dataDxfId="6539"/>
    <tableColumn id="9846" xr3:uid="{B0C5D36B-FE4F-4416-B740-18E1A18BF4DF}" name="Column9846" dataDxfId="6538"/>
    <tableColumn id="9847" xr3:uid="{756DCEE6-C432-41D0-854E-0E294695D415}" name="Column9847" dataDxfId="6537"/>
    <tableColumn id="9848" xr3:uid="{48B422CE-7C8F-4123-997F-69F0B21E797D}" name="Column9848" dataDxfId="6536"/>
    <tableColumn id="9849" xr3:uid="{111B045C-48F0-42E1-BF63-8C47AD4D6416}" name="Column9849" dataDxfId="6535"/>
    <tableColumn id="9850" xr3:uid="{382F698D-8B58-4966-B272-295DFE1BF964}" name="Column9850" dataDxfId="6534"/>
    <tableColumn id="9851" xr3:uid="{C89BC241-ECB9-4874-8D5A-B15022D40875}" name="Column9851" dataDxfId="6533"/>
    <tableColumn id="9852" xr3:uid="{39CF4D92-A3D2-443E-8DC9-AC91417174EC}" name="Column9852" dataDxfId="6532"/>
    <tableColumn id="9853" xr3:uid="{D4E88F1F-B2A8-4DAB-9C99-2AFAD7C072AE}" name="Column9853" dataDxfId="6531"/>
    <tableColumn id="9854" xr3:uid="{02B18968-71B9-400D-9D4F-7744C2E91BC5}" name="Column9854" dataDxfId="6530"/>
    <tableColumn id="9855" xr3:uid="{3EA04F2A-1BB6-4E40-A654-D727BEA3232C}" name="Column9855" dataDxfId="6529"/>
    <tableColumn id="9856" xr3:uid="{9263EABA-8EBF-422A-A27B-691B75B4240B}" name="Column9856" dataDxfId="6528"/>
    <tableColumn id="9857" xr3:uid="{FFAEC8DF-41CF-4EB5-8602-8A85EDD92398}" name="Column9857" dataDxfId="6527"/>
    <tableColumn id="9858" xr3:uid="{82983428-48D5-4BF5-8540-7D21604A9F7E}" name="Column9858" dataDxfId="6526"/>
    <tableColumn id="9859" xr3:uid="{6E6B15E0-D8E6-4525-A296-28FB7D60AB40}" name="Column9859" dataDxfId="6525"/>
    <tableColumn id="9860" xr3:uid="{9559BCFB-1D6B-4E88-8097-0ADC99F2C4B1}" name="Column9860" dataDxfId="6524"/>
    <tableColumn id="9861" xr3:uid="{33E3D7EF-0583-4A57-A5F0-C5127EE0A50B}" name="Column9861" dataDxfId="6523"/>
    <tableColumn id="9862" xr3:uid="{D6C04F85-6CE3-4BC6-AD12-2D462647B8EA}" name="Column9862" dataDxfId="6522"/>
    <tableColumn id="9863" xr3:uid="{F6C088AB-DDD8-48E6-AC6D-5F7DBE2FBF15}" name="Column9863" dataDxfId="6521"/>
    <tableColumn id="9864" xr3:uid="{38341D4F-A562-4B8F-BD07-967BB97D8BDC}" name="Column9864" dataDxfId="6520"/>
    <tableColumn id="9865" xr3:uid="{6136DFE2-0032-43F5-A8C6-85E843A84B8D}" name="Column9865" dataDxfId="6519"/>
    <tableColumn id="9866" xr3:uid="{9AC794D5-CFF7-4AB8-8351-3238F152C168}" name="Column9866" dataDxfId="6518"/>
    <tableColumn id="9867" xr3:uid="{4788FA60-208B-4309-9CD1-FD5C19D708BB}" name="Column9867" dataDxfId="6517"/>
    <tableColumn id="9868" xr3:uid="{D730433E-86E4-493E-AE5C-466020585BCA}" name="Column9868" dataDxfId="6516"/>
    <tableColumn id="9869" xr3:uid="{FF43E819-CBB1-48FE-87E1-587EEBC40127}" name="Column9869" dataDxfId="6515"/>
    <tableColumn id="9870" xr3:uid="{D621A121-A011-49B8-B7C0-7F7D13F77377}" name="Column9870" dataDxfId="6514"/>
    <tableColumn id="9871" xr3:uid="{A0E1FFE7-B5C5-4136-925F-97DBE4AE800A}" name="Column9871" dataDxfId="6513"/>
    <tableColumn id="9872" xr3:uid="{162FF4C3-325D-42A4-88B1-F364DE07DDB3}" name="Column9872" dataDxfId="6512"/>
    <tableColumn id="9873" xr3:uid="{294CFC94-580C-4595-A790-4F332A55CF12}" name="Column9873" dataDxfId="6511"/>
    <tableColumn id="9874" xr3:uid="{003FC76D-7616-48B6-A9CC-C79890183094}" name="Column9874" dataDxfId="6510"/>
    <tableColumn id="9875" xr3:uid="{F3F31F3E-8DE8-471F-A6E0-EED35A6F42D2}" name="Column9875" dataDxfId="6509"/>
    <tableColumn id="9876" xr3:uid="{852C7434-FFC2-420F-92D8-90FD08C10C8E}" name="Column9876" dataDxfId="6508"/>
    <tableColumn id="9877" xr3:uid="{4C8D2C80-B83F-414F-A25E-C6D73121CA42}" name="Column9877" dataDxfId="6507"/>
    <tableColumn id="9878" xr3:uid="{B5BC9CDF-C006-4188-BAE4-774B5353D4A7}" name="Column9878" dataDxfId="6506"/>
    <tableColumn id="9879" xr3:uid="{2A483D83-96FE-4746-B34C-FEAD84AB2935}" name="Column9879" dataDxfId="6505"/>
    <tableColumn id="9880" xr3:uid="{152E3093-2B1F-4ACA-A370-D1EF25C3D8DF}" name="Column9880" dataDxfId="6504"/>
    <tableColumn id="9881" xr3:uid="{0817B957-0D05-43B5-A483-13089E943E1E}" name="Column9881" dataDxfId="6503"/>
    <tableColumn id="9882" xr3:uid="{AA625048-357E-4E84-9012-6C9095CAE53B}" name="Column9882" dataDxfId="6502"/>
    <tableColumn id="9883" xr3:uid="{4883B62D-D6C4-4EF3-B161-7D9151456844}" name="Column9883" dataDxfId="6501"/>
    <tableColumn id="9884" xr3:uid="{CCB90901-90AB-40EB-8FBA-B3D94C8F9D40}" name="Column9884" dataDxfId="6500"/>
    <tableColumn id="9885" xr3:uid="{B0A3BE33-576B-4056-8791-59C58AA2A36A}" name="Column9885" dataDxfId="6499"/>
    <tableColumn id="9886" xr3:uid="{DD66F205-85F9-4794-9B58-EB64B67B6EA5}" name="Column9886" dataDxfId="6498"/>
    <tableColumn id="9887" xr3:uid="{E6EFCFF2-ABCE-49B9-8BE3-3F0BC7BBDD53}" name="Column9887" dataDxfId="6497"/>
    <tableColumn id="9888" xr3:uid="{573E0FD1-D373-4FBF-B59D-BBC1EC7893CD}" name="Column9888" dataDxfId="6496"/>
    <tableColumn id="9889" xr3:uid="{79DC3E1A-F0B8-4CF2-A98E-89F18BCD9198}" name="Column9889" dataDxfId="6495"/>
    <tableColumn id="9890" xr3:uid="{F784C341-A7DD-48F2-8966-7A6DBEFD1C09}" name="Column9890" dataDxfId="6494"/>
    <tableColumn id="9891" xr3:uid="{BCA4437C-CC19-40BE-AF19-A00105EB9986}" name="Column9891" dataDxfId="6493"/>
    <tableColumn id="9892" xr3:uid="{9642032C-4AE6-452B-A1B0-D3EB9CC0E203}" name="Column9892" dataDxfId="6492"/>
    <tableColumn id="9893" xr3:uid="{E44455A3-701C-423C-8130-A7B7DB624091}" name="Column9893" dataDxfId="6491"/>
    <tableColumn id="9894" xr3:uid="{4B5B271E-A625-4AAB-AE1F-16E15B242CF2}" name="Column9894" dataDxfId="6490"/>
    <tableColumn id="9895" xr3:uid="{E55530BF-802A-44A2-A1A2-9D05B92FE622}" name="Column9895" dataDxfId="6489"/>
    <tableColumn id="9896" xr3:uid="{72EF27DF-A3E2-42BF-AA29-87F7C5E9D904}" name="Column9896" dataDxfId="6488"/>
    <tableColumn id="9897" xr3:uid="{D7E75003-9BF3-4661-8E6D-4727B3A2ABCA}" name="Column9897" dataDxfId="6487"/>
    <tableColumn id="9898" xr3:uid="{C3A24519-2297-4732-9D71-5618286FDEF7}" name="Column9898" dataDxfId="6486"/>
    <tableColumn id="9899" xr3:uid="{CE9CE6D5-3137-4B89-A25A-4071CABAC8AE}" name="Column9899" dataDxfId="6485"/>
    <tableColumn id="9900" xr3:uid="{1D7CDBDA-083A-4B65-B542-2816C0C49B33}" name="Column9900" dataDxfId="6484"/>
    <tableColumn id="9901" xr3:uid="{77EFEC93-B91B-4B75-86B5-85B0852DB828}" name="Column9901" dataDxfId="6483"/>
    <tableColumn id="9902" xr3:uid="{DAA92CEC-7EC7-42E8-9494-B2E287EA606A}" name="Column9902" dataDxfId="6482"/>
    <tableColumn id="9903" xr3:uid="{E8131160-F246-45F2-BA5F-2117BA069596}" name="Column9903" dataDxfId="6481"/>
    <tableColumn id="9904" xr3:uid="{58267E35-881E-4527-B8FF-CB86ABCA43F2}" name="Column9904" dataDxfId="6480"/>
    <tableColumn id="9905" xr3:uid="{C83BA48B-B23A-4F27-8B02-F1E598EBD886}" name="Column9905" dataDxfId="6479"/>
    <tableColumn id="9906" xr3:uid="{0CBD056A-3AE1-4F57-9A2E-4C74CB9B7DC1}" name="Column9906" dataDxfId="6478"/>
    <tableColumn id="9907" xr3:uid="{CE443D22-C8FF-4799-8E2F-972DBD576E7C}" name="Column9907" dataDxfId="6477"/>
    <tableColumn id="9908" xr3:uid="{E425CE13-4D28-4038-AF64-D0984B6C3D94}" name="Column9908" dataDxfId="6476"/>
    <tableColumn id="9909" xr3:uid="{98F4058E-187E-47B4-BC2A-CEF1CBE9253F}" name="Column9909" dataDxfId="6475"/>
    <tableColumn id="9910" xr3:uid="{D223FEE3-7A5F-4816-AE1B-880406D3FEE5}" name="Column9910" dataDxfId="6474"/>
    <tableColumn id="9911" xr3:uid="{D5E0794F-080A-4DBD-905C-5FF0F401F415}" name="Column9911" dataDxfId="6473"/>
    <tableColumn id="9912" xr3:uid="{0E1DB6DB-6B92-4144-9C05-A886C5FA1D84}" name="Column9912" dataDxfId="6472"/>
    <tableColumn id="9913" xr3:uid="{58ED2C95-CE03-4215-AD15-C57F41DFFF91}" name="Column9913" dataDxfId="6471"/>
    <tableColumn id="9914" xr3:uid="{BF5F195E-0815-4057-B857-56A6CECF71F2}" name="Column9914" dataDxfId="6470"/>
    <tableColumn id="9915" xr3:uid="{719CCFDB-41AC-40DE-ADE5-B27082730B17}" name="Column9915" dataDxfId="6469"/>
    <tableColumn id="9916" xr3:uid="{E2FCF14E-3550-4910-90AE-39761A040CDA}" name="Column9916" dataDxfId="6468"/>
    <tableColumn id="9917" xr3:uid="{A19145B0-E451-4F71-9BB9-17DD292CC693}" name="Column9917" dataDxfId="6467"/>
    <tableColumn id="9918" xr3:uid="{FF35A13E-2115-45AD-975F-88B81BE3E414}" name="Column9918" dataDxfId="6466"/>
    <tableColumn id="9919" xr3:uid="{1E43BF7E-E1F6-4E33-A0AF-B657C37447DB}" name="Column9919" dataDxfId="6465"/>
    <tableColumn id="9920" xr3:uid="{ACB8DDEC-BA0B-4208-902F-059B7E0EA7D5}" name="Column9920" dataDxfId="6464"/>
    <tableColumn id="9921" xr3:uid="{B3892138-4454-4627-A24F-C3F20BAC4368}" name="Column9921" dataDxfId="6463"/>
    <tableColumn id="9922" xr3:uid="{4A0F9541-CCA0-4703-A289-1D812DF102E2}" name="Column9922" dataDxfId="6462"/>
    <tableColumn id="9923" xr3:uid="{CA992F6D-41E1-4A06-8374-94F8B4E6A3DF}" name="Column9923" dataDxfId="6461"/>
    <tableColumn id="9924" xr3:uid="{0A2BE5B1-6F7A-410E-B2B3-99013856EC1D}" name="Column9924" dataDxfId="6460"/>
    <tableColumn id="9925" xr3:uid="{9DC968EB-4B9F-4D94-92E5-129575F71FA4}" name="Column9925" dataDxfId="6459"/>
    <tableColumn id="9926" xr3:uid="{9297A240-E560-468C-8C85-7C4B54A5CFD4}" name="Column9926" dataDxfId="6458"/>
    <tableColumn id="9927" xr3:uid="{3E38E450-02E7-4D3A-A67F-CB1D0B1D8CD4}" name="Column9927" dataDxfId="6457"/>
    <tableColumn id="9928" xr3:uid="{79E9A7EF-FAB2-4032-B9A1-F110A8095B53}" name="Column9928" dataDxfId="6456"/>
    <tableColumn id="9929" xr3:uid="{C1AEDC96-22FC-487B-942B-930D3BC26B6C}" name="Column9929" dataDxfId="6455"/>
    <tableColumn id="9930" xr3:uid="{F32BEC5B-EE38-43D2-B0BD-7E5F25D4D860}" name="Column9930" dataDxfId="6454"/>
    <tableColumn id="9931" xr3:uid="{C4E1D05A-64E6-4211-B7EE-66B635E66E34}" name="Column9931" dataDxfId="6453"/>
    <tableColumn id="9932" xr3:uid="{0D8A27AD-0B93-4F4D-8207-31CB6B1FC370}" name="Column9932" dataDxfId="6452"/>
    <tableColumn id="9933" xr3:uid="{DEBE2C0A-7BE8-4DA0-A4F2-D84723E0A404}" name="Column9933" dataDxfId="6451"/>
    <tableColumn id="9934" xr3:uid="{BA50C8C7-9E35-454F-9687-E19443618FB2}" name="Column9934" dataDxfId="6450"/>
    <tableColumn id="9935" xr3:uid="{858FC5CA-8E51-4DED-BA42-9571A9A59DB8}" name="Column9935" dataDxfId="6449"/>
    <tableColumn id="9936" xr3:uid="{1BC23C07-BD4F-4074-8721-73C811B96EB8}" name="Column9936" dataDxfId="6448"/>
    <tableColumn id="9937" xr3:uid="{5CC9C14C-AD54-4AF7-A8D1-71A32C965A0B}" name="Column9937" dataDxfId="6447"/>
    <tableColumn id="9938" xr3:uid="{A92A0142-22EB-46B9-99D0-BED5C51365A2}" name="Column9938" dataDxfId="6446"/>
    <tableColumn id="9939" xr3:uid="{082665B3-B531-4607-ACD2-A20B9547A429}" name="Column9939" dataDxfId="6445"/>
    <tableColumn id="9940" xr3:uid="{A1C78210-C47A-4783-9557-39112EB9A151}" name="Column9940" dataDxfId="6444"/>
    <tableColumn id="9941" xr3:uid="{3F222FD0-9D08-4018-A9AC-601E727FE3DB}" name="Column9941" dataDxfId="6443"/>
    <tableColumn id="9942" xr3:uid="{04F00CAD-55D2-4209-A6C9-862951FD1B86}" name="Column9942" dataDxfId="6442"/>
    <tableColumn id="9943" xr3:uid="{5E644A39-BD42-4C94-A496-4BE57C6A09E8}" name="Column9943" dataDxfId="6441"/>
    <tableColumn id="9944" xr3:uid="{CC134DAC-7867-4501-B34E-D316FC1BCA70}" name="Column9944" dataDxfId="6440"/>
    <tableColumn id="9945" xr3:uid="{19A69672-82A1-4B47-BA82-BA4D21E578F5}" name="Column9945" dataDxfId="6439"/>
    <tableColumn id="9946" xr3:uid="{D86D5572-A586-4759-9DF1-D50F73CA607A}" name="Column9946" dataDxfId="6438"/>
    <tableColumn id="9947" xr3:uid="{6A66FBFD-6228-4D97-9A74-59CF7A148019}" name="Column9947" dataDxfId="6437"/>
    <tableColumn id="9948" xr3:uid="{ABF708C2-96B6-47C9-A542-2859F399514F}" name="Column9948" dataDxfId="6436"/>
    <tableColumn id="9949" xr3:uid="{A07DA849-58FB-43E0-A836-B0679A9FEC12}" name="Column9949" dataDxfId="6435"/>
    <tableColumn id="9950" xr3:uid="{97E74BC0-6756-4388-81F6-62CCB8F73AC2}" name="Column9950" dataDxfId="6434"/>
    <tableColumn id="9951" xr3:uid="{A8CC30EB-1D58-4CFD-B0CA-5D0F3652E378}" name="Column9951" dataDxfId="6433"/>
    <tableColumn id="9952" xr3:uid="{35550ADF-ED31-476E-8F0C-1252F0778C7D}" name="Column9952" dataDxfId="6432"/>
    <tableColumn id="9953" xr3:uid="{D1D4CD94-7506-479E-8172-C1E95BF773DB}" name="Column9953" dataDxfId="6431"/>
    <tableColumn id="9954" xr3:uid="{64261672-BD5B-4C69-A4F3-7CF676DA3071}" name="Column9954" dataDxfId="6430"/>
    <tableColumn id="9955" xr3:uid="{923ABC71-A0E1-4DDA-A729-AF42CAAECC30}" name="Column9955" dataDxfId="6429"/>
    <tableColumn id="9956" xr3:uid="{632D48BB-926F-4706-B7FF-256EEE0C7E6D}" name="Column9956" dataDxfId="6428"/>
    <tableColumn id="9957" xr3:uid="{A4DD7815-2D4B-46CC-A10C-B8193821B565}" name="Column9957" dataDxfId="6427"/>
    <tableColumn id="9958" xr3:uid="{F6E6E9D0-123C-4FA8-A587-C3FFE8941BBA}" name="Column9958" dataDxfId="6426"/>
    <tableColumn id="9959" xr3:uid="{D50FBB74-54F4-4B4D-8872-5321368D13A7}" name="Column9959" dataDxfId="6425"/>
    <tableColumn id="9960" xr3:uid="{7A52E96E-DA26-4B12-939E-A00C78AA09CF}" name="Column9960" dataDxfId="6424"/>
    <tableColumn id="9961" xr3:uid="{0F4B0DDC-7AC6-4EDA-B4F3-E9A962ABD2C9}" name="Column9961" dataDxfId="6423"/>
    <tableColumn id="9962" xr3:uid="{FAE71C0E-6433-46F6-BEBF-167537D8D68E}" name="Column9962" dataDxfId="6422"/>
    <tableColumn id="9963" xr3:uid="{CAC7558F-DFD9-49A2-B7E1-B7EAB523C8D3}" name="Column9963" dataDxfId="6421"/>
    <tableColumn id="9964" xr3:uid="{9F2D51B9-8A4B-4566-A5B7-89C58B6EA018}" name="Column9964" dataDxfId="6420"/>
    <tableColumn id="9965" xr3:uid="{4C58BBD7-34F2-4C19-9940-5E02889EA293}" name="Column9965" dataDxfId="6419"/>
    <tableColumn id="9966" xr3:uid="{55B93947-12EA-4510-8581-8A24E919B66D}" name="Column9966" dataDxfId="6418"/>
    <tableColumn id="9967" xr3:uid="{6B001C67-1EF0-4E9A-99A5-38AF4D27AE5C}" name="Column9967" dataDxfId="6417"/>
    <tableColumn id="9968" xr3:uid="{897E2EA2-8712-43F5-9C25-A7C2D552C2A2}" name="Column9968" dataDxfId="6416"/>
    <tableColumn id="9969" xr3:uid="{DE564003-44F5-4D01-AE19-9555A26F6A91}" name="Column9969" dataDxfId="6415"/>
    <tableColumn id="9970" xr3:uid="{D37F3AE3-CAF6-4115-B7DD-9BF0819A7136}" name="Column9970" dataDxfId="6414"/>
    <tableColumn id="9971" xr3:uid="{851E56FE-E440-4424-85F0-E7C9EBBBD8A1}" name="Column9971" dataDxfId="6413"/>
    <tableColumn id="9972" xr3:uid="{11AF4A2D-1A02-4E6F-91ED-030D6877D930}" name="Column9972" dataDxfId="6412"/>
    <tableColumn id="9973" xr3:uid="{72699B12-52D1-4D28-A3CA-EE51A4C7DABB}" name="Column9973" dataDxfId="6411"/>
    <tableColumn id="9974" xr3:uid="{E39ACC62-36C3-4B06-B8FF-F68CB3325AF0}" name="Column9974" dataDxfId="6410"/>
    <tableColumn id="9975" xr3:uid="{1E36E262-7A97-4683-8A44-3DA24D43008E}" name="Column9975" dataDxfId="6409"/>
    <tableColumn id="9976" xr3:uid="{4A9879B5-7717-451B-8107-579AF884218F}" name="Column9976" dataDxfId="6408"/>
    <tableColumn id="9977" xr3:uid="{307EC146-019F-4540-A873-14D129A66CD2}" name="Column9977" dataDxfId="6407"/>
    <tableColumn id="9978" xr3:uid="{2488B1AD-D1D6-41E7-8475-B9C35B679953}" name="Column9978" dataDxfId="6406"/>
    <tableColumn id="9979" xr3:uid="{CB4CDB8A-60CD-4232-8062-16CA3EDBBC50}" name="Column9979" dataDxfId="6405"/>
    <tableColumn id="9980" xr3:uid="{A8A03476-B666-47AE-8091-8503C5494149}" name="Column9980" dataDxfId="6404"/>
    <tableColumn id="9981" xr3:uid="{D3CAF215-2CA9-42E3-B128-8F900DBCEF30}" name="Column9981" dataDxfId="6403"/>
    <tableColumn id="9982" xr3:uid="{2727D4E2-71AA-4DDE-9629-1ADF83002EC9}" name="Column9982" dataDxfId="6402"/>
    <tableColumn id="9983" xr3:uid="{4D47E51A-42A8-4DCF-9741-4524B3C20B64}" name="Column9983" dataDxfId="6401"/>
    <tableColumn id="9984" xr3:uid="{45D8EF65-6B6E-4A32-9A55-15CC4F12F187}" name="Column9984" dataDxfId="6400"/>
    <tableColumn id="9985" xr3:uid="{15537126-8963-4C1B-87FE-538DF792E997}" name="Column9985" dataDxfId="6399"/>
    <tableColumn id="9986" xr3:uid="{5AAF7DEE-566C-41C5-B1F6-A2460AB3E05B}" name="Column9986" dataDxfId="6398"/>
    <tableColumn id="9987" xr3:uid="{4F2B1EDF-7CEE-4C8B-9388-DB50EE70C5D2}" name="Column9987" dataDxfId="6397"/>
    <tableColumn id="9988" xr3:uid="{3A798970-7A39-475D-AF71-946F5D254F86}" name="Column9988" dataDxfId="6396"/>
    <tableColumn id="9989" xr3:uid="{846FCD72-97BD-42D2-A24F-48BB063B7AC1}" name="Column9989" dataDxfId="6395"/>
    <tableColumn id="9990" xr3:uid="{80E9C609-10C6-41D9-97F0-6FDEBE3F8E3F}" name="Column9990" dataDxfId="6394"/>
    <tableColumn id="9991" xr3:uid="{70B3454D-1771-4C3F-9D9D-721944F274C8}" name="Column9991" dataDxfId="6393"/>
    <tableColumn id="9992" xr3:uid="{B9A05A51-B5B1-4161-9680-63D6AB1C5351}" name="Column9992" dataDxfId="6392"/>
    <tableColumn id="9993" xr3:uid="{AA55001E-EF18-4378-8B5A-D138C7034EC0}" name="Column9993" dataDxfId="6391"/>
    <tableColumn id="9994" xr3:uid="{987225A7-5246-4189-A227-7309FC0A33AF}" name="Column9994" dataDxfId="6390"/>
    <tableColumn id="9995" xr3:uid="{822D229E-D9AE-42A3-A449-2D68242ADD81}" name="Column9995" dataDxfId="6389"/>
    <tableColumn id="9996" xr3:uid="{9CF7B8DA-55DB-451D-B4EF-6104112349CD}" name="Column9996" dataDxfId="6388"/>
    <tableColumn id="9997" xr3:uid="{9BCD6742-642B-4A62-9760-7E9EEBAD0C1B}" name="Column9997" dataDxfId="6387"/>
    <tableColumn id="9998" xr3:uid="{983B362E-CEDF-4F66-9ACC-49F28EF803E4}" name="Column9998" dataDxfId="6386"/>
    <tableColumn id="9999" xr3:uid="{3896BB65-24F7-4C19-8300-8854841ACFAA}" name="Column9999" dataDxfId="6385"/>
    <tableColumn id="10000" xr3:uid="{BDB43CA9-8639-4587-B2B0-FEAAED96259A}" name="Column10000" dataDxfId="6384"/>
    <tableColumn id="10001" xr3:uid="{704CAF4D-A8B4-4D66-8969-B9F6B5D3FD1D}" name="Column10001" dataDxfId="6383"/>
    <tableColumn id="10002" xr3:uid="{511DF3D6-E7CB-426B-96EB-35DA44E2B535}" name="Column10002" dataDxfId="6382"/>
    <tableColumn id="10003" xr3:uid="{BE48C344-BE3B-4EE5-86C4-1451D54530F4}" name="Column10003" dataDxfId="6381"/>
    <tableColumn id="10004" xr3:uid="{33E60595-C3D2-4CFA-B555-C09D424A367F}" name="Column10004" dataDxfId="6380"/>
    <tableColumn id="10005" xr3:uid="{B467F754-CC4C-4101-9267-58E41103CB1D}" name="Column10005" dataDxfId="6379"/>
    <tableColumn id="10006" xr3:uid="{89DF161E-0294-4C9F-B18D-B41C922EB828}" name="Column10006" dataDxfId="6378"/>
    <tableColumn id="10007" xr3:uid="{A2336749-44BB-4883-9F61-D646647C898C}" name="Column10007" dataDxfId="6377"/>
    <tableColumn id="10008" xr3:uid="{BF74580E-96F8-4CE7-A36D-682C9A6F6076}" name="Column10008" dataDxfId="6376"/>
    <tableColumn id="10009" xr3:uid="{27975DE3-9ED4-4FDF-9701-D13754AEF8EB}" name="Column10009" dataDxfId="6375"/>
    <tableColumn id="10010" xr3:uid="{F33973FE-15B3-4783-A59C-3E9138B7A17F}" name="Column10010" dataDxfId="6374"/>
    <tableColumn id="10011" xr3:uid="{6C5939CA-3F83-43F7-9CB6-D61721837665}" name="Column10011" dataDxfId="6373"/>
    <tableColumn id="10012" xr3:uid="{2CD7A80D-CC58-416D-AADA-41F5A3C2E18E}" name="Column10012" dataDxfId="6372"/>
    <tableColumn id="10013" xr3:uid="{A83B61A6-21F7-4820-9BE4-504965E44406}" name="Column10013" dataDxfId="6371"/>
    <tableColumn id="10014" xr3:uid="{42E122E0-F5F1-4CB2-9F9B-E35DDF890662}" name="Column10014" dataDxfId="6370"/>
    <tableColumn id="10015" xr3:uid="{2F23FB0E-1812-4D2A-B768-09C1C3B22BE2}" name="Column10015" dataDxfId="6369"/>
    <tableColumn id="10016" xr3:uid="{17AD96CF-37EF-4E86-B6CB-F405D2C7CF95}" name="Column10016" dataDxfId="6368"/>
    <tableColumn id="10017" xr3:uid="{D238690C-FB59-4B54-8474-10A728E0917D}" name="Column10017" dataDxfId="6367"/>
    <tableColumn id="10018" xr3:uid="{EA931894-1472-400C-8AD5-E9351B0FEB56}" name="Column10018" dataDxfId="6366"/>
    <tableColumn id="10019" xr3:uid="{4791454E-2D90-4551-A367-C6DA937525ED}" name="Column10019" dataDxfId="6365"/>
    <tableColumn id="10020" xr3:uid="{FB38D48C-EF9C-4775-8CF6-A65FA273DDE8}" name="Column10020" dataDxfId="6364"/>
    <tableColumn id="10021" xr3:uid="{F0912F37-E7F8-43BB-A2DE-F0F554DED2E0}" name="Column10021" dataDxfId="6363"/>
    <tableColumn id="10022" xr3:uid="{BD70ED5E-C8A7-44C3-92DC-CAED3EAF5B26}" name="Column10022" dataDxfId="6362"/>
    <tableColumn id="10023" xr3:uid="{7B5DF07F-507B-4CB9-AE1C-80B4985024D7}" name="Column10023" dataDxfId="6361"/>
    <tableColumn id="10024" xr3:uid="{7C10A00A-1FC9-499D-B4DE-078EDD53BFBF}" name="Column10024" dataDxfId="6360"/>
    <tableColumn id="10025" xr3:uid="{BFE7FEC8-CA0D-42DB-B480-958629E5DFD2}" name="Column10025" dataDxfId="6359"/>
    <tableColumn id="10026" xr3:uid="{22AA629A-02D9-4C53-B91E-409CA94CB829}" name="Column10026" dataDxfId="6358"/>
    <tableColumn id="10027" xr3:uid="{F9A281D2-075F-47E8-ABA6-F85789B85515}" name="Column10027" dataDxfId="6357"/>
    <tableColumn id="10028" xr3:uid="{EC27D91F-A28D-4C32-8E0F-B249693E5B92}" name="Column10028" dataDxfId="6356"/>
    <tableColumn id="10029" xr3:uid="{617E8C13-E0AE-4A2F-B077-61AE1FDD170F}" name="Column10029" dataDxfId="6355"/>
    <tableColumn id="10030" xr3:uid="{A1B14EF9-8EC0-4A0D-B2CB-3883A4ADAE50}" name="Column10030" dataDxfId="6354"/>
    <tableColumn id="10031" xr3:uid="{BF5EF9E2-21E9-4C23-8185-3D17DFB49B28}" name="Column10031" dataDxfId="6353"/>
    <tableColumn id="10032" xr3:uid="{F0578444-B547-4521-885E-EF3E4B79D9FB}" name="Column10032" dataDxfId="6352"/>
    <tableColumn id="10033" xr3:uid="{27A41F2D-90D4-4987-B316-CED80BA9AFA3}" name="Column10033" dataDxfId="6351"/>
    <tableColumn id="10034" xr3:uid="{266C3566-2AA2-4A9F-83DF-2036466997DA}" name="Column10034" dataDxfId="6350"/>
    <tableColumn id="10035" xr3:uid="{545D7A6E-33EB-4E3D-A0AD-D9AE57117663}" name="Column10035" dataDxfId="6349"/>
    <tableColumn id="10036" xr3:uid="{118CDEEE-2026-478E-A79E-425673D948E1}" name="Column10036" dataDxfId="6348"/>
    <tableColumn id="10037" xr3:uid="{CE0C916B-33B4-4EEA-8B60-A23806751B45}" name="Column10037" dataDxfId="6347"/>
    <tableColumn id="10038" xr3:uid="{312F913F-510A-47F4-9BFC-5C393E5F4189}" name="Column10038" dataDxfId="6346"/>
    <tableColumn id="10039" xr3:uid="{95F03A2E-C3EF-4D4E-AAB7-E7BA468AB171}" name="Column10039" dataDxfId="6345"/>
    <tableColumn id="10040" xr3:uid="{EC49E6A3-99C9-462A-8A59-B61948B4F0FC}" name="Column10040" dataDxfId="6344"/>
    <tableColumn id="10041" xr3:uid="{028CB1F5-5A78-4D46-A29D-3FD923662841}" name="Column10041" dataDxfId="6343"/>
    <tableColumn id="10042" xr3:uid="{BB1ECDCC-B4E0-483E-A307-FF500FAB9FB4}" name="Column10042" dataDxfId="6342"/>
    <tableColumn id="10043" xr3:uid="{9C8B3E11-C103-41DD-A415-B0AD0E3C056D}" name="Column10043" dataDxfId="6341"/>
    <tableColumn id="10044" xr3:uid="{75A50CA2-F644-4A3B-9078-26656ADC31FE}" name="Column10044" dataDxfId="6340"/>
    <tableColumn id="10045" xr3:uid="{ECB4E2AD-F354-48D8-982D-A1384FACBE2F}" name="Column10045" dataDxfId="6339"/>
    <tableColumn id="10046" xr3:uid="{0EA54C10-8E52-4AB9-9BFC-E5F3C47C4993}" name="Column10046" dataDxfId="6338"/>
    <tableColumn id="10047" xr3:uid="{8450F0BE-AC69-444E-8F7B-F844F4C42750}" name="Column10047" dataDxfId="6337"/>
    <tableColumn id="10048" xr3:uid="{29862156-8AD6-4D37-BAF4-43FDD25E2683}" name="Column10048" dataDxfId="6336"/>
    <tableColumn id="10049" xr3:uid="{797CF3DB-C804-4880-A78D-2AEB3C8B5466}" name="Column10049" dataDxfId="6335"/>
    <tableColumn id="10050" xr3:uid="{4991738B-D9F2-4D71-8E26-1CA922F7CD8F}" name="Column10050" dataDxfId="6334"/>
    <tableColumn id="10051" xr3:uid="{01C888EA-BD68-4845-A3E5-D664B71BC6D4}" name="Column10051" dataDxfId="6333"/>
    <tableColumn id="10052" xr3:uid="{C583E3FD-80EA-42D5-B132-A51CCE768682}" name="Column10052" dataDxfId="6332"/>
    <tableColumn id="10053" xr3:uid="{6F52AB2D-2749-4CA8-A52D-8DEE5A813562}" name="Column10053" dataDxfId="6331"/>
    <tableColumn id="10054" xr3:uid="{23D4C9A9-3C9A-4765-AE83-7D1DD35063B7}" name="Column10054" dataDxfId="6330"/>
    <tableColumn id="10055" xr3:uid="{B223DD7B-13FE-4DDA-95B4-7E4E4C1A1D9A}" name="Column10055" dataDxfId="6329"/>
    <tableColumn id="10056" xr3:uid="{7B1B9A2F-42ED-4CA3-AD85-28D48459587A}" name="Column10056" dataDxfId="6328"/>
    <tableColumn id="10057" xr3:uid="{FA8672E3-3446-491B-BDE0-7E99604AE9E8}" name="Column10057" dataDxfId="6327"/>
    <tableColumn id="10058" xr3:uid="{3ACA01A9-1621-4292-8D96-2D2CDE081514}" name="Column10058" dataDxfId="6326"/>
    <tableColumn id="10059" xr3:uid="{01BEB024-B348-4E20-AAC4-7F28ED4F00EF}" name="Column10059" dataDxfId="6325"/>
    <tableColumn id="10060" xr3:uid="{1B21EC0A-29FD-4055-AB5C-612BCC140B6B}" name="Column10060" dataDxfId="6324"/>
    <tableColumn id="10061" xr3:uid="{95D767EB-2D0A-40CC-A5FD-AC7E0A865309}" name="Column10061" dataDxfId="6323"/>
    <tableColumn id="10062" xr3:uid="{D4A0DD15-3A1D-46ED-9D91-1AD5237073FE}" name="Column10062" dataDxfId="6322"/>
    <tableColumn id="10063" xr3:uid="{78DC9D18-E316-4630-8004-1DD06330F50A}" name="Column10063" dataDxfId="6321"/>
    <tableColumn id="10064" xr3:uid="{469AB430-6BDF-4DB3-8F99-1922A601FF1D}" name="Column10064" dataDxfId="6320"/>
    <tableColumn id="10065" xr3:uid="{8BF53E3F-2D73-4E51-A2D0-B779F157EA0F}" name="Column10065" dataDxfId="6319"/>
    <tableColumn id="10066" xr3:uid="{944B0678-40B0-4E85-BFBF-086502AF6CC6}" name="Column10066" dataDxfId="6318"/>
    <tableColumn id="10067" xr3:uid="{CAC77786-3D16-4EE1-9D78-5D705FC6672E}" name="Column10067" dataDxfId="6317"/>
    <tableColumn id="10068" xr3:uid="{EDD652D1-88B2-4A88-84D5-AAD4AD0B4BEA}" name="Column10068" dataDxfId="6316"/>
    <tableColumn id="10069" xr3:uid="{F5500C0D-2958-45E4-8C28-EA2DABB1801E}" name="Column10069" dataDxfId="6315"/>
    <tableColumn id="10070" xr3:uid="{1AE5E63B-E99B-4321-9F19-93A2C64AF2DB}" name="Column10070" dataDxfId="6314"/>
    <tableColumn id="10071" xr3:uid="{ACC6667F-1399-490B-A664-26F18D949C4C}" name="Column10071" dataDxfId="6313"/>
    <tableColumn id="10072" xr3:uid="{A1C2D6C1-E9F3-4FEC-B1AC-886F521E5651}" name="Column10072" dataDxfId="6312"/>
    <tableColumn id="10073" xr3:uid="{08963DD6-F4AD-41F5-87FF-A4DBF5FC6225}" name="Column10073" dataDxfId="6311"/>
    <tableColumn id="10074" xr3:uid="{076DCD43-6537-4A33-B1D7-5DDA8811FC22}" name="Column10074" dataDxfId="6310"/>
    <tableColumn id="10075" xr3:uid="{7970B008-FDBF-4702-9A69-BAC86BED5A06}" name="Column10075" dataDxfId="6309"/>
    <tableColumn id="10076" xr3:uid="{39196B6C-6110-4E4D-BDCC-8D96A41EEA9E}" name="Column10076" dataDxfId="6308"/>
    <tableColumn id="10077" xr3:uid="{60B07A09-4004-425F-A23D-0C65643B9162}" name="Column10077" dataDxfId="6307"/>
    <tableColumn id="10078" xr3:uid="{8EB825ED-B155-4769-A49B-75DFB2B950D5}" name="Column10078" dataDxfId="6306"/>
    <tableColumn id="10079" xr3:uid="{1C96872B-3E8F-4126-9063-695D86EDCBDB}" name="Column10079" dataDxfId="6305"/>
    <tableColumn id="10080" xr3:uid="{06C03F62-F1F6-4115-AED5-A83573113EAB}" name="Column10080" dataDxfId="6304"/>
    <tableColumn id="10081" xr3:uid="{7909D960-2899-4037-BE64-F1FD1D6822AD}" name="Column10081" dataDxfId="6303"/>
    <tableColumn id="10082" xr3:uid="{9FDC1A76-F366-4818-9093-0F002EBDC2B8}" name="Column10082" dataDxfId="6302"/>
    <tableColumn id="10083" xr3:uid="{7189718D-7400-4A14-8A69-17DAA5F07A00}" name="Column10083" dataDxfId="6301"/>
    <tableColumn id="10084" xr3:uid="{CD599B78-F4D4-4B52-8AA1-50312BF095D3}" name="Column10084" dataDxfId="6300"/>
    <tableColumn id="10085" xr3:uid="{38816E4D-BBB8-4E4D-B0C3-4874BC9F4CD9}" name="Column10085" dataDxfId="6299"/>
    <tableColumn id="10086" xr3:uid="{20D5809F-91E9-47CD-9AB5-060BA73CBADE}" name="Column10086" dataDxfId="6298"/>
    <tableColumn id="10087" xr3:uid="{6C1DC8A5-97CE-4CA7-B731-DB62DA85AEE1}" name="Column10087" dataDxfId="6297"/>
    <tableColumn id="10088" xr3:uid="{BAF82B2D-7BAA-405E-AE21-AF6C4CDDFFBF}" name="Column10088" dataDxfId="6296"/>
    <tableColumn id="10089" xr3:uid="{6C9ACF9A-19D4-4615-B4F8-5A1FF272AAF5}" name="Column10089" dataDxfId="6295"/>
    <tableColumn id="10090" xr3:uid="{6E2CB831-30F8-4DBB-BEAF-489F6F6495AE}" name="Column10090" dataDxfId="6294"/>
    <tableColumn id="10091" xr3:uid="{99CB0496-B7AD-46EB-AC57-7818DE613B8A}" name="Column10091" dataDxfId="6293"/>
    <tableColumn id="10092" xr3:uid="{27EB731F-854E-4EDE-9266-AD8AFB111CC5}" name="Column10092" dataDxfId="6292"/>
    <tableColumn id="10093" xr3:uid="{A83145DE-8784-4D2D-B8FD-66204216F2C5}" name="Column10093" dataDxfId="6291"/>
    <tableColumn id="10094" xr3:uid="{1F0E1698-65B3-45F8-AAF2-D54C3508C9A1}" name="Column10094" dataDxfId="6290"/>
    <tableColumn id="10095" xr3:uid="{FBD0B75D-956E-46D1-A6FA-31D163B67C13}" name="Column10095" dataDxfId="6289"/>
    <tableColumn id="10096" xr3:uid="{2A465851-D4B9-410C-ABF3-AAB6B2FD7F1E}" name="Column10096" dataDxfId="6288"/>
    <tableColumn id="10097" xr3:uid="{B2492D74-5832-4D42-8533-54C6D1635522}" name="Column10097" dataDxfId="6287"/>
    <tableColumn id="10098" xr3:uid="{B0BC34BE-3A3F-4791-B38E-E6C1ED63521B}" name="Column10098" dataDxfId="6286"/>
    <tableColumn id="10099" xr3:uid="{251F3C5D-5192-4C96-8B59-6EC98BA2D3BD}" name="Column10099" dataDxfId="6285"/>
    <tableColumn id="10100" xr3:uid="{52BCEAEB-24AF-46AE-A204-95A17F3CC76A}" name="Column10100" dataDxfId="6284"/>
    <tableColumn id="10101" xr3:uid="{980AF2EB-90A8-49E1-B3F8-1D4B29E06CA2}" name="Column10101" dataDxfId="6283"/>
    <tableColumn id="10102" xr3:uid="{42CF9F0E-FC76-48AC-B24F-9010C531F8A1}" name="Column10102" dataDxfId="6282"/>
    <tableColumn id="10103" xr3:uid="{46FCF58C-CE68-4387-94D7-97B707D90A37}" name="Column10103" dataDxfId="6281"/>
    <tableColumn id="10104" xr3:uid="{9C156A93-8A50-4B2E-B695-B6DA571CC680}" name="Column10104" dataDxfId="6280"/>
    <tableColumn id="10105" xr3:uid="{BECB8BA0-87D6-488D-B306-EB686D9E2897}" name="Column10105" dataDxfId="6279"/>
    <tableColumn id="10106" xr3:uid="{5B6F281A-0B75-455E-BAF1-8B2638D83920}" name="Column10106" dataDxfId="6278"/>
    <tableColumn id="10107" xr3:uid="{BC2BAB9E-683B-4B0E-9B45-BC07D260F223}" name="Column10107" dataDxfId="6277"/>
    <tableColumn id="10108" xr3:uid="{5B73E77E-559B-4CA9-A2E7-84F8152B3F8D}" name="Column10108" dataDxfId="6276"/>
    <tableColumn id="10109" xr3:uid="{A7D7C677-2CD9-49E7-8138-3A1F417552E6}" name="Column10109" dataDxfId="6275"/>
    <tableColumn id="10110" xr3:uid="{5F3C6A8B-7CF2-4714-839E-8D6BFAF826A2}" name="Column10110" dataDxfId="6274"/>
    <tableColumn id="10111" xr3:uid="{682295C7-7F4F-4406-B641-1AD77A11AE41}" name="Column10111" dataDxfId="6273"/>
    <tableColumn id="10112" xr3:uid="{061E8853-B0E5-41A6-8227-99C65A904B3C}" name="Column10112" dataDxfId="6272"/>
    <tableColumn id="10113" xr3:uid="{C72DF615-C8D2-4C66-9FB5-91210491227B}" name="Column10113" dataDxfId="6271"/>
    <tableColumn id="10114" xr3:uid="{1F8DB7E2-A3A1-4A93-8D56-2C05B6110D08}" name="Column10114" dataDxfId="6270"/>
    <tableColumn id="10115" xr3:uid="{3719A095-03CE-4F17-9A99-05BBCEE6CBA4}" name="Column10115" dataDxfId="6269"/>
    <tableColumn id="10116" xr3:uid="{5BA3A8B8-CF8C-4658-9411-9B58866D68A1}" name="Column10116" dataDxfId="6268"/>
    <tableColumn id="10117" xr3:uid="{B671CEAD-B27D-469C-916D-829DB5A2FDC7}" name="Column10117" dataDxfId="6267"/>
    <tableColumn id="10118" xr3:uid="{23047679-37E2-482F-9F5B-2BDA2C637051}" name="Column10118" dataDxfId="6266"/>
    <tableColumn id="10119" xr3:uid="{25C8C9B8-4EDB-4A8C-9F45-CB19DCCDEE36}" name="Column10119" dataDxfId="6265"/>
    <tableColumn id="10120" xr3:uid="{C0EAE7F6-388E-4010-91EB-0BC948886087}" name="Column10120" dataDxfId="6264"/>
    <tableColumn id="10121" xr3:uid="{EEA35490-A258-4684-B096-4BEC7A86B00B}" name="Column10121" dataDxfId="6263"/>
    <tableColumn id="10122" xr3:uid="{D4DDC7D5-DA65-4748-8883-FEDBCCFDE67B}" name="Column10122" dataDxfId="6262"/>
    <tableColumn id="10123" xr3:uid="{9DBD584C-C6DD-45E9-B501-7B2F9F7FC66D}" name="Column10123" dataDxfId="6261"/>
    <tableColumn id="10124" xr3:uid="{3737A330-1248-4A0A-B2D7-EED70C517252}" name="Column10124" dataDxfId="6260"/>
    <tableColumn id="10125" xr3:uid="{A8BDC813-5965-47E5-BEB1-FB5E3D882591}" name="Column10125" dataDxfId="6259"/>
    <tableColumn id="10126" xr3:uid="{5A95D4B2-3AE1-4200-B689-214CA76D3888}" name="Column10126" dataDxfId="6258"/>
    <tableColumn id="10127" xr3:uid="{0E5C60AF-FCA3-4B3D-8A71-5E7AF2829D56}" name="Column10127" dataDxfId="6257"/>
    <tableColumn id="10128" xr3:uid="{095E1577-255A-4DD1-9429-53F1D1E0ACC5}" name="Column10128" dataDxfId="6256"/>
    <tableColumn id="10129" xr3:uid="{67590876-6D6D-458B-9A84-A3632A5F67E9}" name="Column10129" dataDxfId="6255"/>
    <tableColumn id="10130" xr3:uid="{93033498-8E20-4DC9-A899-37EB35601E0F}" name="Column10130" dataDxfId="6254"/>
    <tableColumn id="10131" xr3:uid="{E2BD0704-A640-4EB3-9FAC-AB3CB73BBD35}" name="Column10131" dataDxfId="6253"/>
    <tableColumn id="10132" xr3:uid="{174AC089-1EA7-4C91-9E58-9D14880A7217}" name="Column10132" dataDxfId="6252"/>
    <tableColumn id="10133" xr3:uid="{32687812-6251-47F1-8AF6-DC2AACCF829D}" name="Column10133" dataDxfId="6251"/>
    <tableColumn id="10134" xr3:uid="{27614E8C-A40D-434B-BFDE-24068303B962}" name="Column10134" dataDxfId="6250"/>
    <tableColumn id="10135" xr3:uid="{A6BCE761-7317-468C-B198-7A6BD78D30AD}" name="Column10135" dataDxfId="6249"/>
    <tableColumn id="10136" xr3:uid="{A3C18C19-501B-42B8-9B89-A051EF328DD3}" name="Column10136" dataDxfId="6248"/>
    <tableColumn id="10137" xr3:uid="{9838B024-C200-41B9-9EC5-68EF5ABAB5F9}" name="Column10137" dataDxfId="6247"/>
    <tableColumn id="10138" xr3:uid="{A905CA26-FA72-4C5A-A813-CC94BD9614EA}" name="Column10138" dataDxfId="6246"/>
    <tableColumn id="10139" xr3:uid="{13EDCC71-D39A-4D6A-9A74-6046EC1630F8}" name="Column10139" dataDxfId="6245"/>
    <tableColumn id="10140" xr3:uid="{EF2DD512-F26D-4CC6-9B7E-8D51AC22AC37}" name="Column10140" dataDxfId="6244"/>
    <tableColumn id="10141" xr3:uid="{EE50F02E-B4FA-4679-AD5B-1D265BFE79F6}" name="Column10141" dataDxfId="6243"/>
    <tableColumn id="10142" xr3:uid="{B50AB3B2-3B39-4ABF-9AC1-B43F866AB814}" name="Column10142" dataDxfId="6242"/>
    <tableColumn id="10143" xr3:uid="{F557BF1D-EA98-400A-B370-F7AE916B9FFE}" name="Column10143" dataDxfId="6241"/>
    <tableColumn id="10144" xr3:uid="{D2A77CEB-8B8D-4495-8028-895AAEE0239C}" name="Column10144" dataDxfId="6240"/>
    <tableColumn id="10145" xr3:uid="{95926FBD-40C8-41B9-A27D-718EBA87086B}" name="Column10145" dataDxfId="6239"/>
    <tableColumn id="10146" xr3:uid="{07E0640D-0F9C-4FC4-86BB-880B6A26BE95}" name="Column10146" dataDxfId="6238"/>
    <tableColumn id="10147" xr3:uid="{DE30EC7A-787F-4104-959F-D754BC080D02}" name="Column10147" dataDxfId="6237"/>
    <tableColumn id="10148" xr3:uid="{0967D30B-4B2A-4891-A650-98E92E170DC7}" name="Column10148" dataDxfId="6236"/>
    <tableColumn id="10149" xr3:uid="{8E246B76-CC96-4984-AE0B-F83656B5E95F}" name="Column10149" dataDxfId="6235"/>
    <tableColumn id="10150" xr3:uid="{32A64634-1072-4E9D-86BD-0554EFBA9B58}" name="Column10150" dataDxfId="6234"/>
    <tableColumn id="10151" xr3:uid="{AD563067-2933-4CB0-B7FA-24EEE47C88EB}" name="Column10151" dataDxfId="6233"/>
    <tableColumn id="10152" xr3:uid="{ED4A8D2D-8207-467B-B75E-18935702523F}" name="Column10152" dataDxfId="6232"/>
    <tableColumn id="10153" xr3:uid="{144E7558-E5B9-4577-9D41-E1EE5709BC8F}" name="Column10153" dataDxfId="6231"/>
    <tableColumn id="10154" xr3:uid="{672B6A04-AC20-45D7-99B8-D031766D1B10}" name="Column10154" dataDxfId="6230"/>
    <tableColumn id="10155" xr3:uid="{96EE9721-B11E-4462-92E9-35795176F917}" name="Column10155" dataDxfId="6229"/>
    <tableColumn id="10156" xr3:uid="{FCCB9624-3923-45FE-BFE4-08B0285580A1}" name="Column10156" dataDxfId="6228"/>
    <tableColumn id="10157" xr3:uid="{44E98D0C-AD92-4E60-B8C9-CF8D0D3B684F}" name="Column10157" dataDxfId="6227"/>
    <tableColumn id="10158" xr3:uid="{53864C7B-1452-459D-9F2A-5886CE765CD0}" name="Column10158" dataDxfId="6226"/>
    <tableColumn id="10159" xr3:uid="{73E83DC2-DC70-4671-AEE0-996164C7AFCB}" name="Column10159" dataDxfId="6225"/>
    <tableColumn id="10160" xr3:uid="{7F04EDF8-97F0-4831-9DCF-7CA61054F6B0}" name="Column10160" dataDxfId="6224"/>
    <tableColumn id="10161" xr3:uid="{2BC8A12A-E46D-4838-86D2-3A7B46B0719B}" name="Column10161" dataDxfId="6223"/>
    <tableColumn id="10162" xr3:uid="{8B462C4E-0AAE-4E98-9AA4-816D5FEC52E5}" name="Column10162" dataDxfId="6222"/>
    <tableColumn id="10163" xr3:uid="{2A85B1C5-4A81-453E-AE73-144A09CEC479}" name="Column10163" dataDxfId="6221"/>
    <tableColumn id="10164" xr3:uid="{C2BEAB22-E250-4126-BF55-4ACDF1224CAE}" name="Column10164" dataDxfId="6220"/>
    <tableColumn id="10165" xr3:uid="{88E7A6AC-69BA-495D-8B66-BD53858FAED3}" name="Column10165" dataDxfId="6219"/>
    <tableColumn id="10166" xr3:uid="{F62B0D11-EA83-4D50-9987-B796DD9A556E}" name="Column10166" dataDxfId="6218"/>
    <tableColumn id="10167" xr3:uid="{642B95E8-BDB2-4325-A659-1EFAEDF7BF4F}" name="Column10167" dataDxfId="6217"/>
    <tableColumn id="10168" xr3:uid="{524E3AEA-20E1-4C42-A6CC-CD67D37C57CD}" name="Column10168" dataDxfId="6216"/>
    <tableColumn id="10169" xr3:uid="{4CDC672A-5A1D-47E0-A2FA-D86D8B794D48}" name="Column10169" dataDxfId="6215"/>
    <tableColumn id="10170" xr3:uid="{64787B89-719C-4834-A3D2-C8EFB4229442}" name="Column10170" dataDxfId="6214"/>
    <tableColumn id="10171" xr3:uid="{4AC5AA67-778A-47C6-A27E-0778A9E64A74}" name="Column10171" dataDxfId="6213"/>
    <tableColumn id="10172" xr3:uid="{F33F4536-3683-4E27-937F-818A38A239E0}" name="Column10172" dataDxfId="6212"/>
    <tableColumn id="10173" xr3:uid="{0A991D09-FBF1-4B5C-A859-75F9CBF75338}" name="Column10173" dataDxfId="6211"/>
    <tableColumn id="10174" xr3:uid="{B4D8B452-9F93-4875-8562-59BB0E545F98}" name="Column10174" dataDxfId="6210"/>
    <tableColumn id="10175" xr3:uid="{5C20F3A7-2C2E-4846-823B-1AD4E2093EC6}" name="Column10175" dataDxfId="6209"/>
    <tableColumn id="10176" xr3:uid="{D0060A65-FE32-4055-A830-F272A9A6759E}" name="Column10176" dataDxfId="6208"/>
    <tableColumn id="10177" xr3:uid="{1A3FE157-2B8E-420C-8F2D-B6880EC55083}" name="Column10177" dataDxfId="6207"/>
    <tableColumn id="10178" xr3:uid="{19B5CBCC-0111-45E2-B35F-6A80941A8E23}" name="Column10178" dataDxfId="6206"/>
    <tableColumn id="10179" xr3:uid="{F16B7844-3CEE-48F4-A1B3-18121C65C2C3}" name="Column10179" dataDxfId="6205"/>
    <tableColumn id="10180" xr3:uid="{F95F3584-2C45-4847-A260-271D05FF4D1B}" name="Column10180" dataDxfId="6204"/>
    <tableColumn id="10181" xr3:uid="{094A5F20-CA12-4265-96A1-A3D9EDAFF75D}" name="Column10181" dataDxfId="6203"/>
    <tableColumn id="10182" xr3:uid="{3FDF1031-55FB-4E24-B15E-3774D6E115E2}" name="Column10182" dataDxfId="6202"/>
    <tableColumn id="10183" xr3:uid="{4BF1DAA8-086B-4FBA-BE94-899820D8DF5D}" name="Column10183" dataDxfId="6201"/>
    <tableColumn id="10184" xr3:uid="{3D654F51-B2F4-4970-8BC4-F26050F8F40D}" name="Column10184" dataDxfId="6200"/>
    <tableColumn id="10185" xr3:uid="{9DD1800E-B75E-4DA9-9546-F8B94D25B621}" name="Column10185" dataDxfId="6199"/>
    <tableColumn id="10186" xr3:uid="{729154A4-C236-4F97-AA94-F95A676C8666}" name="Column10186" dataDxfId="6198"/>
    <tableColumn id="10187" xr3:uid="{12F9BB07-2D92-4567-9585-DB3F5B20E0CB}" name="Column10187" dataDxfId="6197"/>
    <tableColumn id="10188" xr3:uid="{81E80357-2516-4524-AD5D-F4BA57FA7944}" name="Column10188" dataDxfId="6196"/>
    <tableColumn id="10189" xr3:uid="{BEADD8F6-EB95-422D-8EF3-12A923BE03E9}" name="Column10189" dataDxfId="6195"/>
    <tableColumn id="10190" xr3:uid="{6D4B6B10-0F7B-4856-83B4-5BB30DDAC7EC}" name="Column10190" dataDxfId="6194"/>
    <tableColumn id="10191" xr3:uid="{A89CD5E9-2BF5-45AC-BA01-8FCC1124AC14}" name="Column10191" dataDxfId="6193"/>
    <tableColumn id="10192" xr3:uid="{6B2E76AF-3FF3-451E-A14F-9440DF3F10D1}" name="Column10192" dataDxfId="6192"/>
    <tableColumn id="10193" xr3:uid="{592765A2-9F8C-4BF3-A142-96489D42C38B}" name="Column10193" dataDxfId="6191"/>
    <tableColumn id="10194" xr3:uid="{C92A9907-49CB-4CE3-8AA8-78F0FF1E41B5}" name="Column10194" dataDxfId="6190"/>
    <tableColumn id="10195" xr3:uid="{032A2630-E38D-420F-918B-ABD4C5DB506D}" name="Column10195" dataDxfId="6189"/>
    <tableColumn id="10196" xr3:uid="{76DCF0D2-1FDB-4C24-86C7-43503BE50F70}" name="Column10196" dataDxfId="6188"/>
    <tableColumn id="10197" xr3:uid="{9EF0B4A6-08AC-45BC-9B9E-6C507979BBA9}" name="Column10197" dataDxfId="6187"/>
    <tableColumn id="10198" xr3:uid="{87151BC3-FE8C-422D-B3EF-C8E59B871D42}" name="Column10198" dataDxfId="6186"/>
    <tableColumn id="10199" xr3:uid="{600F0210-FAAF-4DDE-A55F-701A8CF8D45B}" name="Column10199" dataDxfId="6185"/>
    <tableColumn id="10200" xr3:uid="{0127EBFE-2469-4A7C-B087-BDED9C888F70}" name="Column10200" dataDxfId="6184"/>
    <tableColumn id="10201" xr3:uid="{0B3A5BD9-E74A-4B5A-B630-02147A090158}" name="Column10201" dataDxfId="6183"/>
    <tableColumn id="10202" xr3:uid="{50591D74-D5AC-4287-9CD1-B9DF2DB16EB8}" name="Column10202" dataDxfId="6182"/>
    <tableColumn id="10203" xr3:uid="{E6C43F37-9634-4B34-96A1-30E7D7F85A12}" name="Column10203" dataDxfId="6181"/>
    <tableColumn id="10204" xr3:uid="{79B59763-FCA4-45E2-8BDA-B2DB95F71399}" name="Column10204" dataDxfId="6180"/>
    <tableColumn id="10205" xr3:uid="{014AAFE1-F545-4416-BC9E-CFB9D5382B2F}" name="Column10205" dataDxfId="6179"/>
    <tableColumn id="10206" xr3:uid="{2D6DCE8D-2951-46E1-AEDA-847D269CF3AE}" name="Column10206" dataDxfId="6178"/>
    <tableColumn id="10207" xr3:uid="{29297B05-241E-474C-B36E-3BABC9A672A6}" name="Column10207" dataDxfId="6177"/>
    <tableColumn id="10208" xr3:uid="{43CEDB55-374E-496D-B222-55FC481FB071}" name="Column10208" dataDxfId="6176"/>
    <tableColumn id="10209" xr3:uid="{0DC452A9-11AF-47A7-862B-41F95810D70E}" name="Column10209" dataDxfId="6175"/>
    <tableColumn id="10210" xr3:uid="{49F0D13D-22B1-4584-B842-628BE4706D2A}" name="Column10210" dataDxfId="6174"/>
    <tableColumn id="10211" xr3:uid="{2C78C075-D3A6-4FA0-AAC2-3D9AF6EAD560}" name="Column10211" dataDxfId="6173"/>
    <tableColumn id="10212" xr3:uid="{F6B2304B-B794-4E6E-BD45-B96D697E6283}" name="Column10212" dataDxfId="6172"/>
    <tableColumn id="10213" xr3:uid="{9A46E830-554F-4117-A960-506D466AF816}" name="Column10213" dataDxfId="6171"/>
    <tableColumn id="10214" xr3:uid="{81ED987E-8327-47BF-81C2-A39660354CBB}" name="Column10214" dataDxfId="6170"/>
    <tableColumn id="10215" xr3:uid="{9EA5FBC0-7487-467E-83FF-93037FD68EFB}" name="Column10215" dataDxfId="6169"/>
    <tableColumn id="10216" xr3:uid="{CAA2B2AE-2ED5-4EF9-8E70-2F345B6E1DEA}" name="Column10216" dataDxfId="6168"/>
    <tableColumn id="10217" xr3:uid="{83C3E875-4527-472A-8B02-FC1BCE2021FE}" name="Column10217" dataDxfId="6167"/>
    <tableColumn id="10218" xr3:uid="{E452BDE7-49C4-4F9D-9899-B71A324738DD}" name="Column10218" dataDxfId="6166"/>
    <tableColumn id="10219" xr3:uid="{2E510E75-5756-44AA-94D2-0B0CBEAD0A11}" name="Column10219" dataDxfId="6165"/>
    <tableColumn id="10220" xr3:uid="{0AB168DF-CFCB-487C-8E3D-71F418C8B289}" name="Column10220" dataDxfId="6164"/>
    <tableColumn id="10221" xr3:uid="{088528BD-B06A-4AA1-9C6D-E3C1EB038D6B}" name="Column10221" dataDxfId="6163"/>
    <tableColumn id="10222" xr3:uid="{155470E7-1A52-4EA7-BAE1-2A2C49FBA559}" name="Column10222" dataDxfId="6162"/>
    <tableColumn id="10223" xr3:uid="{99617FE6-B93B-4F1C-8D51-2287B1A2853D}" name="Column10223" dataDxfId="6161"/>
    <tableColumn id="10224" xr3:uid="{AAEF5499-0506-4DCA-99D3-0CCE1522247D}" name="Column10224" dataDxfId="6160"/>
    <tableColumn id="10225" xr3:uid="{F939D4EA-A6E3-4E4E-9EC0-D14F3659A502}" name="Column10225" dataDxfId="6159"/>
    <tableColumn id="10226" xr3:uid="{A27B6952-5E00-4A50-91AF-024063DC952E}" name="Column10226" dataDxfId="6158"/>
    <tableColumn id="10227" xr3:uid="{5353CE10-B1E7-48A0-8B8B-962FA5BCC798}" name="Column10227" dataDxfId="6157"/>
    <tableColumn id="10228" xr3:uid="{623C9F2F-6851-48C3-9F8B-4A22E2CEF22B}" name="Column10228" dataDxfId="6156"/>
    <tableColumn id="10229" xr3:uid="{3A943320-A385-4C38-BA4F-C7B800642441}" name="Column10229" dataDxfId="6155"/>
    <tableColumn id="10230" xr3:uid="{B762580C-AD6B-4F2A-9EE0-3789C6DEA36E}" name="Column10230" dataDxfId="6154"/>
    <tableColumn id="10231" xr3:uid="{B1F641FC-AEC7-44A5-A479-C62B94E4000F}" name="Column10231" dataDxfId="6153"/>
    <tableColumn id="10232" xr3:uid="{3B305196-55C0-4977-BD68-16737697F57D}" name="Column10232" dataDxfId="6152"/>
    <tableColumn id="10233" xr3:uid="{FC4A53BD-62A9-42C2-92E3-F38351C28CE6}" name="Column10233" dataDxfId="6151"/>
    <tableColumn id="10234" xr3:uid="{70A06218-6D66-47A6-8FDD-8F322FC8BDDC}" name="Column10234" dataDxfId="6150"/>
    <tableColumn id="10235" xr3:uid="{64A27FD2-DB93-4F58-90A5-4ECC2BE7F8BA}" name="Column10235" dataDxfId="6149"/>
    <tableColumn id="10236" xr3:uid="{E51B506C-D518-4F34-87F8-04637F9BDCB7}" name="Column10236" dataDxfId="6148"/>
    <tableColumn id="10237" xr3:uid="{3C5DFED1-85FB-41F7-83B1-D437CB55BDBD}" name="Column10237" dataDxfId="6147"/>
    <tableColumn id="10238" xr3:uid="{5CF9000F-FA94-4D33-8505-94FC08C39842}" name="Column10238" dataDxfId="6146"/>
    <tableColumn id="10239" xr3:uid="{A84710D8-D68A-49A8-BB7F-2BC0E1F6C3DE}" name="Column10239" dataDxfId="6145"/>
    <tableColumn id="10240" xr3:uid="{96B7FEAE-5D40-43B9-9A3B-3472E615E035}" name="Column10240" dataDxfId="6144"/>
    <tableColumn id="10241" xr3:uid="{BEE07D40-9294-4A2D-A4D3-E0F9939644DB}" name="Column10241" dataDxfId="6143"/>
    <tableColumn id="10242" xr3:uid="{9CB1975A-9BC7-4D95-9C2D-BA8948E5E9FE}" name="Column10242" dataDxfId="6142"/>
    <tableColumn id="10243" xr3:uid="{9F8D6B67-6C42-4D8C-A20C-8409D1E88F9D}" name="Column10243" dataDxfId="6141"/>
    <tableColumn id="10244" xr3:uid="{B57DE1D7-BBD4-4D21-8FEE-56DFCD1AF1F8}" name="Column10244" dataDxfId="6140"/>
    <tableColumn id="10245" xr3:uid="{217317E3-BA0A-4575-9E41-30A072F300BC}" name="Column10245" dataDxfId="6139"/>
    <tableColumn id="10246" xr3:uid="{379A07E6-D2D1-401F-A99B-158C97A8FA92}" name="Column10246" dataDxfId="6138"/>
    <tableColumn id="10247" xr3:uid="{3EF6AEC7-EA64-490B-B393-EE162C27B9C9}" name="Column10247" dataDxfId="6137"/>
    <tableColumn id="10248" xr3:uid="{CFAD5EC0-50D1-47C9-B903-E396A7D48045}" name="Column10248" dataDxfId="6136"/>
    <tableColumn id="10249" xr3:uid="{432DA7B0-46DA-4E40-B47F-160F747EEBA6}" name="Column10249" dataDxfId="6135"/>
    <tableColumn id="10250" xr3:uid="{CBE9B71B-4BD7-4285-BC6A-EA0C69C1FDC6}" name="Column10250" dataDxfId="6134"/>
    <tableColumn id="10251" xr3:uid="{A3D9E9CB-E014-4567-AD58-39D703A7212A}" name="Column10251" dataDxfId="6133"/>
    <tableColumn id="10252" xr3:uid="{7E7563AD-1716-4103-B8FB-D467AC4AF686}" name="Column10252" dataDxfId="6132"/>
    <tableColumn id="10253" xr3:uid="{9FFC1E9E-16A8-4845-A549-2A2E291B9A72}" name="Column10253" dataDxfId="6131"/>
    <tableColumn id="10254" xr3:uid="{B89CC5FC-CDAF-4512-ACE4-1D1CE45CE810}" name="Column10254" dataDxfId="6130"/>
    <tableColumn id="10255" xr3:uid="{B09C8839-4158-41AF-8467-667C4D640A52}" name="Column10255" dataDxfId="6129"/>
    <tableColumn id="10256" xr3:uid="{FE8811EF-2960-414D-B355-677B4B6760B9}" name="Column10256" dataDxfId="6128"/>
    <tableColumn id="10257" xr3:uid="{4407A406-4E7E-4338-B20B-D09BEFC43ECD}" name="Column10257" dataDxfId="6127"/>
    <tableColumn id="10258" xr3:uid="{E25A9082-7F9C-42A1-A9EC-5C223DB6C57F}" name="Column10258" dataDxfId="6126"/>
    <tableColumn id="10259" xr3:uid="{A301B03F-534D-4D7D-9D45-07AABCE4A0B2}" name="Column10259" dataDxfId="6125"/>
    <tableColumn id="10260" xr3:uid="{0E12B9DF-2F4A-4D5F-8469-0F5B29E82DFB}" name="Column10260" dataDxfId="6124"/>
    <tableColumn id="10261" xr3:uid="{369ED39D-5826-46E1-9D01-19149D2475E4}" name="Column10261" dataDxfId="6123"/>
    <tableColumn id="10262" xr3:uid="{31CD85A4-B2D3-48C2-85B1-E024D4D19678}" name="Column10262" dataDxfId="6122"/>
    <tableColumn id="10263" xr3:uid="{072E6D15-6C64-48C0-A13F-FB6487EB56B9}" name="Column10263" dataDxfId="6121"/>
    <tableColumn id="10264" xr3:uid="{9CC719FE-5FCD-4BAF-A6E0-820E3A245685}" name="Column10264" dataDxfId="6120"/>
    <tableColumn id="10265" xr3:uid="{E13FEC25-75D1-4523-840D-0880C3BD8A3F}" name="Column10265" dataDxfId="6119"/>
    <tableColumn id="10266" xr3:uid="{CB9195B0-3B8D-42D3-A1BB-B649BDAF04E8}" name="Column10266" dataDxfId="6118"/>
    <tableColumn id="10267" xr3:uid="{6196B33A-E2EF-47E6-BFEF-F5E77CB667C2}" name="Column10267" dataDxfId="6117"/>
    <tableColumn id="10268" xr3:uid="{EDECC9E4-15F4-46C8-9448-E2845930E48D}" name="Column10268" dataDxfId="6116"/>
    <tableColumn id="10269" xr3:uid="{E2006738-4FF3-40AA-A1A8-83477E854D4A}" name="Column10269" dataDxfId="6115"/>
    <tableColumn id="10270" xr3:uid="{836D4FE6-5D66-42E0-953D-047FA0AC2A19}" name="Column10270" dataDxfId="6114"/>
    <tableColumn id="10271" xr3:uid="{60D0A187-7D38-48E2-83EA-60248B7B0AA9}" name="Column10271" dataDxfId="6113"/>
    <tableColumn id="10272" xr3:uid="{FCD86475-56B9-43B3-AC46-2DADC8098EDA}" name="Column10272" dataDxfId="6112"/>
    <tableColumn id="10273" xr3:uid="{93B365F3-13D2-4794-8C68-BC535F4EFAE9}" name="Column10273" dataDxfId="6111"/>
    <tableColumn id="10274" xr3:uid="{891DC3ED-EEF5-4538-AC7E-74976582F236}" name="Column10274" dataDxfId="6110"/>
    <tableColumn id="10275" xr3:uid="{783CCAAC-915C-4B84-9986-5495A933B5D9}" name="Column10275" dataDxfId="6109"/>
    <tableColumn id="10276" xr3:uid="{38F9AAC3-84EC-4B94-8CE2-342894CBD045}" name="Column10276" dataDxfId="6108"/>
    <tableColumn id="10277" xr3:uid="{2991A2AC-AE5A-458D-86A2-EF017BC0E1C7}" name="Column10277" dataDxfId="6107"/>
    <tableColumn id="10278" xr3:uid="{56F7AAAC-E3AF-486A-9BB9-5287566758FC}" name="Column10278" dataDxfId="6106"/>
    <tableColumn id="10279" xr3:uid="{704633CB-D256-4B4E-8299-2AC3060B9D1F}" name="Column10279" dataDxfId="6105"/>
    <tableColumn id="10280" xr3:uid="{E36EC2E8-FB04-4690-BB6B-E24471302FE4}" name="Column10280" dataDxfId="6104"/>
    <tableColumn id="10281" xr3:uid="{2C57D21C-AEE7-49EA-BBE1-5D9923D9DCD7}" name="Column10281" dataDxfId="6103"/>
    <tableColumn id="10282" xr3:uid="{28578071-0485-425E-802B-DB182F410592}" name="Column10282" dataDxfId="6102"/>
    <tableColumn id="10283" xr3:uid="{B761C49D-6F12-400D-BF02-512E22B16878}" name="Column10283" dataDxfId="6101"/>
    <tableColumn id="10284" xr3:uid="{9BA685D3-9988-462B-A2F0-43AF36D16BFE}" name="Column10284" dataDxfId="6100"/>
    <tableColumn id="10285" xr3:uid="{7E96C3CC-AAD9-42B8-9031-D0053A71FC63}" name="Column10285" dataDxfId="6099"/>
    <tableColumn id="10286" xr3:uid="{66CEA29B-4F26-4FC4-82CB-92BDFC3209CA}" name="Column10286" dataDxfId="6098"/>
    <tableColumn id="10287" xr3:uid="{5357E9FC-C961-410B-8948-48CFA521AD04}" name="Column10287" dataDxfId="6097"/>
    <tableColumn id="10288" xr3:uid="{A4118DC7-5907-4998-9708-D17A1882AFA7}" name="Column10288" dataDxfId="6096"/>
    <tableColumn id="10289" xr3:uid="{4A6BF830-B9EA-47F4-891D-C9A14880C821}" name="Column10289" dataDxfId="6095"/>
    <tableColumn id="10290" xr3:uid="{E754EA4C-B3A7-4A7D-9738-DBAEE769C5B9}" name="Column10290" dataDxfId="6094"/>
    <tableColumn id="10291" xr3:uid="{792B5E09-5867-401A-BEC5-20DA187FE308}" name="Column10291" dataDxfId="6093"/>
    <tableColumn id="10292" xr3:uid="{CDB0954E-7F5F-4402-AF2C-1860443A2E36}" name="Column10292" dataDxfId="6092"/>
    <tableColumn id="10293" xr3:uid="{963A2550-2496-4442-A691-E802A9083DDB}" name="Column10293" dataDxfId="6091"/>
    <tableColumn id="10294" xr3:uid="{05D156BB-B3F2-4BBC-BFB1-233D1B6AD10B}" name="Column10294" dataDxfId="6090"/>
    <tableColumn id="10295" xr3:uid="{0C9957B9-6BB2-42A8-AAAA-0829A3261C83}" name="Column10295" dataDxfId="6089"/>
    <tableColumn id="10296" xr3:uid="{CDA6596E-3C04-4C2F-89E1-D071CB481B77}" name="Column10296" dataDxfId="6088"/>
    <tableColumn id="10297" xr3:uid="{0DBFFCC3-02AB-4293-92A2-0117865B51B0}" name="Column10297" dataDxfId="6087"/>
    <tableColumn id="10298" xr3:uid="{4DE81872-D8EE-41C8-971A-9BA1E99AC3F0}" name="Column10298" dataDxfId="6086"/>
    <tableColumn id="10299" xr3:uid="{D884C6EB-715E-439B-BB16-BFB8D2483A78}" name="Column10299" dataDxfId="6085"/>
    <tableColumn id="10300" xr3:uid="{ED1172AE-EB74-4D49-A3BD-842A44035BBE}" name="Column10300" dataDxfId="6084"/>
    <tableColumn id="10301" xr3:uid="{5223DA10-CA23-4FB5-8D92-5C50CE6C37C7}" name="Column10301" dataDxfId="6083"/>
    <tableColumn id="10302" xr3:uid="{57B171B4-6E5C-46C5-8F4C-915F71A702A6}" name="Column10302" dataDxfId="6082"/>
    <tableColumn id="10303" xr3:uid="{47B6DB30-9CE7-43A8-BAD4-CFFE6E9D369B}" name="Column10303" dataDxfId="6081"/>
    <tableColumn id="10304" xr3:uid="{493DAF2B-5DE0-486E-AE74-535892F664AD}" name="Column10304" dataDxfId="6080"/>
    <tableColumn id="10305" xr3:uid="{79075412-070F-4336-A1E2-5AA5B42CC8FE}" name="Column10305" dataDxfId="6079"/>
    <tableColumn id="10306" xr3:uid="{73748AA7-5A97-41E8-A50D-3EEC99066FE3}" name="Column10306" dataDxfId="6078"/>
    <tableColumn id="10307" xr3:uid="{301C84D1-7254-4D6C-B1FA-712588A429D9}" name="Column10307" dataDxfId="6077"/>
    <tableColumn id="10308" xr3:uid="{C1FF65B8-189B-4FB1-8499-EE1983BA4D08}" name="Column10308" dataDxfId="6076"/>
    <tableColumn id="10309" xr3:uid="{676EE536-3CAD-49DE-B551-C7D5B5863810}" name="Column10309" dataDxfId="6075"/>
    <tableColumn id="10310" xr3:uid="{44AA72E9-73FB-4751-94FC-35A3EA83A64D}" name="Column10310" dataDxfId="6074"/>
    <tableColumn id="10311" xr3:uid="{554B7D64-6758-468B-ACEE-0290314AB4F4}" name="Column10311" dataDxfId="6073"/>
    <tableColumn id="10312" xr3:uid="{6016A990-24FE-47BE-AC1F-893F0640F89F}" name="Column10312" dataDxfId="6072"/>
    <tableColumn id="10313" xr3:uid="{DC87668E-642A-4F42-8188-EA23D1D77842}" name="Column10313" dataDxfId="6071"/>
    <tableColumn id="10314" xr3:uid="{89AD30D0-B5A6-4F4A-9592-532E080F55D1}" name="Column10314" dataDxfId="6070"/>
    <tableColumn id="10315" xr3:uid="{2912FDEA-5A40-4670-808A-B521EDB34597}" name="Column10315" dataDxfId="6069"/>
    <tableColumn id="10316" xr3:uid="{F9BB0B23-EB4E-46C5-B691-65C6203D9113}" name="Column10316" dataDxfId="6068"/>
    <tableColumn id="10317" xr3:uid="{8CA9D003-2FB2-43E7-B0B8-9A8C4783758A}" name="Column10317" dataDxfId="6067"/>
    <tableColumn id="10318" xr3:uid="{CA9A212D-51D7-48B5-AC09-280A093EF735}" name="Column10318" dataDxfId="6066"/>
    <tableColumn id="10319" xr3:uid="{645DB5A3-474C-4F8B-8193-ABB16D621110}" name="Column10319" dataDxfId="6065"/>
    <tableColumn id="10320" xr3:uid="{420FB7F9-FB88-4441-A79B-744D06702B63}" name="Column10320" dataDxfId="6064"/>
    <tableColumn id="10321" xr3:uid="{63DE558F-AC34-4724-94D8-20CE0B531BD3}" name="Column10321" dataDxfId="6063"/>
    <tableColumn id="10322" xr3:uid="{006B9F47-0403-4F89-8D43-3393ADB107F5}" name="Column10322" dataDxfId="6062"/>
    <tableColumn id="10323" xr3:uid="{8FDFED94-7A76-4FB0-AAAF-682E31307B99}" name="Column10323" dataDxfId="6061"/>
    <tableColumn id="10324" xr3:uid="{36290109-FD83-4E48-8C4E-C3DE5CB427A8}" name="Column10324" dataDxfId="6060"/>
    <tableColumn id="10325" xr3:uid="{0BC4B08E-3771-4D06-9319-139464D3F34A}" name="Column10325" dataDxfId="6059"/>
    <tableColumn id="10326" xr3:uid="{AA7B1156-1554-4E09-9165-D31DA04FF85C}" name="Column10326" dataDxfId="6058"/>
    <tableColumn id="10327" xr3:uid="{0E1961F3-37A2-4940-8949-45B6DC3225B6}" name="Column10327" dataDxfId="6057"/>
    <tableColumn id="10328" xr3:uid="{C2103657-2178-4988-9978-33E526B9A51B}" name="Column10328" dataDxfId="6056"/>
    <tableColumn id="10329" xr3:uid="{8EDCE46B-1261-43E5-B527-6436B0E7283E}" name="Column10329" dataDxfId="6055"/>
    <tableColumn id="10330" xr3:uid="{8C88D818-6B2E-48C9-B1D7-F747DE893CF3}" name="Column10330" dataDxfId="6054"/>
    <tableColumn id="10331" xr3:uid="{31311C49-CB4A-43BF-8F8C-49860D39ECBA}" name="Column10331" dataDxfId="6053"/>
    <tableColumn id="10332" xr3:uid="{39FA0246-FFB2-4C6C-ABA2-A6EA63F31698}" name="Column10332" dataDxfId="6052"/>
    <tableColumn id="10333" xr3:uid="{36273BF1-C5CD-42E2-B7AC-3D039375F18F}" name="Column10333" dataDxfId="6051"/>
    <tableColumn id="10334" xr3:uid="{DF960086-3C0C-4F30-A7E2-DB13ACCE2BDD}" name="Column10334" dataDxfId="6050"/>
    <tableColumn id="10335" xr3:uid="{E742D0DE-CAB0-43DC-8513-3F18712B4FB1}" name="Column10335" dataDxfId="6049"/>
    <tableColumn id="10336" xr3:uid="{F2888C0B-BFE4-4EF7-A78C-FB03505FB88A}" name="Column10336" dataDxfId="6048"/>
    <tableColumn id="10337" xr3:uid="{939DA640-A16E-494B-8A86-CFAB625B7FD2}" name="Column10337" dataDxfId="6047"/>
    <tableColumn id="10338" xr3:uid="{E0FB6C88-3B08-4223-9B51-4588798BC4A7}" name="Column10338" dataDxfId="6046"/>
    <tableColumn id="10339" xr3:uid="{36938ABA-DE96-466F-A4C7-4EE00C1A6215}" name="Column10339" dataDxfId="6045"/>
    <tableColumn id="10340" xr3:uid="{31081560-435A-44AB-9E67-A9FC5DF9BD2C}" name="Column10340" dataDxfId="6044"/>
    <tableColumn id="10341" xr3:uid="{2A150851-2515-410E-A6F7-522E10B85744}" name="Column10341" dataDxfId="6043"/>
    <tableColumn id="10342" xr3:uid="{1773DF5F-413B-4EA5-850B-F92714747494}" name="Column10342" dataDxfId="6042"/>
    <tableColumn id="10343" xr3:uid="{AF3BF669-8E22-41BA-860A-480567D96770}" name="Column10343" dataDxfId="6041"/>
    <tableColumn id="10344" xr3:uid="{6DF80A9C-B5B1-4EB2-95AA-96CC3FFC84B3}" name="Column10344" dataDxfId="6040"/>
    <tableColumn id="10345" xr3:uid="{4144FACE-8BA8-4A0E-AD8F-F358B907F957}" name="Column10345" dataDxfId="6039"/>
    <tableColumn id="10346" xr3:uid="{484C36BF-77EB-435F-8DF3-574C01B2D965}" name="Column10346" dataDxfId="6038"/>
    <tableColumn id="10347" xr3:uid="{7EC9FB87-F74C-469F-B3AC-6A47257895BB}" name="Column10347" dataDxfId="6037"/>
    <tableColumn id="10348" xr3:uid="{582CB7B9-A6EF-4E57-9B32-414692300651}" name="Column10348" dataDxfId="6036"/>
    <tableColumn id="10349" xr3:uid="{D6FF9971-CA3C-47F0-B08A-030E50DEDA59}" name="Column10349" dataDxfId="6035"/>
    <tableColumn id="10350" xr3:uid="{4AFD301F-8CCF-4E93-9440-2760F4ABB6D2}" name="Column10350" dataDxfId="6034"/>
    <tableColumn id="10351" xr3:uid="{5083660D-92B5-49CD-AA09-A26859EE123D}" name="Column10351" dataDxfId="6033"/>
    <tableColumn id="10352" xr3:uid="{7A39CC79-6BA9-4AFD-9064-DA51CCC3753A}" name="Column10352" dataDxfId="6032"/>
    <tableColumn id="10353" xr3:uid="{7A5968C5-C936-4F73-ACDD-88176A34FB63}" name="Column10353" dataDxfId="6031"/>
    <tableColumn id="10354" xr3:uid="{915E9B42-C603-40FE-BCCE-6C81C3672FE8}" name="Column10354" dataDxfId="6030"/>
    <tableColumn id="10355" xr3:uid="{8B94C62E-107B-438B-A69D-1D677D6881FD}" name="Column10355" dataDxfId="6029"/>
    <tableColumn id="10356" xr3:uid="{DAC449F7-FF15-40F5-AC2B-9B35B2332B3A}" name="Column10356" dataDxfId="6028"/>
    <tableColumn id="10357" xr3:uid="{80580EC9-50E2-4CF0-8A93-F93496E93666}" name="Column10357" dataDxfId="6027"/>
    <tableColumn id="10358" xr3:uid="{9AE24811-62C1-43A2-A873-2550E1759A78}" name="Column10358" dataDxfId="6026"/>
    <tableColumn id="10359" xr3:uid="{39726140-1642-4835-AF6E-39E511D0A6F8}" name="Column10359" dataDxfId="6025"/>
    <tableColumn id="10360" xr3:uid="{B997FD5F-F9E4-43E5-A08B-90F6F1902270}" name="Column10360" dataDxfId="6024"/>
    <tableColumn id="10361" xr3:uid="{CAF92169-A2B3-46F6-A85F-805DE33F43D0}" name="Column10361" dataDxfId="6023"/>
    <tableColumn id="10362" xr3:uid="{94559F64-1F93-4333-A464-4D16500BB333}" name="Column10362" dataDxfId="6022"/>
    <tableColumn id="10363" xr3:uid="{A6FC9AF8-24A5-41F2-A1A5-9BE46FEFC735}" name="Column10363" dataDxfId="6021"/>
    <tableColumn id="10364" xr3:uid="{BBD5CE98-D2CE-4A27-AE77-3758186A62BD}" name="Column10364" dataDxfId="6020"/>
    <tableColumn id="10365" xr3:uid="{E665892E-FE29-40BD-AA5C-8EBED1C1302B}" name="Column10365" dataDxfId="6019"/>
    <tableColumn id="10366" xr3:uid="{42A3A7D4-33AF-4263-BEA1-3DEF99E3DA5B}" name="Column10366" dataDxfId="6018"/>
    <tableColumn id="10367" xr3:uid="{48FF5B24-B533-4504-B526-7133B0D47E03}" name="Column10367" dataDxfId="6017"/>
    <tableColumn id="10368" xr3:uid="{0A5CC368-8B5E-43F8-BE03-203E128364A3}" name="Column10368" dataDxfId="6016"/>
    <tableColumn id="10369" xr3:uid="{C45F3132-E234-401D-AAA1-A9D8E8679A91}" name="Column10369" dataDxfId="6015"/>
    <tableColumn id="10370" xr3:uid="{2BF67907-979D-47BB-BE87-F7178425A19E}" name="Column10370" dataDxfId="6014"/>
    <tableColumn id="10371" xr3:uid="{C1CBE969-A9D5-4667-A317-546E163EFFC9}" name="Column10371" dataDxfId="6013"/>
    <tableColumn id="10372" xr3:uid="{F887414A-836F-463A-8F24-41261B886D88}" name="Column10372" dataDxfId="6012"/>
    <tableColumn id="10373" xr3:uid="{0AE3C107-7E15-436F-8976-9FBDA1053557}" name="Column10373" dataDxfId="6011"/>
    <tableColumn id="10374" xr3:uid="{F85D49B0-26FB-4DA9-9292-01AAEFFA3263}" name="Column10374" dataDxfId="6010"/>
    <tableColumn id="10375" xr3:uid="{C81AD58E-45F3-44DC-A92B-63F4D1D7438C}" name="Column10375" dataDxfId="6009"/>
    <tableColumn id="10376" xr3:uid="{242F8C34-C178-4BEE-8E6F-3F448813C822}" name="Column10376" dataDxfId="6008"/>
    <tableColumn id="10377" xr3:uid="{738440A1-19A8-40C9-B80E-35E108B1C165}" name="Column10377" dataDxfId="6007"/>
    <tableColumn id="10378" xr3:uid="{5274E0BF-1C9D-4191-B0E8-B9463EDAB075}" name="Column10378" dataDxfId="6006"/>
    <tableColumn id="10379" xr3:uid="{C51EAF62-649F-43E0-AFD4-674D6D1D8B61}" name="Column10379" dataDxfId="6005"/>
    <tableColumn id="10380" xr3:uid="{14AB323F-7108-4EBD-9E2E-873FFC22014F}" name="Column10380" dataDxfId="6004"/>
    <tableColumn id="10381" xr3:uid="{790EB6FE-C021-4B87-9C1A-B6BBB7836F1E}" name="Column10381" dataDxfId="6003"/>
    <tableColumn id="10382" xr3:uid="{43EB2B48-51D3-47EC-BC74-BF23F39C587C}" name="Column10382" dataDxfId="6002"/>
    <tableColumn id="10383" xr3:uid="{B61C63A4-4273-40C8-A7A2-09A2E99A180A}" name="Column10383" dataDxfId="6001"/>
    <tableColumn id="10384" xr3:uid="{1CB392DA-EDC4-4AA6-820A-6336ADD400C9}" name="Column10384" dataDxfId="6000"/>
    <tableColumn id="10385" xr3:uid="{08DDB48F-A813-4CBE-9E43-0F313D57B6B5}" name="Column10385" dataDxfId="5999"/>
    <tableColumn id="10386" xr3:uid="{9C5D384A-5044-42DF-B0D1-65F7BD3B047D}" name="Column10386" dataDxfId="5998"/>
    <tableColumn id="10387" xr3:uid="{DB3E21CB-BE80-41CD-B08C-3392286FFB0C}" name="Column10387" dataDxfId="5997"/>
    <tableColumn id="10388" xr3:uid="{C4BA6A8A-9EB5-42D0-8AE7-3E405218442B}" name="Column10388" dataDxfId="5996"/>
    <tableColumn id="10389" xr3:uid="{B68B84F0-6BAE-4DCD-BDBE-551F6315723B}" name="Column10389" dataDxfId="5995"/>
    <tableColumn id="10390" xr3:uid="{70E59867-0668-47CB-882C-AF542D74054E}" name="Column10390" dataDxfId="5994"/>
    <tableColumn id="10391" xr3:uid="{072A8B53-6051-4141-B6A4-47BE384BA8DE}" name="Column10391" dataDxfId="5993"/>
    <tableColumn id="10392" xr3:uid="{B3267FCA-F04D-43F2-AB09-C0DC93D9E88A}" name="Column10392" dataDxfId="5992"/>
    <tableColumn id="10393" xr3:uid="{CE1CAE74-C3BB-4B44-9A77-2B72DAE3FFF5}" name="Column10393" dataDxfId="5991"/>
    <tableColumn id="10394" xr3:uid="{34D62858-EB71-46D0-B8AB-A994C04F059E}" name="Column10394" dataDxfId="5990"/>
    <tableColumn id="10395" xr3:uid="{C8A00997-8C70-44D8-9FB1-6E7C42B8747D}" name="Column10395" dataDxfId="5989"/>
    <tableColumn id="10396" xr3:uid="{6E719E6A-88A8-41A2-8CEC-63D0B93E62BB}" name="Column10396" dataDxfId="5988"/>
    <tableColumn id="10397" xr3:uid="{6EEC16C0-97D1-43D1-A59D-534F8111D731}" name="Column10397" dataDxfId="5987"/>
    <tableColumn id="10398" xr3:uid="{B7459A0D-9EF0-4493-BE96-40958645A0A0}" name="Column10398" dataDxfId="5986"/>
    <tableColumn id="10399" xr3:uid="{B53402ED-464E-487B-B79E-3973C3F8D8EB}" name="Column10399" dataDxfId="5985"/>
    <tableColumn id="10400" xr3:uid="{2E29CB7C-AC15-4F93-9C21-AF02BB5751B5}" name="Column10400" dataDxfId="5984"/>
    <tableColumn id="10401" xr3:uid="{FC167713-45AB-49AB-9014-67033EF554E8}" name="Column10401" dataDxfId="5983"/>
    <tableColumn id="10402" xr3:uid="{C79C1582-D5D6-45B9-A03E-CD60CD8C9FAE}" name="Column10402" dataDxfId="5982"/>
    <tableColumn id="10403" xr3:uid="{25546EC7-E80D-410B-9592-24184B125E70}" name="Column10403" dataDxfId="5981"/>
    <tableColumn id="10404" xr3:uid="{54EE8BA1-FD9F-443B-8DDE-065E63BE0FFE}" name="Column10404" dataDxfId="5980"/>
    <tableColumn id="10405" xr3:uid="{5FC89FB2-8208-4DFE-83EA-6036A0A215F5}" name="Column10405" dataDxfId="5979"/>
    <tableColumn id="10406" xr3:uid="{B0CFEFCE-E2E1-4F39-9BE0-E6A63D7AE41D}" name="Column10406" dataDxfId="5978"/>
    <tableColumn id="10407" xr3:uid="{4C40400E-52F0-4730-B6B6-40BCA0C625AD}" name="Column10407" dataDxfId="5977"/>
    <tableColumn id="10408" xr3:uid="{21105597-4E3D-41C9-99CC-9F812CF97737}" name="Column10408" dataDxfId="5976"/>
    <tableColumn id="10409" xr3:uid="{0CDF5038-A884-4241-A6AA-FFEFE8D0FFE3}" name="Column10409" dataDxfId="5975"/>
    <tableColumn id="10410" xr3:uid="{D57ABFAD-123F-4544-96A3-D168E0CF387B}" name="Column10410" dataDxfId="5974"/>
    <tableColumn id="10411" xr3:uid="{28941A1B-28C2-4050-B0E1-F398FA25CF35}" name="Column10411" dataDxfId="5973"/>
    <tableColumn id="10412" xr3:uid="{219D2C8C-05F0-4F94-8D4E-00278D29043E}" name="Column10412" dataDxfId="5972"/>
    <tableColumn id="10413" xr3:uid="{3D3782EE-329B-45AF-89FD-06E83007CE1D}" name="Column10413" dataDxfId="5971"/>
    <tableColumn id="10414" xr3:uid="{9970485E-916C-4E78-A708-BACCA0A05659}" name="Column10414" dataDxfId="5970"/>
    <tableColumn id="10415" xr3:uid="{295FCECC-B45A-4932-A2BE-AF7BF233BF88}" name="Column10415" dataDxfId="5969"/>
    <tableColumn id="10416" xr3:uid="{81D935B2-796B-40A4-8780-DA071A5EE4AC}" name="Column10416" dataDxfId="5968"/>
    <tableColumn id="10417" xr3:uid="{6E9B24F5-BD5B-4B8E-88D4-C05C8BD888A5}" name="Column10417" dataDxfId="5967"/>
    <tableColumn id="10418" xr3:uid="{39C872C6-75E5-448F-A233-CE4E0B9AE11B}" name="Column10418" dataDxfId="5966"/>
    <tableColumn id="10419" xr3:uid="{E00E2485-6A5E-4F6B-A086-DD51FA3F3A26}" name="Column10419" dataDxfId="5965"/>
    <tableColumn id="10420" xr3:uid="{CBDEB84D-3D5E-4E10-A0D5-7086D48F6785}" name="Column10420" dataDxfId="5964"/>
    <tableColumn id="10421" xr3:uid="{E09D7EF1-3A0C-4891-A940-FFC8D40C1B20}" name="Column10421" dataDxfId="5963"/>
    <tableColumn id="10422" xr3:uid="{16190796-6931-4911-89B9-43400E1CA10D}" name="Column10422" dataDxfId="5962"/>
    <tableColumn id="10423" xr3:uid="{62A81D2F-2662-400A-80C6-8A856746567E}" name="Column10423" dataDxfId="5961"/>
    <tableColumn id="10424" xr3:uid="{D781AC1E-8E41-4FB3-9A60-D737BAC6CD82}" name="Column10424" dataDxfId="5960"/>
    <tableColumn id="10425" xr3:uid="{8CC86263-327C-4F36-A771-5E8C1C9E828D}" name="Column10425" dataDxfId="5959"/>
    <tableColumn id="10426" xr3:uid="{50B88A07-4015-4DCA-8D30-1F51F79D0CC3}" name="Column10426" dataDxfId="5958"/>
    <tableColumn id="10427" xr3:uid="{C872CDBB-55F4-4F51-BD0E-E72342A02E69}" name="Column10427" dataDxfId="5957"/>
    <tableColumn id="10428" xr3:uid="{3402757B-3BCE-48E0-B1FA-88803E705508}" name="Column10428" dataDxfId="5956"/>
    <tableColumn id="10429" xr3:uid="{4ED9B143-9028-4D45-9176-9807B0434754}" name="Column10429" dataDxfId="5955"/>
    <tableColumn id="10430" xr3:uid="{7BCBC115-1F13-4087-BACF-F5505C21322D}" name="Column10430" dataDxfId="5954"/>
    <tableColumn id="10431" xr3:uid="{30DF8117-5132-437F-AB89-337135239A47}" name="Column10431" dataDxfId="5953"/>
    <tableColumn id="10432" xr3:uid="{C9CE217D-0AF4-4B8F-9D19-FE326295B111}" name="Column10432" dataDxfId="5952"/>
    <tableColumn id="10433" xr3:uid="{846192AB-A979-473F-847F-FF81AA69FE5A}" name="Column10433" dataDxfId="5951"/>
    <tableColumn id="10434" xr3:uid="{A48C3AFE-7A9D-418A-9790-02AE80107D33}" name="Column10434" dataDxfId="5950"/>
    <tableColumn id="10435" xr3:uid="{CE7BFC43-86D1-4DE1-9B48-4C3851721646}" name="Column10435" dataDxfId="5949"/>
    <tableColumn id="10436" xr3:uid="{B8CD4E10-0640-4087-8FCF-ED078C1E13A4}" name="Column10436" dataDxfId="5948"/>
    <tableColumn id="10437" xr3:uid="{E0B9F616-81E5-469D-A1AF-1AF71B06C5D3}" name="Column10437" dataDxfId="5947"/>
    <tableColumn id="10438" xr3:uid="{A8FB47FB-AB5D-4B58-8144-ECDDFD5464D6}" name="Column10438" dataDxfId="5946"/>
    <tableColumn id="10439" xr3:uid="{7DB3D267-8B32-4B64-AD78-A4126D7898B3}" name="Column10439" dataDxfId="5945"/>
    <tableColumn id="10440" xr3:uid="{24BDEBAE-824E-4E3C-A28F-6C2F894DBD9E}" name="Column10440" dataDxfId="5944"/>
    <tableColumn id="10441" xr3:uid="{343E7F7E-8DB3-43E2-9528-381E3D200865}" name="Column10441" dataDxfId="5943"/>
    <tableColumn id="10442" xr3:uid="{5E593D4F-3DF7-40AF-BAFB-1C1683A26AAE}" name="Column10442" dataDxfId="5942"/>
    <tableColumn id="10443" xr3:uid="{A4273B41-F5B3-4345-ABB4-0096DF633EE1}" name="Column10443" dataDxfId="5941"/>
    <tableColumn id="10444" xr3:uid="{6BD77A89-CAF6-460B-8BA5-8C9FDBF12696}" name="Column10444" dataDxfId="5940"/>
    <tableColumn id="10445" xr3:uid="{45EA3650-69E4-43C8-8E6E-6F99AE29196C}" name="Column10445" dataDxfId="5939"/>
    <tableColumn id="10446" xr3:uid="{FEC6128F-FB8C-4892-BC87-DD2888A0C885}" name="Column10446" dataDxfId="5938"/>
    <tableColumn id="10447" xr3:uid="{30EA3903-7B92-49C9-BB5A-6FB28402671D}" name="Column10447" dataDxfId="5937"/>
    <tableColumn id="10448" xr3:uid="{79550F2B-0C20-4F2E-ACB3-2CC2ADCC594D}" name="Column10448" dataDxfId="5936"/>
    <tableColumn id="10449" xr3:uid="{0A47C099-FA75-4929-BC10-C289030D0EFD}" name="Column10449" dataDxfId="5935"/>
    <tableColumn id="10450" xr3:uid="{2A2AA03D-E48E-46F5-B3A3-2D4BF236DE01}" name="Column10450" dataDxfId="5934"/>
    <tableColumn id="10451" xr3:uid="{7D31927F-151C-4E5E-8908-DB54076C6421}" name="Column10451" dataDxfId="5933"/>
    <tableColumn id="10452" xr3:uid="{E3E4B590-9BE0-4AD9-8B03-A295013CBC54}" name="Column10452" dataDxfId="5932"/>
    <tableColumn id="10453" xr3:uid="{07FBA1E4-2025-4FF1-80CE-B06318CE9991}" name="Column10453" dataDxfId="5931"/>
    <tableColumn id="10454" xr3:uid="{B99C6181-0209-4E88-B22E-107F55CC486D}" name="Column10454" dataDxfId="5930"/>
    <tableColumn id="10455" xr3:uid="{C229B576-1986-4251-9A07-882E5BE55B45}" name="Column10455" dataDxfId="5929"/>
    <tableColumn id="10456" xr3:uid="{BF6CA624-7E2B-484B-B7E6-335EFE8C20D3}" name="Column10456" dataDxfId="5928"/>
    <tableColumn id="10457" xr3:uid="{C0D8A101-02D3-4ED8-83F0-2C7F842EED2B}" name="Column10457" dataDxfId="5927"/>
    <tableColumn id="10458" xr3:uid="{3396C947-AAF1-4F81-968D-E0681C6E6C4B}" name="Column10458" dataDxfId="5926"/>
    <tableColumn id="10459" xr3:uid="{816DFEB2-AA80-45BA-ABE0-86378AE82F2F}" name="Column10459" dataDxfId="5925"/>
    <tableColumn id="10460" xr3:uid="{9A55254B-F961-4B30-B859-C8EA31C6428C}" name="Column10460" dataDxfId="5924"/>
    <tableColumn id="10461" xr3:uid="{53411E76-9001-460C-BB88-3F000BAFB501}" name="Column10461" dataDxfId="5923"/>
    <tableColumn id="10462" xr3:uid="{B9301759-0111-42CA-BFD1-8F137364E459}" name="Column10462" dataDxfId="5922"/>
    <tableColumn id="10463" xr3:uid="{80F96E58-18AB-4AB8-8459-FDF00FB4B2F1}" name="Column10463" dataDxfId="5921"/>
    <tableColumn id="10464" xr3:uid="{BD97E840-AEB5-4131-AF6B-2EBA061B2FB9}" name="Column10464" dataDxfId="5920"/>
    <tableColumn id="10465" xr3:uid="{350A82AA-4136-4380-9884-EE2266BFE228}" name="Column10465" dataDxfId="5919"/>
    <tableColumn id="10466" xr3:uid="{5A9E7AF1-DE27-4F62-A762-167A60C8B528}" name="Column10466" dataDxfId="5918"/>
    <tableColumn id="10467" xr3:uid="{D2C1DF4E-83D0-4DC5-A86B-01F2AB4A8B0C}" name="Column10467" dataDxfId="5917"/>
    <tableColumn id="10468" xr3:uid="{3330B233-A6DA-4811-AAFA-73092095CDBD}" name="Column10468" dataDxfId="5916"/>
    <tableColumn id="10469" xr3:uid="{970B53E3-06AC-42C7-93EE-2E2710FC8833}" name="Column10469" dataDxfId="5915"/>
    <tableColumn id="10470" xr3:uid="{BBEA95E4-F965-4B3D-A21A-76E02FA43621}" name="Column10470" dataDxfId="5914"/>
    <tableColumn id="10471" xr3:uid="{55007ADF-083C-4225-9A26-9FC1DD219BCA}" name="Column10471" dataDxfId="5913"/>
    <tableColumn id="10472" xr3:uid="{9B7E59A0-6096-43B0-8CBD-D92E217EFDFC}" name="Column10472" dataDxfId="5912"/>
    <tableColumn id="10473" xr3:uid="{63BFB1DF-83FB-43CE-BF6C-60062164AE0C}" name="Column10473" dataDxfId="5911"/>
    <tableColumn id="10474" xr3:uid="{B1BD9138-1BD7-4AD8-8588-E2C9AA822EFB}" name="Column10474" dataDxfId="5910"/>
    <tableColumn id="10475" xr3:uid="{A060DD9D-2A73-4BA9-B118-7C24C58E800A}" name="Column10475" dataDxfId="5909"/>
    <tableColumn id="10476" xr3:uid="{755F783C-AE26-4C7B-943F-C13739A4A3F1}" name="Column10476" dataDxfId="5908"/>
    <tableColumn id="10477" xr3:uid="{12CDD145-8323-4A7F-B33E-8B08B2D1CE0A}" name="Column10477" dataDxfId="5907"/>
    <tableColumn id="10478" xr3:uid="{A0F70065-382A-442D-917C-EC904362F074}" name="Column10478" dataDxfId="5906"/>
    <tableColumn id="10479" xr3:uid="{6F8BF4C8-450E-4B4D-BB31-962938C9EFF1}" name="Column10479" dataDxfId="5905"/>
    <tableColumn id="10480" xr3:uid="{A78060F0-9EEA-43ED-947B-B670D06772AA}" name="Column10480" dataDxfId="5904"/>
    <tableColumn id="10481" xr3:uid="{BB5D7D02-705A-499F-841F-CE780DF4BDE4}" name="Column10481" dataDxfId="5903"/>
    <tableColumn id="10482" xr3:uid="{1A48D0F2-0DC9-41CE-8126-31A45BF2F5EC}" name="Column10482" dataDxfId="5902"/>
    <tableColumn id="10483" xr3:uid="{4C028BEA-C68A-4030-9779-C10C95E0A4A5}" name="Column10483" dataDxfId="5901"/>
    <tableColumn id="10484" xr3:uid="{45EE4025-11DF-42E0-9A8A-A5EBF4DFCA90}" name="Column10484" dataDxfId="5900"/>
    <tableColumn id="10485" xr3:uid="{007F7E14-2784-439E-9321-C2560425D36B}" name="Column10485" dataDxfId="5899"/>
    <tableColumn id="10486" xr3:uid="{0B31D0CD-2D38-4C3F-8F7A-FCBB4AB4DA9D}" name="Column10486" dataDxfId="5898"/>
    <tableColumn id="10487" xr3:uid="{CFDC9F16-46D0-4A9A-B70F-1ED53FD9F1F0}" name="Column10487" dataDxfId="5897"/>
    <tableColumn id="10488" xr3:uid="{28F35D74-CE49-4F36-9E5B-472AE1E33ED0}" name="Column10488" dataDxfId="5896"/>
    <tableColumn id="10489" xr3:uid="{BC6686CE-2A09-4B20-A953-AA99C5D6C4E9}" name="Column10489" dataDxfId="5895"/>
    <tableColumn id="10490" xr3:uid="{0F5C83BB-8DC9-4384-8AD9-071350E8814D}" name="Column10490" dataDxfId="5894"/>
    <tableColumn id="10491" xr3:uid="{D9B09619-DFE0-40B5-8821-CF14B2B112A4}" name="Column10491" dataDxfId="5893"/>
    <tableColumn id="10492" xr3:uid="{2882772A-1530-47FF-B6EB-13625087E1FE}" name="Column10492" dataDxfId="5892"/>
    <tableColumn id="10493" xr3:uid="{15D08AB6-434B-4813-B47A-00355E7C8686}" name="Column10493" dataDxfId="5891"/>
    <tableColumn id="10494" xr3:uid="{AB4721F8-7F95-4532-8944-008CF3B6066F}" name="Column10494" dataDxfId="5890"/>
    <tableColumn id="10495" xr3:uid="{471E48AF-1A72-4860-994E-F9C535124206}" name="Column10495" dataDxfId="5889"/>
    <tableColumn id="10496" xr3:uid="{A2F16D89-56CF-4C88-88F6-E1BDB42FC2D6}" name="Column10496" dataDxfId="5888"/>
    <tableColumn id="10497" xr3:uid="{A90504F9-DEE3-4316-99D3-9E74D0F227F1}" name="Column10497" dataDxfId="5887"/>
    <tableColumn id="10498" xr3:uid="{0C645D0D-6A97-4B26-A83E-500863C8EA6E}" name="Column10498" dataDxfId="5886"/>
    <tableColumn id="10499" xr3:uid="{25FBADA5-25D6-4233-892D-D95BDDDB28AC}" name="Column10499" dataDxfId="5885"/>
    <tableColumn id="10500" xr3:uid="{3C513F97-3440-46A8-A278-F56A67D46825}" name="Column10500" dataDxfId="5884"/>
    <tableColumn id="10501" xr3:uid="{E337D8D3-9596-4A34-9142-335AD7AFD64C}" name="Column10501" dataDxfId="5883"/>
    <tableColumn id="10502" xr3:uid="{A45D20D2-21BE-42DF-A884-21FD25106FD8}" name="Column10502" dataDxfId="5882"/>
    <tableColumn id="10503" xr3:uid="{1556B317-A583-4617-9994-EDC830AC207E}" name="Column10503" dataDxfId="5881"/>
    <tableColumn id="10504" xr3:uid="{9142D4FA-FDE6-46B4-81F8-D3A945DBA055}" name="Column10504" dataDxfId="5880"/>
    <tableColumn id="10505" xr3:uid="{52A4C8CA-3E2E-4A6F-A8A2-02DED700224F}" name="Column10505" dataDxfId="5879"/>
    <tableColumn id="10506" xr3:uid="{15A87E65-B7C3-4D3A-8904-CA7683A549BE}" name="Column10506" dataDxfId="5878"/>
    <tableColumn id="10507" xr3:uid="{BD9DC62E-A0E8-46DE-A3E7-C3A7E70A0D4B}" name="Column10507" dataDxfId="5877"/>
    <tableColumn id="10508" xr3:uid="{BB11B8BD-4E85-48FA-9C82-F75BB9ACBB5B}" name="Column10508" dataDxfId="5876"/>
    <tableColumn id="10509" xr3:uid="{E3461A01-4EA3-4277-AD5F-2AA3F026B9A8}" name="Column10509" dataDxfId="5875"/>
    <tableColumn id="10510" xr3:uid="{F0745D8A-7568-431F-8DDA-C535523CE9D0}" name="Column10510" dataDxfId="5874"/>
    <tableColumn id="10511" xr3:uid="{874072C1-5343-42AE-8EAB-BB91488DC5A4}" name="Column10511" dataDxfId="5873"/>
    <tableColumn id="10512" xr3:uid="{63C74AE0-2892-43AB-81F5-34F9404F00CE}" name="Column10512" dataDxfId="5872"/>
    <tableColumn id="10513" xr3:uid="{817909E8-6DAD-4D7B-B2FF-B25DF356DFF9}" name="Column10513" dataDxfId="5871"/>
    <tableColumn id="10514" xr3:uid="{3F446B08-0F4E-4AFB-AE03-95DB403EF1C4}" name="Column10514" dataDxfId="5870"/>
    <tableColumn id="10515" xr3:uid="{19DCB700-540F-4789-9791-D528A40061E2}" name="Column10515" dataDxfId="5869"/>
    <tableColumn id="10516" xr3:uid="{886E510B-F9B7-4E6F-AA7B-E5890623340A}" name="Column10516" dataDxfId="5868"/>
    <tableColumn id="10517" xr3:uid="{720A49BD-BEBE-48E2-91BC-39666E5D8813}" name="Column10517" dataDxfId="5867"/>
    <tableColumn id="10518" xr3:uid="{CF52196B-B2C2-49FB-9AC5-B36E235DE76D}" name="Column10518" dataDxfId="5866"/>
    <tableColumn id="10519" xr3:uid="{CDA50F0E-87AF-435C-95DE-EA79403B450B}" name="Column10519" dataDxfId="5865"/>
    <tableColumn id="10520" xr3:uid="{92FD94BD-6CB3-4F98-90D5-B115D08BCDB2}" name="Column10520" dataDxfId="5864"/>
    <tableColumn id="10521" xr3:uid="{A7AB9354-DFCC-4D34-B2DB-E5A150391073}" name="Column10521" dataDxfId="5863"/>
    <tableColumn id="10522" xr3:uid="{CFDD8A32-41C9-47B8-9C16-F6DE6E983823}" name="Column10522" dataDxfId="5862"/>
    <tableColumn id="10523" xr3:uid="{A634E56B-0CE6-4C75-8E33-A3C653903E49}" name="Column10523" dataDxfId="5861"/>
    <tableColumn id="10524" xr3:uid="{0B98486A-F3A3-4C39-82CD-BDD6852043A2}" name="Column10524" dataDxfId="5860"/>
    <tableColumn id="10525" xr3:uid="{321D8386-E699-47A8-8898-A482A6F1BBA6}" name="Column10525" dataDxfId="5859"/>
    <tableColumn id="10526" xr3:uid="{C79571E8-9911-41BD-B950-DC54CCB704D8}" name="Column10526" dataDxfId="5858"/>
    <tableColumn id="10527" xr3:uid="{06E34F9A-5AA9-4B42-B445-67D9ADC88705}" name="Column10527" dataDxfId="5857"/>
    <tableColumn id="10528" xr3:uid="{9478949F-D674-444A-BC42-E6D1FD56BFC5}" name="Column10528" dataDxfId="5856"/>
    <tableColumn id="10529" xr3:uid="{CFAC7246-BD0F-466E-8DAF-F5C5582AC3D2}" name="Column10529" dataDxfId="5855"/>
    <tableColumn id="10530" xr3:uid="{C85CA03D-32EB-4418-8A2A-5ECC2F99D294}" name="Column10530" dataDxfId="5854"/>
    <tableColumn id="10531" xr3:uid="{3AD782F5-306E-495E-BA82-A4A32DE3A750}" name="Column10531" dataDxfId="5853"/>
    <tableColumn id="10532" xr3:uid="{CC6FD59B-35E5-4CB3-A1E8-DEA7BB3DFC80}" name="Column10532" dataDxfId="5852"/>
    <tableColumn id="10533" xr3:uid="{FD42ADE8-E36D-4599-9C61-7A26E228B14C}" name="Column10533" dataDxfId="5851"/>
    <tableColumn id="10534" xr3:uid="{11B770AB-0060-4EA1-A5C3-E88D434D9A64}" name="Column10534" dataDxfId="5850"/>
    <tableColumn id="10535" xr3:uid="{B3F7C455-54E5-4C26-9821-90E6EA7DCCA0}" name="Column10535" dataDxfId="5849"/>
    <tableColumn id="10536" xr3:uid="{CAA4322E-82E3-4411-A6EB-60CB4715012D}" name="Column10536" dataDxfId="5848"/>
    <tableColumn id="10537" xr3:uid="{B6B1352C-E632-424F-9CC8-7A297EB21709}" name="Column10537" dataDxfId="5847"/>
    <tableColumn id="10538" xr3:uid="{AA2C7AE5-A054-4CB2-B2CE-8D8BA2CB643B}" name="Column10538" dataDxfId="5846"/>
    <tableColumn id="10539" xr3:uid="{B2B7FC3C-6191-4BBC-9878-BB44D92D2A8E}" name="Column10539" dataDxfId="5845"/>
    <tableColumn id="10540" xr3:uid="{418756D6-6D3B-4F29-B3D7-2CB4DF18A327}" name="Column10540" dataDxfId="5844"/>
    <tableColumn id="10541" xr3:uid="{73C7F1EF-CB7F-463F-B31C-89F53504B0CF}" name="Column10541" dataDxfId="5843"/>
    <tableColumn id="10542" xr3:uid="{1E7EB15B-9570-4FEF-8782-38E39053EFB2}" name="Column10542" dataDxfId="5842"/>
    <tableColumn id="10543" xr3:uid="{3DAEBDCF-626F-427C-A32C-F6510520658D}" name="Column10543" dataDxfId="5841"/>
    <tableColumn id="10544" xr3:uid="{C858D0FD-22C3-4A4B-8CB2-64E68B31C699}" name="Column10544" dataDxfId="5840"/>
    <tableColumn id="10545" xr3:uid="{90FC7C2F-FEBA-4FFB-BFEB-8D2EEC8329E2}" name="Column10545" dataDxfId="5839"/>
    <tableColumn id="10546" xr3:uid="{B1CD0B54-A446-41CD-A3BC-895422A2828F}" name="Column10546" dataDxfId="5838"/>
    <tableColumn id="10547" xr3:uid="{D6AED4E1-953F-4AC7-91E1-8B08AD1B9BF1}" name="Column10547" dataDxfId="5837"/>
    <tableColumn id="10548" xr3:uid="{B9CE8BE6-6FFE-4050-B152-EE8A10FD7044}" name="Column10548" dataDxfId="5836"/>
    <tableColumn id="10549" xr3:uid="{409D4785-DF14-4F90-B2D5-62F17F8B40C5}" name="Column10549" dataDxfId="5835"/>
    <tableColumn id="10550" xr3:uid="{C0B05AB8-9D76-4852-970D-7580019D2DCE}" name="Column10550" dataDxfId="5834"/>
    <tableColumn id="10551" xr3:uid="{6E10F7FE-EBC1-428D-A03C-61AB9A1327A3}" name="Column10551" dataDxfId="5833"/>
    <tableColumn id="10552" xr3:uid="{A627B5BF-DAEB-4A44-A61C-240D2853073E}" name="Column10552" dataDxfId="5832"/>
    <tableColumn id="10553" xr3:uid="{6F93C320-54E2-4764-BB84-B275DE2A826A}" name="Column10553" dataDxfId="5831"/>
    <tableColumn id="10554" xr3:uid="{8DA65AE7-E1A7-47AF-9ED1-5591A2A2B0DC}" name="Column10554" dataDxfId="5830"/>
    <tableColumn id="10555" xr3:uid="{BC905A0E-191E-4A5E-A754-22C4648EAE8B}" name="Column10555" dataDxfId="5829"/>
    <tableColumn id="10556" xr3:uid="{03930CDB-66CC-404E-8A38-0AFDEB6508CE}" name="Column10556" dataDxfId="5828"/>
    <tableColumn id="10557" xr3:uid="{8E20574D-08C9-4B91-89F1-A0379843C5FB}" name="Column10557" dataDxfId="5827"/>
    <tableColumn id="10558" xr3:uid="{56D0C9E4-BC70-49D0-999D-8C8CCC78E5C0}" name="Column10558" dataDxfId="5826"/>
    <tableColumn id="10559" xr3:uid="{23F02ED6-C998-4E4C-A535-8FC9DDCDEF05}" name="Column10559" dataDxfId="5825"/>
    <tableColumn id="10560" xr3:uid="{2F11F12E-4686-44FF-9E94-463D62378B5C}" name="Column10560" dataDxfId="5824"/>
    <tableColumn id="10561" xr3:uid="{D4288BF8-E878-4593-8C17-73CABEEF9B1A}" name="Column10561" dataDxfId="5823"/>
    <tableColumn id="10562" xr3:uid="{4D08F538-E574-44E5-A20F-3F8B64C25346}" name="Column10562" dataDxfId="5822"/>
    <tableColumn id="10563" xr3:uid="{8E1FE202-054A-4426-B33A-50DD0275E3E5}" name="Column10563" dataDxfId="5821"/>
    <tableColumn id="10564" xr3:uid="{B48679A6-9B44-49AA-97A8-D642409DFCBE}" name="Column10564" dataDxfId="5820"/>
    <tableColumn id="10565" xr3:uid="{EB32B686-2BB8-4AA9-83FB-495857F5D729}" name="Column10565" dataDxfId="5819"/>
    <tableColumn id="10566" xr3:uid="{8CDDDB07-60D2-4317-A38B-CA4A432D45AA}" name="Column10566" dataDxfId="5818"/>
    <tableColumn id="10567" xr3:uid="{7E2AF706-3BA5-49F3-867F-1D84D33B261C}" name="Column10567" dataDxfId="5817"/>
    <tableColumn id="10568" xr3:uid="{654C4A8A-9260-4605-80AF-31AB2197D710}" name="Column10568" dataDxfId="5816"/>
    <tableColumn id="10569" xr3:uid="{625DA663-5658-44C6-8D0F-23F530287742}" name="Column10569" dataDxfId="5815"/>
    <tableColumn id="10570" xr3:uid="{235FDBBD-1D58-4C86-B39C-2EE0908F6F17}" name="Column10570" dataDxfId="5814"/>
    <tableColumn id="10571" xr3:uid="{AD8BA538-0E0E-42B0-B8C3-DDFB4EC61C5C}" name="Column10571" dataDxfId="5813"/>
    <tableColumn id="10572" xr3:uid="{2DE571D7-D9FA-4171-8187-74ACCEFEFE52}" name="Column10572" dataDxfId="5812"/>
    <tableColumn id="10573" xr3:uid="{E55DB45B-7C3F-4A9E-8743-FABAB5A77989}" name="Column10573" dataDxfId="5811"/>
    <tableColumn id="10574" xr3:uid="{E3884B14-64CA-4161-8684-C5DDB7C77C96}" name="Column10574" dataDxfId="5810"/>
    <tableColumn id="10575" xr3:uid="{4C6430A3-C603-453B-94FF-01A858D18769}" name="Column10575" dataDxfId="5809"/>
    <tableColumn id="10576" xr3:uid="{902ADBF1-12F4-41D5-849B-79F44F45AEA5}" name="Column10576" dataDxfId="5808"/>
    <tableColumn id="10577" xr3:uid="{225774B3-724D-4183-88DA-183A36ED69EF}" name="Column10577" dataDxfId="5807"/>
    <tableColumn id="10578" xr3:uid="{71FBAE14-8C63-4FBE-B3BB-9FE2839306DC}" name="Column10578" dataDxfId="5806"/>
    <tableColumn id="10579" xr3:uid="{97880003-2E7D-462D-9B6E-6E63A90DF511}" name="Column10579" dataDxfId="5805"/>
    <tableColumn id="10580" xr3:uid="{D88A4202-3E68-476C-A428-ACD2196CFD2D}" name="Column10580" dataDxfId="5804"/>
    <tableColumn id="10581" xr3:uid="{A49FDF74-4E1F-4E1A-8764-3BC7469A92BE}" name="Column10581" dataDxfId="5803"/>
    <tableColumn id="10582" xr3:uid="{F2B68CD5-A8B7-4525-8D34-371301AF9E8D}" name="Column10582" dataDxfId="5802"/>
    <tableColumn id="10583" xr3:uid="{6A02CB4A-79E7-4AFA-BED1-E66AA9179064}" name="Column10583" dataDxfId="5801"/>
    <tableColumn id="10584" xr3:uid="{3372E08B-746E-4ADD-8D5B-FF2EEE20BA74}" name="Column10584" dataDxfId="5800"/>
    <tableColumn id="10585" xr3:uid="{05C4F28B-3A37-4492-93C8-745D70BE7F18}" name="Column10585" dataDxfId="5799"/>
    <tableColumn id="10586" xr3:uid="{A4833C8C-45EF-423F-B2C4-F3BF8A3D70F9}" name="Column10586" dataDxfId="5798"/>
    <tableColumn id="10587" xr3:uid="{2B0F6853-A7EA-49D3-9E05-C53DE7785220}" name="Column10587" dataDxfId="5797"/>
    <tableColumn id="10588" xr3:uid="{77168B0A-F689-464F-8E3D-39C3E1D9DE38}" name="Column10588" dataDxfId="5796"/>
    <tableColumn id="10589" xr3:uid="{0D73FD71-7589-400B-9EBC-04AFBE16CD73}" name="Column10589" dataDxfId="5795"/>
    <tableColumn id="10590" xr3:uid="{29BA84A7-8DAF-4FA5-8D9D-465CCA23D101}" name="Column10590" dataDxfId="5794"/>
    <tableColumn id="10591" xr3:uid="{955E5C34-1DFB-4522-BB63-89B276EA9FA4}" name="Column10591" dataDxfId="5793"/>
    <tableColumn id="10592" xr3:uid="{E093108F-4DF2-4E94-9E2F-6DD9F9B1CA52}" name="Column10592" dataDxfId="5792"/>
    <tableColumn id="10593" xr3:uid="{70501570-AA11-4695-974A-8415FE82D7D7}" name="Column10593" dataDxfId="5791"/>
    <tableColumn id="10594" xr3:uid="{A314844E-E943-4195-BEBC-5F03290F368F}" name="Column10594" dataDxfId="5790"/>
    <tableColumn id="10595" xr3:uid="{821CD405-628E-43A0-AA15-3EF483D26B3B}" name="Column10595" dataDxfId="5789"/>
    <tableColumn id="10596" xr3:uid="{5973D3DE-70AC-44CD-91AC-A5F7A3F752C1}" name="Column10596" dataDxfId="5788"/>
    <tableColumn id="10597" xr3:uid="{24EAEB76-670B-46A1-8D1A-C1F9C700D8D1}" name="Column10597" dataDxfId="5787"/>
    <tableColumn id="10598" xr3:uid="{A722C166-2F1C-4333-84E4-BEF737BBA3FB}" name="Column10598" dataDxfId="5786"/>
    <tableColumn id="10599" xr3:uid="{3EC8A09E-AAD2-48CE-8C8E-678A51E7F663}" name="Column10599" dataDxfId="5785"/>
    <tableColumn id="10600" xr3:uid="{87BE28CB-13D2-4E99-A538-45048B6A6881}" name="Column10600" dataDxfId="5784"/>
    <tableColumn id="10601" xr3:uid="{E87BC0FC-939A-41BC-8392-1BA252AE424A}" name="Column10601" dataDxfId="5783"/>
    <tableColumn id="10602" xr3:uid="{D75B7A34-36B2-42CE-8071-6909F2DA7354}" name="Column10602" dataDxfId="5782"/>
    <tableColumn id="10603" xr3:uid="{5AE9EE48-B8BA-4AFC-A085-880C04052D37}" name="Column10603" dataDxfId="5781"/>
    <tableColumn id="10604" xr3:uid="{A910B64E-DE11-452E-9008-28E93E76ECB3}" name="Column10604" dataDxfId="5780"/>
    <tableColumn id="10605" xr3:uid="{A8EF0C79-6405-4DCD-8357-6A9682755EE3}" name="Column10605" dataDxfId="5779"/>
    <tableColumn id="10606" xr3:uid="{0CE6549C-CE65-463E-A122-63D7CB96AA18}" name="Column10606" dataDxfId="5778"/>
    <tableColumn id="10607" xr3:uid="{469B0779-4879-43B9-B7A8-90304116CF01}" name="Column10607" dataDxfId="5777"/>
    <tableColumn id="10608" xr3:uid="{BE6A9EC4-9ABE-4B23-B901-7966F9A407C3}" name="Column10608" dataDxfId="5776"/>
    <tableColumn id="10609" xr3:uid="{082593F6-2D44-4B3B-B8D6-B93B39206E83}" name="Column10609" dataDxfId="5775"/>
    <tableColumn id="10610" xr3:uid="{EBA2C8EC-3786-4673-B120-AA8ACF8368F3}" name="Column10610" dataDxfId="5774"/>
    <tableColumn id="10611" xr3:uid="{4C446530-3B2B-4FF6-ACA3-560518552B68}" name="Column10611" dataDxfId="5773"/>
    <tableColumn id="10612" xr3:uid="{C88BBDFF-D798-4DED-8C02-DE68056A74E6}" name="Column10612" dataDxfId="5772"/>
    <tableColumn id="10613" xr3:uid="{60F210A0-3EE7-47B2-BD3A-1902BC0BE8F8}" name="Column10613" dataDxfId="5771"/>
    <tableColumn id="10614" xr3:uid="{6396900E-8553-40FF-BC50-972939527F0E}" name="Column10614" dataDxfId="5770"/>
    <tableColumn id="10615" xr3:uid="{734D391E-F1E9-47F5-ADE3-E86F20830E53}" name="Column10615" dataDxfId="5769"/>
    <tableColumn id="10616" xr3:uid="{AEDDCD44-D421-4727-853F-D0F68312050B}" name="Column10616" dataDxfId="5768"/>
    <tableColumn id="10617" xr3:uid="{7C6D2A0A-EC19-4055-8BAB-D6451E73B71E}" name="Column10617" dataDxfId="5767"/>
    <tableColumn id="10618" xr3:uid="{67CBAA6F-CA0E-4DC8-B6A0-2EBDBB9A4493}" name="Column10618" dataDxfId="5766"/>
    <tableColumn id="10619" xr3:uid="{3DB1D2CA-5387-445B-BB22-71B3C667EACC}" name="Column10619" dataDxfId="5765"/>
    <tableColumn id="10620" xr3:uid="{8934B11A-7351-4C51-BE49-035B07302D27}" name="Column10620" dataDxfId="5764"/>
    <tableColumn id="10621" xr3:uid="{401C407F-86E1-4B89-AB64-473B6E15C406}" name="Column10621" dataDxfId="5763"/>
    <tableColumn id="10622" xr3:uid="{15E0AE42-D8FC-4DE1-8AC8-267BF737EBD9}" name="Column10622" dataDxfId="5762"/>
    <tableColumn id="10623" xr3:uid="{DE54FB85-0F80-4A50-ACE3-120F0E5FD7BB}" name="Column10623" dataDxfId="5761"/>
    <tableColumn id="10624" xr3:uid="{32C00235-5FC2-447A-BBFB-33A3ED0A32AA}" name="Column10624" dataDxfId="5760"/>
    <tableColumn id="10625" xr3:uid="{EAA4BA4E-5B99-45C6-8A75-403357D44DD9}" name="Column10625" dataDxfId="5759"/>
    <tableColumn id="10626" xr3:uid="{ED3F452D-C9E3-44FA-A6AD-4D37B2E3A7A0}" name="Column10626" dataDxfId="5758"/>
    <tableColumn id="10627" xr3:uid="{98D80906-8965-4B25-A11B-A843EB7CB034}" name="Column10627" dataDxfId="5757"/>
    <tableColumn id="10628" xr3:uid="{2D1BC99D-81B9-436B-80D1-B2529A7BBE54}" name="Column10628" dataDxfId="5756"/>
    <tableColumn id="10629" xr3:uid="{7435A4CA-397F-403F-94BE-94878E3DF58F}" name="Column10629" dataDxfId="5755"/>
    <tableColumn id="10630" xr3:uid="{0609C229-97F9-4556-BA1D-7BFBD0FA72E5}" name="Column10630" dataDxfId="5754"/>
    <tableColumn id="10631" xr3:uid="{F088EB3A-03C1-4CB0-A07B-E6F84A0724A6}" name="Column10631" dataDxfId="5753"/>
    <tableColumn id="10632" xr3:uid="{7DEEFA1F-2297-43C7-BB53-9FB9E3DED91B}" name="Column10632" dataDxfId="5752"/>
    <tableColumn id="10633" xr3:uid="{78F2764A-9654-4C09-B754-B33F28366639}" name="Column10633" dataDxfId="5751"/>
    <tableColumn id="10634" xr3:uid="{299DE3EF-1F1E-489A-AEF8-44A319D7699F}" name="Column10634" dataDxfId="5750"/>
    <tableColumn id="10635" xr3:uid="{171684A1-24CA-45DF-8F40-49975694EE6A}" name="Column10635" dataDxfId="5749"/>
    <tableColumn id="10636" xr3:uid="{1AC661FE-04EE-4B0E-9A9C-7A7F4D060C96}" name="Column10636" dataDxfId="5748"/>
    <tableColumn id="10637" xr3:uid="{97E0CA18-1E3C-4B5B-AFCD-35C43FDCC5EE}" name="Column10637" dataDxfId="5747"/>
    <tableColumn id="10638" xr3:uid="{3A562BB0-F51F-4B34-9DDF-4677509B391F}" name="Column10638" dataDxfId="5746"/>
    <tableColumn id="10639" xr3:uid="{995DEBF6-3B67-46A1-B179-5684CF65D7B2}" name="Column10639" dataDxfId="5745"/>
    <tableColumn id="10640" xr3:uid="{3B222242-A527-408B-AD43-201056319BEB}" name="Column10640" dataDxfId="5744"/>
    <tableColumn id="10641" xr3:uid="{EF67846C-35FB-4516-8423-0EE62A995D5D}" name="Column10641" dataDxfId="5743"/>
    <tableColumn id="10642" xr3:uid="{F07243E6-C514-43F9-BD47-02EA6BF5C726}" name="Column10642" dataDxfId="5742"/>
    <tableColumn id="10643" xr3:uid="{6736F145-FB02-432F-B8B5-A888888C5835}" name="Column10643" dataDxfId="5741"/>
    <tableColumn id="10644" xr3:uid="{16D89495-4913-43E1-BB97-9E77E7636028}" name="Column10644" dataDxfId="5740"/>
    <tableColumn id="10645" xr3:uid="{5D8A8B8C-FC38-4049-91D5-20E3D0CECE51}" name="Column10645" dataDxfId="5739"/>
    <tableColumn id="10646" xr3:uid="{2740B996-DFA3-4052-91D3-352D2664A563}" name="Column10646" dataDxfId="5738"/>
    <tableColumn id="10647" xr3:uid="{ACD52F69-3D4E-4ABB-97EF-34A0443083BC}" name="Column10647" dataDxfId="5737"/>
    <tableColumn id="10648" xr3:uid="{5B098823-6F63-4F25-9807-2DC20409BC4A}" name="Column10648" dataDxfId="5736"/>
    <tableColumn id="10649" xr3:uid="{C35541F0-006C-4C4D-928C-6A182FE092CF}" name="Column10649" dataDxfId="5735"/>
    <tableColumn id="10650" xr3:uid="{653E48B6-E017-4CC5-B557-FFA7552C7860}" name="Column10650" dataDxfId="5734"/>
    <tableColumn id="10651" xr3:uid="{834EED3B-A60B-4696-909F-752A0B7DDAD7}" name="Column10651" dataDxfId="5733"/>
    <tableColumn id="10652" xr3:uid="{A56036EE-1A75-4365-A375-219E4701F301}" name="Column10652" dataDxfId="5732"/>
    <tableColumn id="10653" xr3:uid="{3EC7762F-AA5D-41D6-AD2D-7463F0937ADB}" name="Column10653" dataDxfId="5731"/>
    <tableColumn id="10654" xr3:uid="{46FAC738-8575-4A5B-A3C1-7A0905AA47A4}" name="Column10654" dataDxfId="5730"/>
    <tableColumn id="10655" xr3:uid="{205BE030-888E-4699-8E6D-F7692B3C0F45}" name="Column10655" dataDxfId="5729"/>
    <tableColumn id="10656" xr3:uid="{4028D106-3172-4C5E-8E59-BC54B7AEB4C2}" name="Column10656" dataDxfId="5728"/>
    <tableColumn id="10657" xr3:uid="{A5269761-1879-4FAD-819B-3377FA8CD0C7}" name="Column10657" dataDxfId="5727"/>
    <tableColumn id="10658" xr3:uid="{6EC41E92-F2A3-4AFD-836F-FBECF6274578}" name="Column10658" dataDxfId="5726"/>
    <tableColumn id="10659" xr3:uid="{468E68F2-B455-4378-B6B0-BCC5F154B36A}" name="Column10659" dataDxfId="5725"/>
    <tableColumn id="10660" xr3:uid="{A5851BDB-C1AB-4BCE-8F22-3721CE7FB5FB}" name="Column10660" dataDxfId="5724"/>
    <tableColumn id="10661" xr3:uid="{D9AC0CAA-221C-4B0D-95FE-6C6480CBAFEB}" name="Column10661" dataDxfId="5723"/>
    <tableColumn id="10662" xr3:uid="{AD585F93-B89C-424D-856D-5E36B9081735}" name="Column10662" dataDxfId="5722"/>
    <tableColumn id="10663" xr3:uid="{2C29E379-45C2-4B2C-91B2-A789B7667446}" name="Column10663" dataDxfId="5721"/>
    <tableColumn id="10664" xr3:uid="{B79F7145-6547-4A29-A0FB-ED52BB05EA4C}" name="Column10664" dataDxfId="5720"/>
    <tableColumn id="10665" xr3:uid="{27725BE4-19DF-44F4-97AF-04A398C0C3E6}" name="Column10665" dataDxfId="5719"/>
    <tableColumn id="10666" xr3:uid="{7661EF23-AB9E-4A68-BCEF-5E5D6E0472F3}" name="Column10666" dataDxfId="5718"/>
    <tableColumn id="10667" xr3:uid="{F66B687C-B2D1-4149-A6F5-40185E36E478}" name="Column10667" dataDxfId="5717"/>
    <tableColumn id="10668" xr3:uid="{BD0E8D43-4D9D-4D3D-ABC0-41CE0D97D164}" name="Column10668" dataDxfId="5716"/>
    <tableColumn id="10669" xr3:uid="{8B3E412E-82BF-47DB-8A52-A943376E348B}" name="Column10669" dataDxfId="5715"/>
    <tableColumn id="10670" xr3:uid="{41C83CF1-97F8-43F6-9CAF-F7D63BBDF1BA}" name="Column10670" dataDxfId="5714"/>
    <tableColumn id="10671" xr3:uid="{5DCDDF37-AE3A-4A53-B38D-1F33E1BA42A7}" name="Column10671" dataDxfId="5713"/>
    <tableColumn id="10672" xr3:uid="{A0EFB609-A1CD-44B0-8618-D093F0A34C20}" name="Column10672" dataDxfId="5712"/>
    <tableColumn id="10673" xr3:uid="{66466A0E-4CDD-451B-B537-D9825B29C8C0}" name="Column10673" dataDxfId="5711"/>
    <tableColumn id="10674" xr3:uid="{0C786F1E-B659-41C9-BCD5-E5F287EB188B}" name="Column10674" dataDxfId="5710"/>
    <tableColumn id="10675" xr3:uid="{B264428F-7DDE-4CD1-819F-9FC0CED16EB9}" name="Column10675" dataDxfId="5709"/>
    <tableColumn id="10676" xr3:uid="{3AA41FB0-E4FB-49CA-A361-293E0D15C4FA}" name="Column10676" dataDxfId="5708"/>
    <tableColumn id="10677" xr3:uid="{C188B90A-E429-4F33-A9DB-9345E46FE4A8}" name="Column10677" dataDxfId="5707"/>
    <tableColumn id="10678" xr3:uid="{E52C387D-0287-4702-9607-D9E6B1D17A0C}" name="Column10678" dataDxfId="5706"/>
    <tableColumn id="10679" xr3:uid="{E75C216D-8F8E-438A-A6B7-5CCFD331BDFE}" name="Column10679" dataDxfId="5705"/>
    <tableColumn id="10680" xr3:uid="{4EB5C109-141C-4CC2-89CF-FB10B46C81F9}" name="Column10680" dataDxfId="5704"/>
    <tableColumn id="10681" xr3:uid="{76B86B78-9106-4AAA-B783-C6B75720C1C5}" name="Column10681" dataDxfId="5703"/>
    <tableColumn id="10682" xr3:uid="{E7ADD534-8754-4653-8362-40D3606A3D8E}" name="Column10682" dataDxfId="5702"/>
    <tableColumn id="10683" xr3:uid="{7B41D960-E5B9-4D3B-90A8-3126C9E4881F}" name="Column10683" dataDxfId="5701"/>
    <tableColumn id="10684" xr3:uid="{DEFACF14-D929-4F34-A2B9-FD3411AA2CA6}" name="Column10684" dataDxfId="5700"/>
    <tableColumn id="10685" xr3:uid="{ED1D63B9-5A56-4D51-BE7E-E9059E128E35}" name="Column10685" dataDxfId="5699"/>
    <tableColumn id="10686" xr3:uid="{A51F4D41-FD78-4106-BD83-96DC6B6B8241}" name="Column10686" dataDxfId="5698"/>
    <tableColumn id="10687" xr3:uid="{FC38B017-E2AF-4E74-B924-1AA119B0B1A4}" name="Column10687" dataDxfId="5697"/>
    <tableColumn id="10688" xr3:uid="{B928B60E-FC2A-4387-B765-17B53C8C171C}" name="Column10688" dataDxfId="5696"/>
    <tableColumn id="10689" xr3:uid="{9F6C2A83-7E31-4B1F-B21E-55358DCC0353}" name="Column10689" dataDxfId="5695"/>
    <tableColumn id="10690" xr3:uid="{BDBD4ED9-54C6-44C4-928C-EDA5D93D4D4D}" name="Column10690" dataDxfId="5694"/>
    <tableColumn id="10691" xr3:uid="{CED0BD3F-D582-442F-BC5B-BDD3B08B0428}" name="Column10691" dataDxfId="5693"/>
    <tableColumn id="10692" xr3:uid="{A8DA47E6-1922-4CD4-8F97-ADD04C5614AE}" name="Column10692" dataDxfId="5692"/>
    <tableColumn id="10693" xr3:uid="{47673B4A-E8D4-4413-B980-501011CA1BBA}" name="Column10693" dataDxfId="5691"/>
    <tableColumn id="10694" xr3:uid="{237E5BC6-44D6-427D-989F-7375AD6B783B}" name="Column10694" dataDxfId="5690"/>
    <tableColumn id="10695" xr3:uid="{25090EAB-D4DB-4AC2-AF98-E45F1C11B105}" name="Column10695" dataDxfId="5689"/>
    <tableColumn id="10696" xr3:uid="{69814DD9-3C0F-470A-A9D3-5A1A1A9403F8}" name="Column10696" dataDxfId="5688"/>
    <tableColumn id="10697" xr3:uid="{F66FFA6D-A656-4D50-8F14-8EC5910B8087}" name="Column10697" dataDxfId="5687"/>
    <tableColumn id="10698" xr3:uid="{3E77C713-656A-4E68-86BD-F4529A225104}" name="Column10698" dataDxfId="5686"/>
    <tableColumn id="10699" xr3:uid="{45FCC3EB-21B1-4F42-9B07-2E589DD7BE6F}" name="Column10699" dataDxfId="5685"/>
    <tableColumn id="10700" xr3:uid="{E93E5599-4044-4035-A2FB-51DB0B6D6962}" name="Column10700" dataDxfId="5684"/>
    <tableColumn id="10701" xr3:uid="{0585A100-BCDC-4196-8CD4-BD8EBBC67616}" name="Column10701" dataDxfId="5683"/>
    <tableColumn id="10702" xr3:uid="{007F325B-9F77-47BD-A229-43941303755A}" name="Column10702" dataDxfId="5682"/>
    <tableColumn id="10703" xr3:uid="{6C4CA592-C7B1-4A2D-92A1-084479020BE6}" name="Column10703" dataDxfId="5681"/>
    <tableColumn id="10704" xr3:uid="{B6B4E77B-87AE-47E1-BE50-E52FF9A62FAE}" name="Column10704" dataDxfId="5680"/>
    <tableColumn id="10705" xr3:uid="{B5A3EA09-FF16-4692-AAAF-534F379FEE25}" name="Column10705" dataDxfId="5679"/>
    <tableColumn id="10706" xr3:uid="{F16350D0-40BF-40AE-8C1F-2D7035843420}" name="Column10706" dataDxfId="5678"/>
    <tableColumn id="10707" xr3:uid="{B1B8491A-3729-4BD0-9336-F436EA15E50C}" name="Column10707" dataDxfId="5677"/>
    <tableColumn id="10708" xr3:uid="{A56DAB29-F484-447C-B51F-DF12229F58BE}" name="Column10708" dataDxfId="5676"/>
    <tableColumn id="10709" xr3:uid="{2596DDD0-63EF-403B-8149-4120D32FD9E9}" name="Column10709" dataDxfId="5675"/>
    <tableColumn id="10710" xr3:uid="{1BC48475-CA68-4BBA-BA20-93376611F926}" name="Column10710" dataDxfId="5674"/>
    <tableColumn id="10711" xr3:uid="{F7E1CA52-89E8-4D9B-8C7C-F639883B1CCC}" name="Column10711" dataDxfId="5673"/>
    <tableColumn id="10712" xr3:uid="{5F38036D-7457-4CEF-94A0-6BF51D076E63}" name="Column10712" dataDxfId="5672"/>
    <tableColumn id="10713" xr3:uid="{3D297064-8BD2-4FFE-A44A-0DE097CB7D58}" name="Column10713" dataDxfId="5671"/>
    <tableColumn id="10714" xr3:uid="{871C2F54-F86C-4DC4-AE64-18ECFC82DA56}" name="Column10714" dataDxfId="5670"/>
    <tableColumn id="10715" xr3:uid="{D9E4AE76-4096-4D17-8826-D1ABB4C9C7C5}" name="Column10715" dataDxfId="5669"/>
    <tableColumn id="10716" xr3:uid="{7CF8D4B1-F2C8-4A06-A419-4BAD59D304D4}" name="Column10716" dataDxfId="5668"/>
    <tableColumn id="10717" xr3:uid="{EAA0EDF6-8A94-4DFB-B779-648670D9042F}" name="Column10717" dataDxfId="5667"/>
    <tableColumn id="10718" xr3:uid="{A52F60C1-86F1-4AD7-86C2-85CE54FF096D}" name="Column10718" dataDxfId="5666"/>
    <tableColumn id="10719" xr3:uid="{5C0452F3-C65A-4A22-BA1D-DF0B05588539}" name="Column10719" dataDxfId="5665"/>
    <tableColumn id="10720" xr3:uid="{A6DA1351-29A5-4177-881A-A5D558624DCB}" name="Column10720" dataDxfId="5664"/>
    <tableColumn id="10721" xr3:uid="{126A1EE7-5846-45B9-AEC2-4486C85830D3}" name="Column10721" dataDxfId="5663"/>
    <tableColumn id="10722" xr3:uid="{75A647FB-93F7-4F58-B262-C3F4C9491787}" name="Column10722" dataDxfId="5662"/>
    <tableColumn id="10723" xr3:uid="{B9B25C57-BF59-4AC6-91BB-7C6DA13A5C98}" name="Column10723" dataDxfId="5661"/>
    <tableColumn id="10724" xr3:uid="{2CC416C6-64BD-4EE5-A8F5-ACB76EBB39DE}" name="Column10724" dataDxfId="5660"/>
    <tableColumn id="10725" xr3:uid="{D362C02D-85CE-45CC-99A6-9CAFE1AB8C74}" name="Column10725" dataDxfId="5659"/>
    <tableColumn id="10726" xr3:uid="{B2AE7D1E-7382-4D79-8E93-DB4514944150}" name="Column10726" dataDxfId="5658"/>
    <tableColumn id="10727" xr3:uid="{6B5EB948-0A84-4B45-AB9F-CCCC52739FEC}" name="Column10727" dataDxfId="5657"/>
    <tableColumn id="10728" xr3:uid="{ACA31A97-10E9-48D7-A8E9-3E3A79DC59C7}" name="Column10728" dataDxfId="5656"/>
    <tableColumn id="10729" xr3:uid="{3A8E3479-F530-49CB-9A65-1A6D8EF0A37B}" name="Column10729" dataDxfId="5655"/>
    <tableColumn id="10730" xr3:uid="{510021BB-13DC-43BC-BE41-80682AA37268}" name="Column10730" dataDxfId="5654"/>
    <tableColumn id="10731" xr3:uid="{D39FA445-25FD-40B9-811D-FEC8B0EE5B02}" name="Column10731" dataDxfId="5653"/>
    <tableColumn id="10732" xr3:uid="{860CD1BE-6D04-4001-8DC0-440523DE4C7D}" name="Column10732" dataDxfId="5652"/>
    <tableColumn id="10733" xr3:uid="{712B8E36-D475-48AC-9082-1C68F293D95A}" name="Column10733" dataDxfId="5651"/>
    <tableColumn id="10734" xr3:uid="{E2FA67CE-E128-4392-931B-B0C5F47A502D}" name="Column10734" dataDxfId="5650"/>
    <tableColumn id="10735" xr3:uid="{C137AF2D-B57A-49A3-8676-83D704305652}" name="Column10735" dataDxfId="5649"/>
    <tableColumn id="10736" xr3:uid="{D39DFA81-B633-48D8-B7A7-444EAE221005}" name="Column10736" dataDxfId="5648"/>
    <tableColumn id="10737" xr3:uid="{ED656BE8-341E-4E1B-8E0B-90EF7B9DE516}" name="Column10737" dataDxfId="5647"/>
    <tableColumn id="10738" xr3:uid="{1DAC7C65-2A8C-4471-8759-A6BDDA1996C5}" name="Column10738" dataDxfId="5646"/>
    <tableColumn id="10739" xr3:uid="{13B94A51-F6A9-4B76-BBBB-CC74DCD49FC8}" name="Column10739" dataDxfId="5645"/>
    <tableColumn id="10740" xr3:uid="{ED526D27-3109-4949-8320-0E77D332BEE2}" name="Column10740" dataDxfId="5644"/>
    <tableColumn id="10741" xr3:uid="{12C24853-EC4F-48CE-80D3-6E66108714AD}" name="Column10741" dataDxfId="5643"/>
    <tableColumn id="10742" xr3:uid="{50D8F7C8-0DFE-4A39-A90D-8FEC5554E3B9}" name="Column10742" dataDxfId="5642"/>
    <tableColumn id="10743" xr3:uid="{0CC55ED6-F03F-40FC-A541-BA372E917A97}" name="Column10743" dataDxfId="5641"/>
    <tableColumn id="10744" xr3:uid="{296D2C9C-345C-4751-A43B-834B11831B7A}" name="Column10744" dataDxfId="5640"/>
    <tableColumn id="10745" xr3:uid="{419B29EE-13E6-4391-82C7-4876C70B69E8}" name="Column10745" dataDxfId="5639"/>
    <tableColumn id="10746" xr3:uid="{84618AFD-B2B7-45EF-9A4B-136D3F7C41EC}" name="Column10746" dataDxfId="5638"/>
    <tableColumn id="10747" xr3:uid="{00E5AA48-A9D2-442A-85C8-3DF8B7E3213A}" name="Column10747" dataDxfId="5637"/>
    <tableColumn id="10748" xr3:uid="{D06AA574-37D4-4865-8093-DB747749D6C1}" name="Column10748" dataDxfId="5636"/>
    <tableColumn id="10749" xr3:uid="{9744341F-2CAF-4643-A1DD-18171692825F}" name="Column10749" dataDxfId="5635"/>
    <tableColumn id="10750" xr3:uid="{A37BC65F-ED9D-465A-A480-CD38FF9CE23C}" name="Column10750" dataDxfId="5634"/>
    <tableColumn id="10751" xr3:uid="{D2392AE2-25CE-40DE-985F-969FA7FD6653}" name="Column10751" dataDxfId="5633"/>
    <tableColumn id="10752" xr3:uid="{E4C6A71F-C77A-40B1-94A1-A3C03D47D902}" name="Column10752" dataDxfId="5632"/>
    <tableColumn id="10753" xr3:uid="{AAF1CC0E-6DB8-4C9E-A707-770CE6914825}" name="Column10753" dataDxfId="5631"/>
    <tableColumn id="10754" xr3:uid="{BB40367C-86E2-457B-A6E8-A641F3B56A95}" name="Column10754" dataDxfId="5630"/>
    <tableColumn id="10755" xr3:uid="{02313F60-BCC7-47A7-9410-4E322F8744BD}" name="Column10755" dataDxfId="5629"/>
    <tableColumn id="10756" xr3:uid="{7D748EE6-4C28-49F6-AA59-8B0F248AC54B}" name="Column10756" dataDxfId="5628"/>
    <tableColumn id="10757" xr3:uid="{4C845F39-042C-4FA0-9576-8DD2ACE5E434}" name="Column10757" dataDxfId="5627"/>
    <tableColumn id="10758" xr3:uid="{6AFF0C28-B43E-45FA-B857-B7D53A747308}" name="Column10758" dataDxfId="5626"/>
    <tableColumn id="10759" xr3:uid="{DAF9863F-CC45-494E-BABB-1063C3E0C714}" name="Column10759" dataDxfId="5625"/>
    <tableColumn id="10760" xr3:uid="{47468FDA-D82D-4038-A473-BD345CA7481D}" name="Column10760" dataDxfId="5624"/>
    <tableColumn id="10761" xr3:uid="{95C61EA2-208C-45C6-A6DA-69D13178FC5D}" name="Column10761" dataDxfId="5623"/>
    <tableColumn id="10762" xr3:uid="{18083DD8-5E68-486A-BD3F-A290B400800D}" name="Column10762" dataDxfId="5622"/>
    <tableColumn id="10763" xr3:uid="{865728B3-1DED-404B-A44D-C620080522E5}" name="Column10763" dataDxfId="5621"/>
    <tableColumn id="10764" xr3:uid="{EFCB400B-D923-4D8D-B99D-572C7D599173}" name="Column10764" dataDxfId="5620"/>
    <tableColumn id="10765" xr3:uid="{60937B81-F237-448D-BEAB-2476BCF6D004}" name="Column10765" dataDxfId="5619"/>
    <tableColumn id="10766" xr3:uid="{05B5A5DA-1291-48E7-BA70-EEB02E50FDEC}" name="Column10766" dataDxfId="5618"/>
    <tableColumn id="10767" xr3:uid="{C9A6C706-D2AF-44C5-B6F7-77A47D48FD21}" name="Column10767" dataDxfId="5617"/>
    <tableColumn id="10768" xr3:uid="{91226187-2C45-4701-8F60-2DE02B8D7323}" name="Column10768" dataDxfId="5616"/>
    <tableColumn id="10769" xr3:uid="{CD13A79A-A8A7-4205-9B63-A9D5E7ADF140}" name="Column10769" dataDxfId="5615"/>
    <tableColumn id="10770" xr3:uid="{EAD31E36-DA18-44CA-BFBF-BE97E60026A0}" name="Column10770" dataDxfId="5614"/>
    <tableColumn id="10771" xr3:uid="{D41D9A0F-204D-422D-83A4-4C1039810A54}" name="Column10771" dataDxfId="5613"/>
    <tableColumn id="10772" xr3:uid="{89250061-6A06-4A23-97E4-EAF240E1DE3F}" name="Column10772" dataDxfId="5612"/>
    <tableColumn id="10773" xr3:uid="{C50343AC-4B02-4717-B43D-A893E2997D5E}" name="Column10773" dataDxfId="5611"/>
    <tableColumn id="10774" xr3:uid="{1CB87B12-D848-4DA8-A951-DB028C166A41}" name="Column10774" dataDxfId="5610"/>
    <tableColumn id="10775" xr3:uid="{222D40A3-F27D-4976-94D9-B1B5D33D13EE}" name="Column10775" dataDxfId="5609"/>
    <tableColumn id="10776" xr3:uid="{9E516807-BF88-40C5-A6A7-25BC532793CC}" name="Column10776" dataDxfId="5608"/>
    <tableColumn id="10777" xr3:uid="{72FFC60B-3F3A-42F5-B7AC-BD9B026552E1}" name="Column10777" dataDxfId="5607"/>
    <tableColumn id="10778" xr3:uid="{91B53139-3CEB-4C1B-B8C0-3E35297DE133}" name="Column10778" dataDxfId="5606"/>
    <tableColumn id="10779" xr3:uid="{90AF538C-CB75-45B2-9DA2-EDA029A092C6}" name="Column10779" dataDxfId="5605"/>
    <tableColumn id="10780" xr3:uid="{AA14192F-3B02-4A2D-8D8A-05DA41C0AF74}" name="Column10780" dataDxfId="5604"/>
    <tableColumn id="10781" xr3:uid="{5A5A4483-6A97-4530-8D4B-E794FDEBEF5E}" name="Column10781" dataDxfId="5603"/>
    <tableColumn id="10782" xr3:uid="{7EB4BC93-D982-448D-B147-2BFB6E602FE3}" name="Column10782" dataDxfId="5602"/>
    <tableColumn id="10783" xr3:uid="{25A4A45F-229C-40CA-8CD7-0747645D69E0}" name="Column10783" dataDxfId="5601"/>
    <tableColumn id="10784" xr3:uid="{70C2750F-6C58-4F35-B9E4-A4EFD7F8ECB7}" name="Column10784" dataDxfId="5600"/>
    <tableColumn id="10785" xr3:uid="{9BC82B49-3253-4719-8F89-DC70960BF4CC}" name="Column10785" dataDxfId="5599"/>
    <tableColumn id="10786" xr3:uid="{70C85DC1-BDDF-4587-BABE-953F5117740C}" name="Column10786" dataDxfId="5598"/>
    <tableColumn id="10787" xr3:uid="{1EFE4958-B65C-4B2B-A8E3-94F913D0713B}" name="Column10787" dataDxfId="5597"/>
    <tableColumn id="10788" xr3:uid="{14E546D7-063F-4FA0-9996-049E27CA7540}" name="Column10788" dataDxfId="5596"/>
    <tableColumn id="10789" xr3:uid="{110B102C-0881-4BAB-86AE-202BFA08F0D1}" name="Column10789" dataDxfId="5595"/>
    <tableColumn id="10790" xr3:uid="{47A8C457-A89D-4762-BBFC-DD7B726FD6DB}" name="Column10790" dataDxfId="5594"/>
    <tableColumn id="10791" xr3:uid="{36936742-BAA5-44AE-A659-5AFC6F8BBB99}" name="Column10791" dataDxfId="5593"/>
    <tableColumn id="10792" xr3:uid="{E3580E97-FA39-49E1-A156-29FC272877A4}" name="Column10792" dataDxfId="5592"/>
    <tableColumn id="10793" xr3:uid="{E06AE34F-B8C9-4769-99BB-1D9968C3A797}" name="Column10793" dataDxfId="5591"/>
    <tableColumn id="10794" xr3:uid="{61006CE6-DB6D-4013-AC7C-F7BEBD51637C}" name="Column10794" dataDxfId="5590"/>
    <tableColumn id="10795" xr3:uid="{AC3CBACA-D5AA-49C6-A16D-63A1E888927E}" name="Column10795" dataDxfId="5589"/>
    <tableColumn id="10796" xr3:uid="{CB5A15B9-D188-4FB9-8337-47766EEF12D0}" name="Column10796" dataDxfId="5588"/>
    <tableColumn id="10797" xr3:uid="{1E877FAE-D29C-4ACC-9AC7-61FFE2F8C595}" name="Column10797" dataDxfId="5587"/>
    <tableColumn id="10798" xr3:uid="{219D18ED-CE17-4E8A-BF6F-FEF4562B2018}" name="Column10798" dataDxfId="5586"/>
    <tableColumn id="10799" xr3:uid="{5DFC6A69-E5EA-434F-B21A-8269FB67F884}" name="Column10799" dataDxfId="5585"/>
    <tableColumn id="10800" xr3:uid="{FD582288-C96A-42DB-AA4F-32A8D78B11FD}" name="Column10800" dataDxfId="5584"/>
    <tableColumn id="10801" xr3:uid="{A9235141-CD9D-492B-963A-05681067D8EF}" name="Column10801" dataDxfId="5583"/>
    <tableColumn id="10802" xr3:uid="{B9EB9A2B-737E-45B7-B002-100A770C2B9A}" name="Column10802" dataDxfId="5582"/>
    <tableColumn id="10803" xr3:uid="{EC4B9490-17E7-47CE-ABC2-4681CCB2321E}" name="Column10803" dataDxfId="5581"/>
    <tableColumn id="10804" xr3:uid="{13E11F03-9650-4CB2-930F-4ED36FB38BE8}" name="Column10804" dataDxfId="5580"/>
    <tableColumn id="10805" xr3:uid="{6B6881E9-75D0-4D95-A11A-D182F34934D5}" name="Column10805" dataDxfId="5579"/>
    <tableColumn id="10806" xr3:uid="{E1493A89-1322-4AB0-9765-B15908267978}" name="Column10806" dataDxfId="5578"/>
    <tableColumn id="10807" xr3:uid="{BA9F29E0-A81E-4FD0-B13A-AB80E899C52A}" name="Column10807" dataDxfId="5577"/>
    <tableColumn id="10808" xr3:uid="{0D5389BF-568C-4657-A2E8-AF56FBA95FFF}" name="Column10808" dataDxfId="5576"/>
    <tableColumn id="10809" xr3:uid="{493955E0-4653-4F46-88AD-D1AAB1B74ED7}" name="Column10809" dataDxfId="5575"/>
    <tableColumn id="10810" xr3:uid="{B53C8164-D133-41DA-BFD5-1FD338DCC995}" name="Column10810" dataDxfId="5574"/>
    <tableColumn id="10811" xr3:uid="{57A81837-196A-4E5B-8BEE-FC8B5B4B239E}" name="Column10811" dataDxfId="5573"/>
    <tableColumn id="10812" xr3:uid="{E3807F1D-9C34-4174-ACC9-7EA82ED5D15A}" name="Column10812" dataDxfId="5572"/>
    <tableColumn id="10813" xr3:uid="{5F098070-A6B6-46C3-8E40-1041BCEAF850}" name="Column10813" dataDxfId="5571"/>
    <tableColumn id="10814" xr3:uid="{E74C58DF-D3D1-49EC-96B4-943C687C84FD}" name="Column10814" dataDxfId="5570"/>
    <tableColumn id="10815" xr3:uid="{28C03607-03A5-4F1A-8FC4-F25A1B9250C3}" name="Column10815" dataDxfId="5569"/>
    <tableColumn id="10816" xr3:uid="{4D22CAC0-4C26-46A6-A0AD-578253BC11DC}" name="Column10816" dataDxfId="5568"/>
    <tableColumn id="10817" xr3:uid="{DD8878E8-C822-4D30-9ACC-15282C7E3857}" name="Column10817" dataDxfId="5567"/>
    <tableColumn id="10818" xr3:uid="{80D1EF04-94F0-4235-88B3-94873DE4052F}" name="Column10818" dataDxfId="5566"/>
    <tableColumn id="10819" xr3:uid="{D7B83248-C383-436E-AA23-9B5931B759DE}" name="Column10819" dataDxfId="5565"/>
    <tableColumn id="10820" xr3:uid="{71C83907-DAE9-4632-BEE4-1B36CFBDAEF9}" name="Column10820" dataDxfId="5564"/>
    <tableColumn id="10821" xr3:uid="{9B556ECC-AAE5-40CA-807A-8647B5161D25}" name="Column10821" dataDxfId="5563"/>
    <tableColumn id="10822" xr3:uid="{48763EBD-7698-40B8-8437-3AC84C5F2A07}" name="Column10822" dataDxfId="5562"/>
    <tableColumn id="10823" xr3:uid="{CDFD6FE9-A334-4761-8EC9-B8DE05D62FCB}" name="Column10823" dataDxfId="5561"/>
    <tableColumn id="10824" xr3:uid="{E1A3DEE2-FE95-47E4-A06F-2BCDCF5E6084}" name="Column10824" dataDxfId="5560"/>
    <tableColumn id="10825" xr3:uid="{DF70E918-F977-43E7-BB16-C7FAC47429AD}" name="Column10825" dataDxfId="5559"/>
    <tableColumn id="10826" xr3:uid="{29B8B7B7-ABB5-49D1-9795-5921CEB46338}" name="Column10826" dataDxfId="5558"/>
    <tableColumn id="10827" xr3:uid="{274C6BD5-0EDD-401A-B9B3-8E190616FABF}" name="Column10827" dataDxfId="5557"/>
    <tableColumn id="10828" xr3:uid="{0C1BC363-A98F-4572-9B76-EF6618AD7A5D}" name="Column10828" dataDxfId="5556"/>
    <tableColumn id="10829" xr3:uid="{8EB7CD4B-8073-4486-BDDB-F079248AACC1}" name="Column10829" dataDxfId="5555"/>
    <tableColumn id="10830" xr3:uid="{D1B0546C-0B59-4C74-8EEE-292B7D9D65D3}" name="Column10830" dataDxfId="5554"/>
    <tableColumn id="10831" xr3:uid="{58BE4DA7-0431-4807-9F9C-A0FD60A6C0D6}" name="Column10831" dataDxfId="5553"/>
    <tableColumn id="10832" xr3:uid="{4F955B70-C6FF-400D-97D0-3E4F48734584}" name="Column10832" dataDxfId="5552"/>
    <tableColumn id="10833" xr3:uid="{8A470C3C-D19D-4326-BF38-3AB6500F6751}" name="Column10833" dataDxfId="5551"/>
    <tableColumn id="10834" xr3:uid="{7011FF8A-4C30-43D3-BF1A-69D7AAAEEC27}" name="Column10834" dataDxfId="5550"/>
    <tableColumn id="10835" xr3:uid="{79AE1DD9-89A0-4806-B6DE-7C4BA990C334}" name="Column10835" dataDxfId="5549"/>
    <tableColumn id="10836" xr3:uid="{3277BAD9-2389-4F64-9624-B31A64267909}" name="Column10836" dataDxfId="5548"/>
    <tableColumn id="10837" xr3:uid="{E4C69831-73A5-48E6-BE4F-D104B7E14679}" name="Column10837" dataDxfId="5547"/>
    <tableColumn id="10838" xr3:uid="{35DBEEA3-0980-4E97-B449-76D960BE6DA1}" name="Column10838" dataDxfId="5546"/>
    <tableColumn id="10839" xr3:uid="{77329351-9A72-45B8-A089-9956FB7D0646}" name="Column10839" dataDxfId="5545"/>
    <tableColumn id="10840" xr3:uid="{23886DB2-55A6-45D5-AC3D-94048D254BCA}" name="Column10840" dataDxfId="5544"/>
    <tableColumn id="10841" xr3:uid="{0F55548D-DA0D-44EB-BA33-0F15813EBEBC}" name="Column10841" dataDxfId="5543"/>
    <tableColumn id="10842" xr3:uid="{775F9751-281C-43A7-8AC3-877DA2D7CB6D}" name="Column10842" dataDxfId="5542"/>
    <tableColumn id="10843" xr3:uid="{55DBDFF8-C309-49FA-936C-9552EC8C8457}" name="Column10843" dataDxfId="5541"/>
    <tableColumn id="10844" xr3:uid="{105D956C-1650-45B1-A3A1-F4C4DA114561}" name="Column10844" dataDxfId="5540"/>
    <tableColumn id="10845" xr3:uid="{5028B98A-99DD-4A86-A719-8EC59ED2DB46}" name="Column10845" dataDxfId="5539"/>
    <tableColumn id="10846" xr3:uid="{8E40C4D4-562B-42CC-9F0B-AE7F30EF1A99}" name="Column10846" dataDxfId="5538"/>
    <tableColumn id="10847" xr3:uid="{7243C4A8-6BFF-4EF8-9EB8-547D9F2C02FD}" name="Column10847" dataDxfId="5537"/>
    <tableColumn id="10848" xr3:uid="{632A268B-B0C8-48BB-9A1A-2AA29E72402D}" name="Column10848" dataDxfId="5536"/>
    <tableColumn id="10849" xr3:uid="{C792B1C2-708B-4C33-BBBB-1791105356E7}" name="Column10849" dataDxfId="5535"/>
    <tableColumn id="10850" xr3:uid="{8136B69C-1648-4758-A646-6F399980B071}" name="Column10850" dataDxfId="5534"/>
    <tableColumn id="10851" xr3:uid="{466A9B68-C674-4402-81FE-3DFBF061AF41}" name="Column10851" dataDxfId="5533"/>
    <tableColumn id="10852" xr3:uid="{C65D153B-0B3C-471B-BE08-7082B5748A50}" name="Column10852" dataDxfId="5532"/>
    <tableColumn id="10853" xr3:uid="{C2C3EC0C-AB77-4218-8477-3E78591139AE}" name="Column10853" dataDxfId="5531"/>
    <tableColumn id="10854" xr3:uid="{AC5EE4AE-124A-4EC7-A71E-EB0998DB901D}" name="Column10854" dataDxfId="5530"/>
    <tableColumn id="10855" xr3:uid="{EC6139FF-2406-4C8F-911A-EC3B5557A79B}" name="Column10855" dataDxfId="5529"/>
    <tableColumn id="10856" xr3:uid="{4A9BE62A-1A13-4472-A423-BC17DF3CFA6A}" name="Column10856" dataDxfId="5528"/>
    <tableColumn id="10857" xr3:uid="{16AA8C74-7AE5-44FE-96E5-8CD64CDE1227}" name="Column10857" dataDxfId="5527"/>
    <tableColumn id="10858" xr3:uid="{8D2986E5-1A35-4940-B253-DB7511A63ED9}" name="Column10858" dataDxfId="5526"/>
    <tableColumn id="10859" xr3:uid="{B8112861-69E2-4EC5-98A6-9FC327AE8CAC}" name="Column10859" dataDxfId="5525"/>
    <tableColumn id="10860" xr3:uid="{46D6DFC0-2D4E-42EC-9196-D691189994E0}" name="Column10860" dataDxfId="5524"/>
    <tableColumn id="10861" xr3:uid="{E1C1FF08-FDD2-4C5E-A857-EDF7ECF9B565}" name="Column10861" dataDxfId="5523"/>
    <tableColumn id="10862" xr3:uid="{D937A29D-AD6D-41CB-9058-982CE67118B9}" name="Column10862" dataDxfId="5522"/>
    <tableColumn id="10863" xr3:uid="{3001F0A0-F4D9-48F8-B9CD-3D5EB6687696}" name="Column10863" dataDxfId="5521"/>
    <tableColumn id="10864" xr3:uid="{CF29EFDC-8166-4E98-B163-45A8A480DE2A}" name="Column10864" dataDxfId="5520"/>
    <tableColumn id="10865" xr3:uid="{2854A9EE-A628-44F1-9644-969D6DE7A208}" name="Column10865" dataDxfId="5519"/>
    <tableColumn id="10866" xr3:uid="{3888B1DC-6959-41F4-91C2-4DA9FAC1BD61}" name="Column10866" dataDxfId="5518"/>
    <tableColumn id="10867" xr3:uid="{1A60564C-C5BB-4C80-B904-74CA26795A43}" name="Column10867" dataDxfId="5517"/>
    <tableColumn id="10868" xr3:uid="{50A22979-7045-41DF-8B86-0378BA35C943}" name="Column10868" dataDxfId="5516"/>
    <tableColumn id="10869" xr3:uid="{26167E04-3570-44F2-B366-2F2A7E362388}" name="Column10869" dataDxfId="5515"/>
    <tableColumn id="10870" xr3:uid="{AB85D2D4-48A3-48DB-A08E-0A0B2A7BE0F5}" name="Column10870" dataDxfId="5514"/>
    <tableColumn id="10871" xr3:uid="{BFC885DB-9AE4-4170-B61E-E2CEEC0E3C6E}" name="Column10871" dataDxfId="5513"/>
    <tableColumn id="10872" xr3:uid="{4A898DD3-FA07-4A49-AC90-F010FBBBA956}" name="Column10872" dataDxfId="5512"/>
    <tableColumn id="10873" xr3:uid="{21B52098-C038-4474-93C8-BBECB43EE763}" name="Column10873" dataDxfId="5511"/>
    <tableColumn id="10874" xr3:uid="{B1E88E08-A248-4E00-A17D-36E578CF9E47}" name="Column10874" dataDxfId="5510"/>
    <tableColumn id="10875" xr3:uid="{1046B2D3-77C6-49E9-953E-27E701DA7CBD}" name="Column10875" dataDxfId="5509"/>
    <tableColumn id="10876" xr3:uid="{1051A33D-EEC7-4709-8001-DFA8DE902463}" name="Column10876" dataDxfId="5508"/>
    <tableColumn id="10877" xr3:uid="{01A28382-21E3-4D44-9F63-013FB2B241CA}" name="Column10877" dataDxfId="5507"/>
    <tableColumn id="10878" xr3:uid="{C41D45C8-94D4-4BDB-8FB5-062F857DEA53}" name="Column10878" dataDxfId="5506"/>
    <tableColumn id="10879" xr3:uid="{85FED048-EAB0-47FC-8D8B-EAF1CB34B30E}" name="Column10879" dataDxfId="5505"/>
    <tableColumn id="10880" xr3:uid="{5E8E2B01-281E-4632-81EF-DDC67AF055CD}" name="Column10880" dataDxfId="5504"/>
    <tableColumn id="10881" xr3:uid="{C625DD93-B251-4B0F-AB6B-A345D36CE850}" name="Column10881" dataDxfId="5503"/>
    <tableColumn id="10882" xr3:uid="{999FC329-3E35-463D-9174-EB455950009C}" name="Column10882" dataDxfId="5502"/>
    <tableColumn id="10883" xr3:uid="{04F75259-DA98-4F19-BC92-CA3967BA3556}" name="Column10883" dataDxfId="5501"/>
    <tableColumn id="10884" xr3:uid="{1777990F-4CBF-4501-BFDB-05A18AC349DB}" name="Column10884" dataDxfId="5500"/>
    <tableColumn id="10885" xr3:uid="{AAB852D8-CED0-46C1-9AF0-B2C8861AFA0E}" name="Column10885" dataDxfId="5499"/>
    <tableColumn id="10886" xr3:uid="{301C045C-3FE1-4561-AAEB-31DA81533612}" name="Column10886" dataDxfId="5498"/>
    <tableColumn id="10887" xr3:uid="{C92A43F5-F0B5-44A7-8390-A09F0D4D39CB}" name="Column10887" dataDxfId="5497"/>
    <tableColumn id="10888" xr3:uid="{7F8F946B-1378-48F9-AEFE-9CB174507733}" name="Column10888" dataDxfId="5496"/>
    <tableColumn id="10889" xr3:uid="{DB5C8080-FC01-452E-A227-F97692AD0892}" name="Column10889" dataDxfId="5495"/>
    <tableColumn id="10890" xr3:uid="{4D947159-0E38-490C-B8A6-924AB12A2B0F}" name="Column10890" dataDxfId="5494"/>
    <tableColumn id="10891" xr3:uid="{52BB918B-166A-4DE0-B04B-B8C28F032F1C}" name="Column10891" dataDxfId="5493"/>
    <tableColumn id="10892" xr3:uid="{E520FD72-5335-45AA-8F9D-B5CC56B2AD82}" name="Column10892" dataDxfId="5492"/>
    <tableColumn id="10893" xr3:uid="{731789AD-3087-4D21-B962-1FE331A651C9}" name="Column10893" dataDxfId="5491"/>
    <tableColumn id="10894" xr3:uid="{B1ACAE64-9A90-412D-ADF9-DD34F71C3713}" name="Column10894" dataDxfId="5490"/>
    <tableColumn id="10895" xr3:uid="{A48F3EB8-C63A-437F-B5DC-C9F9173B1F26}" name="Column10895" dataDxfId="5489"/>
    <tableColumn id="10896" xr3:uid="{86F8A96C-9EBC-4927-A1C7-CF275DF65713}" name="Column10896" dataDxfId="5488"/>
    <tableColumn id="10897" xr3:uid="{4C598D89-0004-41F2-AD18-B19CDF4D6F1C}" name="Column10897" dataDxfId="5487"/>
    <tableColumn id="10898" xr3:uid="{FB943C2A-653C-4D1D-AEB5-EF2B968C46A8}" name="Column10898" dataDxfId="5486"/>
    <tableColumn id="10899" xr3:uid="{C0745A12-2786-4F0A-8B55-FA13F15B2F45}" name="Column10899" dataDxfId="5485"/>
    <tableColumn id="10900" xr3:uid="{B52868A4-4733-4558-B78C-B548E8452846}" name="Column10900" dataDxfId="5484"/>
    <tableColumn id="10901" xr3:uid="{B5F93461-047F-476F-BC9C-4C9E4E3FAB4A}" name="Column10901" dataDxfId="5483"/>
    <tableColumn id="10902" xr3:uid="{DE9D1988-408B-4AFF-9A75-E9B23BA16107}" name="Column10902" dataDxfId="5482"/>
    <tableColumn id="10903" xr3:uid="{0A2B5A62-F6C6-4E9C-9145-0976E9118DFE}" name="Column10903" dataDxfId="5481"/>
    <tableColumn id="10904" xr3:uid="{ABAD2F80-F971-444E-9441-C9A8D487D1DA}" name="Column10904" dataDxfId="5480"/>
    <tableColumn id="10905" xr3:uid="{4D1A59F1-63B8-4A7E-BFE0-86E12515755C}" name="Column10905" dataDxfId="5479"/>
    <tableColumn id="10906" xr3:uid="{7786B105-6520-4F60-9999-2A9BFC0B11F9}" name="Column10906" dataDxfId="5478"/>
    <tableColumn id="10907" xr3:uid="{587009F7-A1C0-4B15-A527-D878621566B0}" name="Column10907" dataDxfId="5477"/>
    <tableColumn id="10908" xr3:uid="{DCC33A1D-3CE1-460E-BD29-50597D7333AF}" name="Column10908" dataDxfId="5476"/>
    <tableColumn id="10909" xr3:uid="{653C4D92-634F-475E-ACEF-B9F4B27D7174}" name="Column10909" dataDxfId="5475"/>
    <tableColumn id="10910" xr3:uid="{A766AB9E-B046-41E6-96CA-FF98C9069F1D}" name="Column10910" dataDxfId="5474"/>
    <tableColumn id="10911" xr3:uid="{B8D0F6EF-AD79-41DE-95C9-BDB59F0D0568}" name="Column10911" dataDxfId="5473"/>
    <tableColumn id="10912" xr3:uid="{DD58E94C-6CF4-4EEA-B6F7-571027FFAFFC}" name="Column10912" dataDxfId="5472"/>
    <tableColumn id="10913" xr3:uid="{0CCDFE46-3D7F-4B7C-A3DA-405B4DA126EE}" name="Column10913" dataDxfId="5471"/>
    <tableColumn id="10914" xr3:uid="{D203FEBD-17E7-4945-930C-7A8CB22CFE36}" name="Column10914" dataDxfId="5470"/>
    <tableColumn id="10915" xr3:uid="{F1F6D0E3-B676-4538-A1B1-1267FDD03B7F}" name="Column10915" dataDxfId="5469"/>
    <tableColumn id="10916" xr3:uid="{3AF5238A-EAB7-46C0-A42D-D47914AE2805}" name="Column10916" dataDxfId="5468"/>
    <tableColumn id="10917" xr3:uid="{F9337357-87AB-4F1A-8E9E-DDB6F18B9E08}" name="Column10917" dataDxfId="5467"/>
    <tableColumn id="10918" xr3:uid="{C68A6EAB-169C-4C9F-86E3-FF12A1E0F9D6}" name="Column10918" dataDxfId="5466"/>
    <tableColumn id="10919" xr3:uid="{431AB50C-A883-4BA6-A54B-D164086C56B7}" name="Column10919" dataDxfId="5465"/>
    <tableColumn id="10920" xr3:uid="{9F60DA94-8F15-453D-9238-3D9905FCFB50}" name="Column10920" dataDxfId="5464"/>
    <tableColumn id="10921" xr3:uid="{D5FDC004-D899-44C9-AA5B-4D01EA01B1D9}" name="Column10921" dataDxfId="5463"/>
    <tableColumn id="10922" xr3:uid="{2EE69BDF-5E96-4893-8133-1C9BFB4CB255}" name="Column10922" dataDxfId="5462"/>
    <tableColumn id="10923" xr3:uid="{79C658FF-CFFD-487A-862D-8DEE6E22EF29}" name="Column10923" dataDxfId="5461"/>
    <tableColumn id="10924" xr3:uid="{B5C98602-72AC-402B-8EAE-6A2553F2C63F}" name="Column10924" dataDxfId="5460"/>
    <tableColumn id="10925" xr3:uid="{066BF805-E9C4-4A52-8974-782B575686E2}" name="Column10925" dataDxfId="5459"/>
    <tableColumn id="10926" xr3:uid="{9DEFD690-21DF-4F9B-B11C-2C294566B3D5}" name="Column10926" dataDxfId="5458"/>
    <tableColumn id="10927" xr3:uid="{46FDC6D5-10A4-4A02-8EA6-F0F96437943C}" name="Column10927" dataDxfId="5457"/>
    <tableColumn id="10928" xr3:uid="{5CDF2348-A007-4A5B-939C-E8312AB8147A}" name="Column10928" dataDxfId="5456"/>
    <tableColumn id="10929" xr3:uid="{C9742275-3BE4-458E-84E8-AA99487DF9CB}" name="Column10929" dataDxfId="5455"/>
    <tableColumn id="10930" xr3:uid="{B8E675E4-D464-44A9-BCBC-4C0F02D2B759}" name="Column10930" dataDxfId="5454"/>
    <tableColumn id="10931" xr3:uid="{D9B0E7DC-27B1-4679-8307-3ED1477DBACD}" name="Column10931" dataDxfId="5453"/>
    <tableColumn id="10932" xr3:uid="{D88ADC49-70A6-4CD0-92FA-B14FE6D62F6D}" name="Column10932" dataDxfId="5452"/>
    <tableColumn id="10933" xr3:uid="{4BBCA501-D946-488A-BD90-DEB6B76FF6E9}" name="Column10933" dataDxfId="5451"/>
    <tableColumn id="10934" xr3:uid="{F3C0AA18-B068-42B6-893B-99559CFAAE15}" name="Column10934" dataDxfId="5450"/>
    <tableColumn id="10935" xr3:uid="{D3F643D6-8356-44FE-9BC6-19D00405D9CD}" name="Column10935" dataDxfId="5449"/>
    <tableColumn id="10936" xr3:uid="{3E9594A8-DB87-4608-8DD4-76D562B019A8}" name="Column10936" dataDxfId="5448"/>
    <tableColumn id="10937" xr3:uid="{B9D40E2F-C16A-4B9C-9333-495120B81154}" name="Column10937" dataDxfId="5447"/>
    <tableColumn id="10938" xr3:uid="{ADD86611-F184-4DDE-A7DF-CC4AD629C2C7}" name="Column10938" dataDxfId="5446"/>
    <tableColumn id="10939" xr3:uid="{6A0800FF-9534-440D-9AAE-D24FA2942EF3}" name="Column10939" dataDxfId="5445"/>
    <tableColumn id="10940" xr3:uid="{090F21BF-AA2C-4ED8-931D-7D0372D165BC}" name="Column10940" dataDxfId="5444"/>
    <tableColumn id="10941" xr3:uid="{D84FACF2-3C2F-406E-B74B-5E1C29DA24E5}" name="Column10941" dataDxfId="5443"/>
    <tableColumn id="10942" xr3:uid="{90C1560C-580E-4D7A-A17E-69932CBBF76A}" name="Column10942" dataDxfId="5442"/>
    <tableColumn id="10943" xr3:uid="{7556B609-326A-435D-81CD-A04AFC2CB3F9}" name="Column10943" dataDxfId="5441"/>
    <tableColumn id="10944" xr3:uid="{8DAE3856-0A82-480B-946E-2B418BBA7781}" name="Column10944" dataDxfId="5440"/>
    <tableColumn id="10945" xr3:uid="{8F000590-CD35-4920-AC2C-85B5FFD8A552}" name="Column10945" dataDxfId="5439"/>
    <tableColumn id="10946" xr3:uid="{CCCC5786-BDEC-49C9-A686-58F7B36FF57F}" name="Column10946" dataDxfId="5438"/>
    <tableColumn id="10947" xr3:uid="{07711172-7638-4B0C-A3B9-8114B120C168}" name="Column10947" dataDxfId="5437"/>
    <tableColumn id="10948" xr3:uid="{F50B0661-BF46-420D-86F0-F3F42EBD78AE}" name="Column10948" dataDxfId="5436"/>
    <tableColumn id="10949" xr3:uid="{3EAE0751-CD09-4673-BC4C-27D2913BE479}" name="Column10949" dataDxfId="5435"/>
    <tableColumn id="10950" xr3:uid="{A660616D-218F-4223-AFFC-519A35603E4A}" name="Column10950" dataDxfId="5434"/>
    <tableColumn id="10951" xr3:uid="{66CDFE97-2DAD-4EFF-A5A7-26B12E99F802}" name="Column10951" dataDxfId="5433"/>
    <tableColumn id="10952" xr3:uid="{476CC461-1840-4FF0-9715-7B1FE833249A}" name="Column10952" dataDxfId="5432"/>
    <tableColumn id="10953" xr3:uid="{D75C2D36-B242-4065-AFDD-750FF26E7839}" name="Column10953" dataDxfId="5431"/>
    <tableColumn id="10954" xr3:uid="{64512F14-FAFB-4F94-AD0F-4332B22C4B62}" name="Column10954" dataDxfId="5430"/>
    <tableColumn id="10955" xr3:uid="{30C964E1-B5CF-4297-BC48-A005C6945834}" name="Column10955" dataDxfId="5429"/>
    <tableColumn id="10956" xr3:uid="{A53AA8AA-C009-4FD5-B001-DDA8F59228E0}" name="Column10956" dataDxfId="5428"/>
    <tableColumn id="10957" xr3:uid="{5149AC32-6B34-4757-923C-026FBDA07472}" name="Column10957" dataDxfId="5427"/>
    <tableColumn id="10958" xr3:uid="{483BDA55-DFAE-4620-AFFD-7AADA5302A0A}" name="Column10958" dataDxfId="5426"/>
    <tableColumn id="10959" xr3:uid="{C1D8AB65-2A17-4977-8591-C360223077DA}" name="Column10959" dataDxfId="5425"/>
    <tableColumn id="10960" xr3:uid="{7A0835B2-0A7D-44DF-B610-D048D0714C3F}" name="Column10960" dataDxfId="5424"/>
    <tableColumn id="10961" xr3:uid="{FE7C5F67-4228-4A47-B59B-B6FFAE872DD2}" name="Column10961" dataDxfId="5423"/>
    <tableColumn id="10962" xr3:uid="{3F18AD48-FC1B-49A4-B89D-F4E2D5FCDFC6}" name="Column10962" dataDxfId="5422"/>
    <tableColumn id="10963" xr3:uid="{34BB7E39-4755-47D7-97BA-90002B189182}" name="Column10963" dataDxfId="5421"/>
    <tableColumn id="10964" xr3:uid="{90F29FFF-CA8C-4F2A-BB20-7807F0C55E45}" name="Column10964" dataDxfId="5420"/>
    <tableColumn id="10965" xr3:uid="{61E04B73-9E76-44EF-9FDA-CCE96C911EEF}" name="Column10965" dataDxfId="5419"/>
    <tableColumn id="10966" xr3:uid="{6F161387-AAF3-4502-96AC-6F183A9688DD}" name="Column10966" dataDxfId="5418"/>
    <tableColumn id="10967" xr3:uid="{0EC164BA-660A-4229-9F85-75C445A3271B}" name="Column10967" dataDxfId="5417"/>
    <tableColumn id="10968" xr3:uid="{6128B459-A996-4EC1-9BE6-F555ADB1BF32}" name="Column10968" dataDxfId="5416"/>
    <tableColumn id="10969" xr3:uid="{4D89878C-94F3-4B36-894F-081889D90384}" name="Column10969" dataDxfId="5415"/>
    <tableColumn id="10970" xr3:uid="{7CA64978-1A51-494D-BDAB-9E360B689C4C}" name="Column10970" dataDxfId="5414"/>
    <tableColumn id="10971" xr3:uid="{4E09850D-EFAF-4E05-A07B-997524DA5EBF}" name="Column10971" dataDxfId="5413"/>
    <tableColumn id="10972" xr3:uid="{F53C53C3-19E3-4CB5-8E78-7DC60B4A62D0}" name="Column10972" dataDxfId="5412"/>
    <tableColumn id="10973" xr3:uid="{964FA066-DA7A-4CEB-95BA-A64262B39C14}" name="Column10973" dataDxfId="5411"/>
    <tableColumn id="10974" xr3:uid="{D5E83417-2D16-4B1B-9B39-2A22C7082387}" name="Column10974" dataDxfId="5410"/>
    <tableColumn id="10975" xr3:uid="{68D4CA0E-F561-464B-9E40-BBE9D05C85E3}" name="Column10975" dataDxfId="5409"/>
    <tableColumn id="10976" xr3:uid="{C3EA017D-9B98-4F0D-A1C3-C0106441099F}" name="Column10976" dataDxfId="5408"/>
    <tableColumn id="10977" xr3:uid="{F89E560D-2578-4D90-B050-41EC5A866E8B}" name="Column10977" dataDxfId="5407"/>
    <tableColumn id="10978" xr3:uid="{0502E145-4197-481D-9FB6-865E17700766}" name="Column10978" dataDxfId="5406"/>
    <tableColumn id="10979" xr3:uid="{35315783-AD58-4923-B890-408FC8D8F204}" name="Column10979" dataDxfId="5405"/>
    <tableColumn id="10980" xr3:uid="{04BCA029-2693-4071-8185-6BF707C080D9}" name="Column10980" dataDxfId="5404"/>
    <tableColumn id="10981" xr3:uid="{E8062119-BC3C-4F5D-A4C8-B5133A2F7292}" name="Column10981" dataDxfId="5403"/>
    <tableColumn id="10982" xr3:uid="{E3135A71-F04C-4FEC-B5C3-92290CF51265}" name="Column10982" dataDxfId="5402"/>
    <tableColumn id="10983" xr3:uid="{ED4C4142-4AE2-45EA-B362-F40CC369F527}" name="Column10983" dataDxfId="5401"/>
    <tableColumn id="10984" xr3:uid="{FF2AE8DC-EBD3-4263-A058-45D582C2EED4}" name="Column10984" dataDxfId="5400"/>
    <tableColumn id="10985" xr3:uid="{92DCCB7B-07CD-4B38-BAD5-E180CDE6621E}" name="Column10985" dataDxfId="5399"/>
    <tableColumn id="10986" xr3:uid="{2202A8E6-4EE4-48C5-BBC8-D7760AA6A542}" name="Column10986" dataDxfId="5398"/>
    <tableColumn id="10987" xr3:uid="{08B9F4EF-611A-464B-BD74-1D59FFBCDAA1}" name="Column10987" dataDxfId="5397"/>
    <tableColumn id="10988" xr3:uid="{14FC6EED-C761-4908-AB7C-E0D9D963BFAC}" name="Column10988" dataDxfId="5396"/>
    <tableColumn id="10989" xr3:uid="{3D4656D5-8EEE-43B0-9202-18031C80121A}" name="Column10989" dataDxfId="5395"/>
    <tableColumn id="10990" xr3:uid="{7938311D-E82A-40D5-ACF4-8E24D4FFE4F6}" name="Column10990" dataDxfId="5394"/>
    <tableColumn id="10991" xr3:uid="{C6251377-C4B7-48A9-9400-25A02E2CF28C}" name="Column10991" dataDxfId="5393"/>
    <tableColumn id="10992" xr3:uid="{2DEF2D79-F940-4D9D-94F8-35A1725E8F79}" name="Column10992" dataDxfId="5392"/>
    <tableColumn id="10993" xr3:uid="{AE795FD0-B1CD-4D29-9103-F08A19A90145}" name="Column10993" dataDxfId="5391"/>
    <tableColumn id="10994" xr3:uid="{500B1F83-E7B1-409C-A84B-EB69CEEAE40D}" name="Column10994" dataDxfId="5390"/>
    <tableColumn id="10995" xr3:uid="{A401434B-6E03-4B25-A002-D30D7230E769}" name="Column10995" dataDxfId="5389"/>
    <tableColumn id="10996" xr3:uid="{F9799206-EA13-47D4-9815-7A226ED5C196}" name="Column10996" dataDxfId="5388"/>
    <tableColumn id="10997" xr3:uid="{B784CD30-96E1-404B-977D-F7F0ACB7C82A}" name="Column10997" dataDxfId="5387"/>
    <tableColumn id="10998" xr3:uid="{3822A1B0-5794-4EFD-BC9B-4FC5C25BF75F}" name="Column10998" dataDxfId="5386"/>
    <tableColumn id="10999" xr3:uid="{4C89BD64-A0F7-4582-8E22-D4F8B4CBCF42}" name="Column10999" dataDxfId="5385"/>
    <tableColumn id="11000" xr3:uid="{0D785FD7-146B-4933-976C-8F7AEA7FF4B7}" name="Column11000" dataDxfId="5384"/>
    <tableColumn id="11001" xr3:uid="{B04C9EE6-A8FE-44A3-BA4E-20062F4B6DA6}" name="Column11001" dataDxfId="5383"/>
    <tableColumn id="11002" xr3:uid="{441A1EC8-652C-4C8E-BEFF-64FD928CEE60}" name="Column11002" dataDxfId="5382"/>
    <tableColumn id="11003" xr3:uid="{E78D01C3-E3F5-423E-9C9A-C2499411D3FD}" name="Column11003" dataDxfId="5381"/>
    <tableColumn id="11004" xr3:uid="{040626AA-5F70-4879-9094-A2FF126C2E51}" name="Column11004" dataDxfId="5380"/>
    <tableColumn id="11005" xr3:uid="{95CE5ADA-90C4-41E9-96D0-4849737B32BA}" name="Column11005" dataDxfId="5379"/>
    <tableColumn id="11006" xr3:uid="{F4A90A0A-9E16-45BB-BEFC-0BF513152BB6}" name="Column11006" dataDxfId="5378"/>
    <tableColumn id="11007" xr3:uid="{7F6FE848-6560-4A91-85A3-60AC66AE54CD}" name="Column11007" dataDxfId="5377"/>
    <tableColumn id="11008" xr3:uid="{87C2E861-B13B-45C1-B36B-9F68BB87D186}" name="Column11008" dataDxfId="5376"/>
    <tableColumn id="11009" xr3:uid="{53F8F6E2-3C14-46F2-9E5F-B83138737174}" name="Column11009" dataDxfId="5375"/>
    <tableColumn id="11010" xr3:uid="{63351B6A-8AEF-42DB-8AFC-AA53667E5831}" name="Column11010" dataDxfId="5374"/>
    <tableColumn id="11011" xr3:uid="{FD10BC05-FA3B-486B-965D-0D2E0E6FC2FA}" name="Column11011" dataDxfId="5373"/>
    <tableColumn id="11012" xr3:uid="{9E1C4B4A-553A-4F45-A9B1-B381C2DE4498}" name="Column11012" dataDxfId="5372"/>
    <tableColumn id="11013" xr3:uid="{A3B92D37-AFD3-479F-BA2F-AE246D8E2E4C}" name="Column11013" dataDxfId="5371"/>
    <tableColumn id="11014" xr3:uid="{7A4477CB-8AE3-48B1-BD3D-44462F0A8B37}" name="Column11014" dataDxfId="5370"/>
    <tableColumn id="11015" xr3:uid="{5C0C9517-91FB-4158-B2FF-6D8D5A7298F5}" name="Column11015" dataDxfId="5369"/>
    <tableColumn id="11016" xr3:uid="{4E6080F5-8A20-4166-9E42-C5470BA506EA}" name="Column11016" dataDxfId="5368"/>
    <tableColumn id="11017" xr3:uid="{084659B5-CB04-4356-B2D0-ECD36B8C1622}" name="Column11017" dataDxfId="5367"/>
    <tableColumn id="11018" xr3:uid="{4E0D64A4-F05A-4F24-A386-514E5B0C73D8}" name="Column11018" dataDxfId="5366"/>
    <tableColumn id="11019" xr3:uid="{92C951B2-2922-4D94-935B-9D270A915725}" name="Column11019" dataDxfId="5365"/>
    <tableColumn id="11020" xr3:uid="{0AB84C19-3B50-4C45-A2AA-3D12163A751A}" name="Column11020" dataDxfId="5364"/>
    <tableColumn id="11021" xr3:uid="{54770643-5DA8-47BC-80F7-F249EE6605B1}" name="Column11021" dataDxfId="5363"/>
    <tableColumn id="11022" xr3:uid="{BC8B6C7C-4B66-45AE-96BE-A45CDD017CC7}" name="Column11022" dataDxfId="5362"/>
    <tableColumn id="11023" xr3:uid="{A933C2E1-A1B9-4D3E-B4B3-FE890C2E27B9}" name="Column11023" dataDxfId="5361"/>
    <tableColumn id="11024" xr3:uid="{7285A5A9-58AE-43AE-93B7-1E55F77ADCC9}" name="Column11024" dataDxfId="5360"/>
    <tableColumn id="11025" xr3:uid="{A0753E45-6968-4B04-A26A-10E967895857}" name="Column11025" dataDxfId="5359"/>
    <tableColumn id="11026" xr3:uid="{8CFAC61C-9297-4D36-95CC-02327D99303B}" name="Column11026" dataDxfId="5358"/>
    <tableColumn id="11027" xr3:uid="{3690E7A7-77EB-4017-953A-9A93990BB44E}" name="Column11027" dataDxfId="5357"/>
    <tableColumn id="11028" xr3:uid="{6A34CC21-380A-446D-A9B3-C83BEDE92414}" name="Column11028" dataDxfId="5356"/>
    <tableColumn id="11029" xr3:uid="{A99AE73C-CB40-4AE0-B4FF-15C21820BCDD}" name="Column11029" dataDxfId="5355"/>
    <tableColumn id="11030" xr3:uid="{89D0FDAF-CACC-4D15-BFE2-8A31FE8E4350}" name="Column11030" dataDxfId="5354"/>
    <tableColumn id="11031" xr3:uid="{15CDF870-B9A1-4C55-96F5-EABAA96833F3}" name="Column11031" dataDxfId="5353"/>
    <tableColumn id="11032" xr3:uid="{C4C2E8D6-4FBE-4FF1-8970-631040218465}" name="Column11032" dataDxfId="5352"/>
    <tableColumn id="11033" xr3:uid="{814835A7-C7B8-4856-862B-DEB179836551}" name="Column11033" dataDxfId="5351"/>
    <tableColumn id="11034" xr3:uid="{21E2E4C4-1398-4519-804F-43646D6E2665}" name="Column11034" dataDxfId="5350"/>
    <tableColumn id="11035" xr3:uid="{89852E52-7B96-40FF-ABC6-0D57F77774E1}" name="Column11035" dataDxfId="5349"/>
    <tableColumn id="11036" xr3:uid="{F8D94F04-35C3-491B-8ADE-91F9837483B2}" name="Column11036" dataDxfId="5348"/>
    <tableColumn id="11037" xr3:uid="{3A09321A-3690-4662-B2F1-A874E850183D}" name="Column11037" dataDxfId="5347"/>
    <tableColumn id="11038" xr3:uid="{57AA273B-E094-4638-AA82-6671A2537CE4}" name="Column11038" dataDxfId="5346"/>
    <tableColumn id="11039" xr3:uid="{1EFDD70E-825B-4239-919F-9EFFADDB8B93}" name="Column11039" dataDxfId="5345"/>
    <tableColumn id="11040" xr3:uid="{67EEA0B4-2E54-4C05-BB0B-FF5B1DFD2AAB}" name="Column11040" dataDxfId="5344"/>
    <tableColumn id="11041" xr3:uid="{6BCB99EE-D2DE-4A6A-8E73-5B15F3807793}" name="Column11041" dataDxfId="5343"/>
    <tableColumn id="11042" xr3:uid="{E0DA4EA6-8A3D-4036-BB50-386B1AE9EF35}" name="Column11042" dataDxfId="5342"/>
    <tableColumn id="11043" xr3:uid="{CC71AB6A-2DF4-4571-8677-D03C4FAAD950}" name="Column11043" dataDxfId="5341"/>
    <tableColumn id="11044" xr3:uid="{DA19AB3A-4A53-47F2-A807-B3EEEFA59C80}" name="Column11044" dataDxfId="5340"/>
    <tableColumn id="11045" xr3:uid="{EC61A31F-5DE8-4685-BE8B-DDBF29137097}" name="Column11045" dataDxfId="5339"/>
    <tableColumn id="11046" xr3:uid="{4EC12452-2546-4E0B-BA50-A188E2B62CBC}" name="Column11046" dataDxfId="5338"/>
    <tableColumn id="11047" xr3:uid="{4BCFCC09-9A07-4F41-A767-5379FA5E5569}" name="Column11047" dataDxfId="5337"/>
    <tableColumn id="11048" xr3:uid="{87C3763C-226A-45EF-8586-B47CBBEE31B6}" name="Column11048" dataDxfId="5336"/>
    <tableColumn id="11049" xr3:uid="{80F3173A-4F11-4043-8903-FC48A40497E5}" name="Column11049" dataDxfId="5335"/>
    <tableColumn id="11050" xr3:uid="{5AF5DE3E-620D-4888-9705-88633428BC9F}" name="Column11050" dataDxfId="5334"/>
    <tableColumn id="11051" xr3:uid="{7CE1A76C-DC7F-43D0-96E0-9E67F45BFA9E}" name="Column11051" dataDxfId="5333"/>
    <tableColumn id="11052" xr3:uid="{D4DCF371-A357-4777-AF74-7312A6505BBC}" name="Column11052" dataDxfId="5332"/>
    <tableColumn id="11053" xr3:uid="{2F65B7B8-3F0B-43FC-ADE0-AC99136D38C3}" name="Column11053" dataDxfId="5331"/>
    <tableColumn id="11054" xr3:uid="{FCE1E77A-7D52-45A5-819B-089899BA23A6}" name="Column11054" dataDxfId="5330"/>
    <tableColumn id="11055" xr3:uid="{D51A17AC-0514-492D-B77C-D1ED98F115C3}" name="Column11055" dataDxfId="5329"/>
    <tableColumn id="11056" xr3:uid="{F703000B-FC03-471D-A466-BCA158082B15}" name="Column11056" dataDxfId="5328"/>
    <tableColumn id="11057" xr3:uid="{4ECD5F0A-2EE0-4A9E-916C-8F5DCD5E5F25}" name="Column11057" dataDxfId="5327"/>
    <tableColumn id="11058" xr3:uid="{A27B7B00-1A83-4FCB-8484-3F356D27225B}" name="Column11058" dataDxfId="5326"/>
    <tableColumn id="11059" xr3:uid="{10F84A69-AEB3-4744-8380-B9F571872D16}" name="Column11059" dataDxfId="5325"/>
    <tableColumn id="11060" xr3:uid="{6C737E16-C57C-4CA0-8853-211D47F8667E}" name="Column11060" dataDxfId="5324"/>
    <tableColumn id="11061" xr3:uid="{2960F4EE-6DB1-4824-B9C2-6DF5D5CF7D70}" name="Column11061" dataDxfId="5323"/>
    <tableColumn id="11062" xr3:uid="{B2F8A7C6-361F-4F70-BB86-52D82165A636}" name="Column11062" dataDxfId="5322"/>
    <tableColumn id="11063" xr3:uid="{EA6F6FC7-1AC8-456B-94E0-D8DB2A287347}" name="Column11063" dataDxfId="5321"/>
    <tableColumn id="11064" xr3:uid="{3381E99C-8122-4FD4-98DE-6F6CFDDA2005}" name="Column11064" dataDxfId="5320"/>
    <tableColumn id="11065" xr3:uid="{ECCF230A-1FEE-4291-B9BD-550EF0A5ED73}" name="Column11065" dataDxfId="5319"/>
    <tableColumn id="11066" xr3:uid="{D55AF5DF-0DF3-4D17-A29F-C843F0E89A4B}" name="Column11066" dataDxfId="5318"/>
    <tableColumn id="11067" xr3:uid="{0DC25147-7CBF-4406-9CDF-B665837977AC}" name="Column11067" dataDxfId="5317"/>
    <tableColumn id="11068" xr3:uid="{A6DC2EC2-A241-4FE9-B46A-A8D3D9477905}" name="Column11068" dataDxfId="5316"/>
    <tableColumn id="11069" xr3:uid="{927D7502-48EA-4359-B89D-3094709F7385}" name="Column11069" dataDxfId="5315"/>
    <tableColumn id="11070" xr3:uid="{2B35F0B8-BF6A-4CE9-9E85-78ABBEB18011}" name="Column11070" dataDxfId="5314"/>
    <tableColumn id="11071" xr3:uid="{028EDD62-21B7-4BF6-BB88-C957561AC9CC}" name="Column11071" dataDxfId="5313"/>
    <tableColumn id="11072" xr3:uid="{8FCF05F7-B822-4E3D-92AA-33383FA7187D}" name="Column11072" dataDxfId="5312"/>
    <tableColumn id="11073" xr3:uid="{96C6759E-74F9-4457-A0CC-8ECE6EECD49B}" name="Column11073" dataDxfId="5311"/>
    <tableColumn id="11074" xr3:uid="{40C1E48D-89D5-4B89-A32F-E2073856B03C}" name="Column11074" dataDxfId="5310"/>
    <tableColumn id="11075" xr3:uid="{6DBAF5D2-EFC7-4365-898D-C9EDE4B3A620}" name="Column11075" dataDxfId="5309"/>
    <tableColumn id="11076" xr3:uid="{35C94715-8825-4BE4-8B0C-03AD1E357502}" name="Column11076" dataDxfId="5308"/>
    <tableColumn id="11077" xr3:uid="{D743F3A9-1398-4662-8E56-558A97B62136}" name="Column11077" dataDxfId="5307"/>
    <tableColumn id="11078" xr3:uid="{1685F061-540B-42F8-AC00-818DDB819887}" name="Column11078" dataDxfId="5306"/>
    <tableColumn id="11079" xr3:uid="{084A827A-5A7C-4C33-88F6-EC3CADB8B36A}" name="Column11079" dataDxfId="5305"/>
    <tableColumn id="11080" xr3:uid="{B66F3357-22C7-43AD-8B22-831DF782EA7D}" name="Column11080" dataDxfId="5304"/>
    <tableColumn id="11081" xr3:uid="{DE9CA533-CDAC-4766-B63C-B94501FD498E}" name="Column11081" dataDxfId="5303"/>
    <tableColumn id="11082" xr3:uid="{EE2D88A3-B17A-4681-AD99-16E1C860CF55}" name="Column11082" dataDxfId="5302"/>
    <tableColumn id="11083" xr3:uid="{8A98919F-36EC-49A7-AD2E-DD61D97CF6EC}" name="Column11083" dataDxfId="5301"/>
    <tableColumn id="11084" xr3:uid="{54A5A7DD-C640-4A25-842D-B3AC05D3281A}" name="Column11084" dataDxfId="5300"/>
    <tableColumn id="11085" xr3:uid="{47918E45-5D14-4BD6-9817-0CA8D6270D35}" name="Column11085" dataDxfId="5299"/>
    <tableColumn id="11086" xr3:uid="{05EDF4AD-A64C-436B-99F4-7EC0206E97E6}" name="Column11086" dataDxfId="5298"/>
    <tableColumn id="11087" xr3:uid="{9A0AAE54-39BB-4651-9D6F-54B2E6304751}" name="Column11087" dataDxfId="5297"/>
    <tableColumn id="11088" xr3:uid="{FD6B6A38-F5B8-4E20-AEF2-CE4A90451A51}" name="Column11088" dataDxfId="5296"/>
    <tableColumn id="11089" xr3:uid="{561BCC43-B62C-41D7-A725-6D8726EF3678}" name="Column11089" dataDxfId="5295"/>
    <tableColumn id="11090" xr3:uid="{CFF9C50C-E106-4108-89F4-301062920BD7}" name="Column11090" dataDxfId="5294"/>
    <tableColumn id="11091" xr3:uid="{9D6873B7-9051-495B-8AEB-0B42B2664895}" name="Column11091" dataDxfId="5293"/>
    <tableColumn id="11092" xr3:uid="{B8213AAC-484C-4160-B65F-92B06FFAC39C}" name="Column11092" dataDxfId="5292"/>
    <tableColumn id="11093" xr3:uid="{F3CA5579-7736-49A4-A0AF-C23FF966F29F}" name="Column11093" dataDxfId="5291"/>
    <tableColumn id="11094" xr3:uid="{F30D583D-7378-4EB9-8BF1-063778C6C588}" name="Column11094" dataDxfId="5290"/>
    <tableColumn id="11095" xr3:uid="{EE10000C-952B-4441-8C03-1FB90FAF6EE5}" name="Column11095" dataDxfId="5289"/>
    <tableColumn id="11096" xr3:uid="{FF209348-C05C-424B-89DC-2209A5667516}" name="Column11096" dataDxfId="5288"/>
    <tableColumn id="11097" xr3:uid="{8625789F-13FE-4EB6-ACD4-B18A384DAC31}" name="Column11097" dataDxfId="5287"/>
    <tableColumn id="11098" xr3:uid="{9ADDD764-0DE7-47C1-A8B4-EF93B92A4D34}" name="Column11098" dataDxfId="5286"/>
    <tableColumn id="11099" xr3:uid="{4775298C-D73C-428A-A649-DD12215B6D04}" name="Column11099" dataDxfId="5285"/>
    <tableColumn id="11100" xr3:uid="{8912C115-2AC5-4139-B9C6-F2A5866AE7F5}" name="Column11100" dataDxfId="5284"/>
    <tableColumn id="11101" xr3:uid="{FE68FCED-14FD-4B16-A99B-1DD7D846EB2E}" name="Column11101" dataDxfId="5283"/>
    <tableColumn id="11102" xr3:uid="{A2C2B74F-13ED-4EC2-BD72-70AA6A7C0A28}" name="Column11102" dataDxfId="5282"/>
    <tableColumn id="11103" xr3:uid="{5938AB99-80FF-4F52-AF75-F17802A36153}" name="Column11103" dataDxfId="5281"/>
    <tableColumn id="11104" xr3:uid="{80DB0FCA-D1A2-4949-AD3A-8458FD8C5561}" name="Column11104" dataDxfId="5280"/>
    <tableColumn id="11105" xr3:uid="{54879DBC-2748-4792-8A52-21302EEF175F}" name="Column11105" dataDxfId="5279"/>
    <tableColumn id="11106" xr3:uid="{787C063C-92F8-4FB3-82DF-C6924DA140F7}" name="Column11106" dataDxfId="5278"/>
    <tableColumn id="11107" xr3:uid="{E45D3F71-1134-410C-B2BF-3291A7B68949}" name="Column11107" dataDxfId="5277"/>
    <tableColumn id="11108" xr3:uid="{66405CA1-8895-4C2F-B406-E7D42F13584D}" name="Column11108" dataDxfId="5276"/>
    <tableColumn id="11109" xr3:uid="{DED64931-2952-4F2B-9D07-FBAD9BAF09CB}" name="Column11109" dataDxfId="5275"/>
    <tableColumn id="11110" xr3:uid="{EA6B4508-5320-4E80-AA92-B792F26E931F}" name="Column11110" dataDxfId="5274"/>
    <tableColumn id="11111" xr3:uid="{6B616FCC-F151-4238-AEB2-DFFF18EB7D1C}" name="Column11111" dataDxfId="5273"/>
    <tableColumn id="11112" xr3:uid="{D9673A18-7F96-44F0-A729-38FBEDCB41DD}" name="Column11112" dataDxfId="5272"/>
    <tableColumn id="11113" xr3:uid="{731DA691-3C50-42C6-93E1-E1329EB13465}" name="Column11113" dataDxfId="5271"/>
    <tableColumn id="11114" xr3:uid="{6C8B3266-2A86-4BCA-843D-5254E9FA14EE}" name="Column11114" dataDxfId="5270"/>
    <tableColumn id="11115" xr3:uid="{528B05E1-F10A-45EE-A1CE-7F5B168E7B40}" name="Column11115" dataDxfId="5269"/>
    <tableColumn id="11116" xr3:uid="{D19966C9-85E7-4171-9EAA-B16E73AD8730}" name="Column11116" dataDxfId="5268"/>
    <tableColumn id="11117" xr3:uid="{B1AAF6DF-7C77-48DE-9F3F-34747075BF9D}" name="Column11117" dataDxfId="5267"/>
    <tableColumn id="11118" xr3:uid="{969A8613-028E-40C2-98D7-241866CBB0C4}" name="Column11118" dataDxfId="5266"/>
    <tableColumn id="11119" xr3:uid="{2290D4F3-2D02-40AC-957A-FF26039D7C50}" name="Column11119" dataDxfId="5265"/>
    <tableColumn id="11120" xr3:uid="{0441E102-1ED1-4C68-9738-F30F5A4E001C}" name="Column11120" dataDxfId="5264"/>
    <tableColumn id="11121" xr3:uid="{BB0E480A-B361-4BDC-AE79-47731091C388}" name="Column11121" dataDxfId="5263"/>
    <tableColumn id="11122" xr3:uid="{777D9A25-F65D-4A4F-8D3E-C1D4CB67A21D}" name="Column11122" dataDxfId="5262"/>
    <tableColumn id="11123" xr3:uid="{78F1FBD2-1E4F-4E47-A664-CCF5B17C7F65}" name="Column11123" dataDxfId="5261"/>
    <tableColumn id="11124" xr3:uid="{C1B5FF7A-A0A9-438B-B673-18C4714C5FBB}" name="Column11124" dataDxfId="5260"/>
    <tableColumn id="11125" xr3:uid="{22C4EFD5-56D4-4B09-89EE-132ACFC9C821}" name="Column11125" dataDxfId="5259"/>
    <tableColumn id="11126" xr3:uid="{EEEFB892-2476-4585-B759-972C29ADAAB7}" name="Column11126" dataDxfId="5258"/>
    <tableColumn id="11127" xr3:uid="{1A0C92FB-37D8-4B9E-B799-8302920248FC}" name="Column11127" dataDxfId="5257"/>
    <tableColumn id="11128" xr3:uid="{A3C9BF24-10BB-42A9-997C-FF73BCBA8DF3}" name="Column11128" dataDxfId="5256"/>
    <tableColumn id="11129" xr3:uid="{AB6C45DB-982A-4191-92C6-A7868167BC65}" name="Column11129" dataDxfId="5255"/>
    <tableColumn id="11130" xr3:uid="{E4E4DD32-59BB-43B7-8248-4853CAB52697}" name="Column11130" dataDxfId="5254"/>
    <tableColumn id="11131" xr3:uid="{24137CCD-87D1-4102-850F-6A851E452168}" name="Column11131" dataDxfId="5253"/>
    <tableColumn id="11132" xr3:uid="{D15C0587-BA00-43FF-892A-857F6ABFC19C}" name="Column11132" dataDxfId="5252"/>
    <tableColumn id="11133" xr3:uid="{FB4FD0C3-91F6-41F8-96EE-5FFE2366C20A}" name="Column11133" dataDxfId="5251"/>
    <tableColumn id="11134" xr3:uid="{19CB946C-FCD8-4611-B7E4-2708E26B0660}" name="Column11134" dataDxfId="5250"/>
    <tableColumn id="11135" xr3:uid="{264695BA-52F7-48C2-8231-1634328E87B0}" name="Column11135" dataDxfId="5249"/>
    <tableColumn id="11136" xr3:uid="{2C291D88-A820-4BF0-A4CC-436D508CA5A1}" name="Column11136" dataDxfId="5248"/>
    <tableColumn id="11137" xr3:uid="{10B8FD48-3AED-4969-B82C-E876CF141BCC}" name="Column11137" dataDxfId="5247"/>
    <tableColumn id="11138" xr3:uid="{4F69F742-C53B-4184-9C83-518790795328}" name="Column11138" dataDxfId="5246"/>
    <tableColumn id="11139" xr3:uid="{1742198F-248F-4248-ABC0-842200DEFA51}" name="Column11139" dataDxfId="5245"/>
    <tableColumn id="11140" xr3:uid="{587A8110-EEF1-4927-ABB1-8430355C378E}" name="Column11140" dataDxfId="5244"/>
    <tableColumn id="11141" xr3:uid="{50BAA5C4-B3B0-483F-8882-E1E0035E882F}" name="Column11141" dataDxfId="5243"/>
    <tableColumn id="11142" xr3:uid="{8939D7DA-82A7-42A0-8A9A-9943CA2E3C35}" name="Column11142" dataDxfId="5242"/>
    <tableColumn id="11143" xr3:uid="{FB2F43BF-B701-4246-AE18-622F7EC911BA}" name="Column11143" dataDxfId="5241"/>
    <tableColumn id="11144" xr3:uid="{2F4F44DD-1276-4AF6-8953-D6ED73C45684}" name="Column11144" dataDxfId="5240"/>
    <tableColumn id="11145" xr3:uid="{4051C948-F3C7-49E0-9925-D334D60852FC}" name="Column11145" dataDxfId="5239"/>
    <tableColumn id="11146" xr3:uid="{6F3ABB94-33B1-4D0F-AB30-1167AD0940A3}" name="Column11146" dataDxfId="5238"/>
    <tableColumn id="11147" xr3:uid="{EEE5B4AD-DF1B-43F3-9B6E-308B86489DA4}" name="Column11147" dataDxfId="5237"/>
    <tableColumn id="11148" xr3:uid="{42E7410C-B70A-446F-A691-9373949B0DF1}" name="Column11148" dataDxfId="5236"/>
    <tableColumn id="11149" xr3:uid="{4AB8CC2B-DB08-455B-A2BC-4C05B1EA7783}" name="Column11149" dataDxfId="5235"/>
    <tableColumn id="11150" xr3:uid="{1B527FA0-AA84-4832-BC6A-182AD101D3BF}" name="Column11150" dataDxfId="5234"/>
    <tableColumn id="11151" xr3:uid="{0B4A6160-DB20-4D0A-9B96-AC574AEB4B8F}" name="Column11151" dataDxfId="5233"/>
    <tableColumn id="11152" xr3:uid="{2658C48C-CFE3-400D-9E38-565C509BE925}" name="Column11152" dataDxfId="5232"/>
    <tableColumn id="11153" xr3:uid="{EC21992E-740C-4136-87DD-D9F979001870}" name="Column11153" dataDxfId="5231"/>
    <tableColumn id="11154" xr3:uid="{5D88B378-EC0C-41A6-96E3-473ED535AE50}" name="Column11154" dataDxfId="5230"/>
    <tableColumn id="11155" xr3:uid="{0DA0309B-B52D-48E3-A726-9D900C0AD386}" name="Column11155" dataDxfId="5229"/>
    <tableColumn id="11156" xr3:uid="{8F51726E-063F-4108-A98D-39A147565025}" name="Column11156" dataDxfId="5228"/>
    <tableColumn id="11157" xr3:uid="{EE1F2251-76F5-4A0E-BFD8-E0DEF49967BF}" name="Column11157" dataDxfId="5227"/>
    <tableColumn id="11158" xr3:uid="{C7C75672-FB91-4799-BC33-5951D9990E39}" name="Column11158" dataDxfId="5226"/>
    <tableColumn id="11159" xr3:uid="{D7C118BC-D2A3-44AD-8A55-3346A88BEA64}" name="Column11159" dataDxfId="5225"/>
    <tableColumn id="11160" xr3:uid="{D3DB0A1E-F108-475F-87BC-95BAFFA7CFB4}" name="Column11160" dataDxfId="5224"/>
    <tableColumn id="11161" xr3:uid="{F78B6962-FCD7-4795-95F5-785FC82541B4}" name="Column11161" dataDxfId="5223"/>
    <tableColumn id="11162" xr3:uid="{F17C1CF1-ED8C-4276-AC21-B02090018E5C}" name="Column11162" dataDxfId="5222"/>
    <tableColumn id="11163" xr3:uid="{E413315B-A129-4091-BAD0-99771F23CE81}" name="Column11163" dataDxfId="5221"/>
    <tableColumn id="11164" xr3:uid="{F587FE0A-38A6-47CF-AD56-A3B99F3FAEF7}" name="Column11164" dataDxfId="5220"/>
    <tableColumn id="11165" xr3:uid="{2493C1DA-FC03-46E7-911D-C0541CA65A45}" name="Column11165" dataDxfId="5219"/>
    <tableColumn id="11166" xr3:uid="{E2E6327F-136A-47E3-ADF2-FBAD647692A9}" name="Column11166" dataDxfId="5218"/>
    <tableColumn id="11167" xr3:uid="{7B7B7C30-24DC-4EF5-A0A2-7CED598054E2}" name="Column11167" dataDxfId="5217"/>
    <tableColumn id="11168" xr3:uid="{20DC1129-D32B-422D-8B2A-B585E6F7B96A}" name="Column11168" dataDxfId="5216"/>
    <tableColumn id="11169" xr3:uid="{ABDF665A-2847-4167-98A0-23E6236AD3F2}" name="Column11169" dataDxfId="5215"/>
    <tableColumn id="11170" xr3:uid="{05BBDFC2-090A-4DF1-9093-019A1BADAC6A}" name="Column11170" dataDxfId="5214"/>
    <tableColumn id="11171" xr3:uid="{A4145F91-17D9-48CA-9249-5FEE3D4651D3}" name="Column11171" dataDxfId="5213"/>
    <tableColumn id="11172" xr3:uid="{5940B3EE-E47B-4644-91FD-757746D8523E}" name="Column11172" dataDxfId="5212"/>
    <tableColumn id="11173" xr3:uid="{0EA4EB46-E61F-4150-B525-33F1193F7344}" name="Column11173" dataDxfId="5211"/>
    <tableColumn id="11174" xr3:uid="{AA24D2CE-3CC6-42E4-A016-B813D8957D65}" name="Column11174" dataDxfId="5210"/>
    <tableColumn id="11175" xr3:uid="{05C10FA4-B414-4147-A172-263DA3CBBA61}" name="Column11175" dataDxfId="5209"/>
    <tableColumn id="11176" xr3:uid="{B4285FCC-6D3D-4516-A628-0A4A42657100}" name="Column11176" dataDxfId="5208"/>
    <tableColumn id="11177" xr3:uid="{49631EC5-944C-471F-90A5-18DEAD80F4E6}" name="Column11177" dataDxfId="5207"/>
    <tableColumn id="11178" xr3:uid="{86EE5F18-C517-40E9-96C7-69E9C88E19A1}" name="Column11178" dataDxfId="5206"/>
    <tableColumn id="11179" xr3:uid="{C6C97DFC-2EC1-411D-A059-78D71338F2BF}" name="Column11179" dataDxfId="5205"/>
    <tableColumn id="11180" xr3:uid="{7DCEB5EF-0CA3-4D36-A6AD-2BFEB06FD201}" name="Column11180" dataDxfId="5204"/>
    <tableColumn id="11181" xr3:uid="{F7B99036-2FBB-44CE-B64A-EB7948FD23FB}" name="Column11181" dataDxfId="5203"/>
    <tableColumn id="11182" xr3:uid="{476A37E3-2DE4-473B-862A-BC37989153B8}" name="Column11182" dataDxfId="5202"/>
    <tableColumn id="11183" xr3:uid="{480C8B39-7B40-43CC-9FF5-E0373D51EB1E}" name="Column11183" dataDxfId="5201"/>
    <tableColumn id="11184" xr3:uid="{409C9C50-27C8-47D4-92AF-BF6B7724D100}" name="Column11184" dataDxfId="5200"/>
    <tableColumn id="11185" xr3:uid="{700F1D0C-98B5-49B6-AB39-B9802954C243}" name="Column11185" dataDxfId="5199"/>
    <tableColumn id="11186" xr3:uid="{E2A64A76-6793-430A-A99F-66E7396F2F75}" name="Column11186" dataDxfId="5198"/>
    <tableColumn id="11187" xr3:uid="{19FF9129-A20E-47B5-B0D7-2CEF9521BB54}" name="Column11187" dataDxfId="5197"/>
    <tableColumn id="11188" xr3:uid="{D70AF83E-12DC-4D58-BE31-E5AF094FCDEA}" name="Column11188" dataDxfId="5196"/>
    <tableColumn id="11189" xr3:uid="{A4D54335-0FD5-45EB-B262-F437D1C5EB25}" name="Column11189" dataDxfId="5195"/>
    <tableColumn id="11190" xr3:uid="{2AD7DA68-5FE7-46AC-8A1D-B1F029B8A1A9}" name="Column11190" dataDxfId="5194"/>
    <tableColumn id="11191" xr3:uid="{5B9B3D8D-7E47-43A3-87AD-70481B99DEF7}" name="Column11191" dataDxfId="5193"/>
    <tableColumn id="11192" xr3:uid="{68639F2D-B5A1-4AF0-B8FF-018F5E419688}" name="Column11192" dataDxfId="5192"/>
    <tableColumn id="11193" xr3:uid="{CFA086C9-E21F-434E-A3E7-C7B84E58B7A0}" name="Column11193" dataDxfId="5191"/>
    <tableColumn id="11194" xr3:uid="{7AB44576-2B72-4514-A094-0C2752C29CD0}" name="Column11194" dataDxfId="5190"/>
    <tableColumn id="11195" xr3:uid="{10ECD624-3D6D-4C48-B6E2-8AC4CCF5410C}" name="Column11195" dataDxfId="5189"/>
    <tableColumn id="11196" xr3:uid="{2D17505B-C5F0-4A9D-B16F-A73BBACDA9B3}" name="Column11196" dataDxfId="5188"/>
    <tableColumn id="11197" xr3:uid="{7D0B27D8-386E-4028-A9C6-9D64D6DD6D84}" name="Column11197" dataDxfId="5187"/>
    <tableColumn id="11198" xr3:uid="{3972DFA5-7939-46F7-BCEE-5EF12FBC61FB}" name="Column11198" dataDxfId="5186"/>
    <tableColumn id="11199" xr3:uid="{B5225227-402E-4F4D-BF2C-654D222D9D7B}" name="Column11199" dataDxfId="5185"/>
    <tableColumn id="11200" xr3:uid="{13A71C29-B1A8-4349-BE85-7FB6F396F58C}" name="Column11200" dataDxfId="5184"/>
    <tableColumn id="11201" xr3:uid="{FFD04730-C41E-49F7-A089-2818BCBE599A}" name="Column11201" dataDxfId="5183"/>
    <tableColumn id="11202" xr3:uid="{555023D5-29AC-4F04-A564-75349D20D801}" name="Column11202" dataDxfId="5182"/>
    <tableColumn id="11203" xr3:uid="{A728AB71-2BCC-4E61-98AD-920A15E89524}" name="Column11203" dataDxfId="5181"/>
    <tableColumn id="11204" xr3:uid="{986DEF0F-4360-475E-986D-3AC6CCADC4B3}" name="Column11204" dataDxfId="5180"/>
    <tableColumn id="11205" xr3:uid="{63650206-1FBC-42E2-8AD6-04F6E22369EF}" name="Column11205" dataDxfId="5179"/>
    <tableColumn id="11206" xr3:uid="{BA180953-94CE-4308-B414-73F8C1D6D864}" name="Column11206" dataDxfId="5178"/>
    <tableColumn id="11207" xr3:uid="{626C4B4E-54BA-494E-9B78-FD79AA668661}" name="Column11207" dataDxfId="5177"/>
    <tableColumn id="11208" xr3:uid="{F787CF38-9002-4FE2-BB3C-717CB1682507}" name="Column11208" dataDxfId="5176"/>
    <tableColumn id="11209" xr3:uid="{C3591712-892B-4D7F-BACF-2FA01CC6F264}" name="Column11209" dataDxfId="5175"/>
    <tableColumn id="11210" xr3:uid="{D74B1E8E-84D0-4FCF-BC77-92F3FA660442}" name="Column11210" dataDxfId="5174"/>
    <tableColumn id="11211" xr3:uid="{2E9FE5BD-D7EF-44ED-9559-1078F05F6ED5}" name="Column11211" dataDxfId="5173"/>
    <tableColumn id="11212" xr3:uid="{FA9067EB-3D06-4706-87C5-52038B53D978}" name="Column11212" dataDxfId="5172"/>
    <tableColumn id="11213" xr3:uid="{EA4A88EE-1916-483D-9A78-0A8088FC90D1}" name="Column11213" dataDxfId="5171"/>
    <tableColumn id="11214" xr3:uid="{BAAC3B9C-7D44-4E68-B8B2-E02FE39E4814}" name="Column11214" dataDxfId="5170"/>
    <tableColumn id="11215" xr3:uid="{32EB9235-756E-4791-9428-1CF5522BB68A}" name="Column11215" dataDxfId="5169"/>
    <tableColumn id="11216" xr3:uid="{3B3231F3-29DA-4CAC-A2EE-4FC1429392F5}" name="Column11216" dataDxfId="5168"/>
    <tableColumn id="11217" xr3:uid="{843DE529-E003-4A4F-95D5-141C361903D4}" name="Column11217" dataDxfId="5167"/>
    <tableColumn id="11218" xr3:uid="{D6625998-40D3-4216-B626-0B989952494A}" name="Column11218" dataDxfId="5166"/>
    <tableColumn id="11219" xr3:uid="{2BDE67A9-E6D7-4D03-B112-369B51A8F4AA}" name="Column11219" dataDxfId="5165"/>
    <tableColumn id="11220" xr3:uid="{9227F9AB-DB17-462C-BB75-A9D02C3D1D89}" name="Column11220" dataDxfId="5164"/>
    <tableColumn id="11221" xr3:uid="{4A16B3FB-5AB4-4EB3-8EDE-3F2556FDE508}" name="Column11221" dataDxfId="5163"/>
    <tableColumn id="11222" xr3:uid="{5B8AB481-43FA-4A24-89CA-9230541345BD}" name="Column11222" dataDxfId="5162"/>
    <tableColumn id="11223" xr3:uid="{242D2EC8-668B-4F50-AD28-C2DCEEC261EC}" name="Column11223" dataDxfId="5161"/>
    <tableColumn id="11224" xr3:uid="{01531C3D-BCA2-4436-AC15-76D7AA169F0C}" name="Column11224" dataDxfId="5160"/>
    <tableColumn id="11225" xr3:uid="{D41D80D3-D7AA-43B5-B85D-4B748DA587B9}" name="Column11225" dataDxfId="5159"/>
    <tableColumn id="11226" xr3:uid="{5063B71C-FD27-42F9-8387-CE152DFD24FB}" name="Column11226" dataDxfId="5158"/>
    <tableColumn id="11227" xr3:uid="{537B24B2-69D0-4700-87D9-6526CE4B89F3}" name="Column11227" dataDxfId="5157"/>
    <tableColumn id="11228" xr3:uid="{74AA4FE4-E70F-4AE0-8AC2-499AB8F2DE9E}" name="Column11228" dataDxfId="5156"/>
    <tableColumn id="11229" xr3:uid="{70B4BF34-8835-4DCF-9D3D-A876CC2EEBD8}" name="Column11229" dataDxfId="5155"/>
    <tableColumn id="11230" xr3:uid="{85E196AB-9681-4722-85C7-56BA02AD15D1}" name="Column11230" dataDxfId="5154"/>
    <tableColumn id="11231" xr3:uid="{4D7A0B6A-67C6-4B76-9C99-1DA073A4E7DF}" name="Column11231" dataDxfId="5153"/>
    <tableColumn id="11232" xr3:uid="{919F0B8B-C564-4587-A495-0DDF4D8476FA}" name="Column11232" dataDxfId="5152"/>
    <tableColumn id="11233" xr3:uid="{80E1CFA8-32C0-41A9-93FB-DA3119D7876F}" name="Column11233" dataDxfId="5151"/>
    <tableColumn id="11234" xr3:uid="{F18A9BCA-166D-45D3-9E46-A78F4ACFF39E}" name="Column11234" dataDxfId="5150"/>
    <tableColumn id="11235" xr3:uid="{854881C6-C3D5-46E1-A09C-45255D8A6948}" name="Column11235" dataDxfId="5149"/>
    <tableColumn id="11236" xr3:uid="{BC15726B-EE54-4553-8652-6F4365CED1B0}" name="Column11236" dataDxfId="5148"/>
    <tableColumn id="11237" xr3:uid="{879ECEAD-08C6-4F1A-8081-2CCD9E894870}" name="Column11237" dataDxfId="5147"/>
    <tableColumn id="11238" xr3:uid="{DF853078-FCE8-49C6-9474-60A63256B9CD}" name="Column11238" dataDxfId="5146"/>
    <tableColumn id="11239" xr3:uid="{9A457491-AF5A-49E4-9A72-4A2C98643B8F}" name="Column11239" dataDxfId="5145"/>
    <tableColumn id="11240" xr3:uid="{E670F773-E0A8-46DF-B0E1-1B4E1639D036}" name="Column11240" dataDxfId="5144"/>
    <tableColumn id="11241" xr3:uid="{A25C7462-3D8F-451C-A370-4B16B0A09491}" name="Column11241" dataDxfId="5143"/>
    <tableColumn id="11242" xr3:uid="{0B31EDA1-0F2F-4525-957F-E3B8ED5B32E1}" name="Column11242" dataDxfId="5142"/>
    <tableColumn id="11243" xr3:uid="{594D03E4-9090-4C2A-8FDA-2DD6EC9CCA39}" name="Column11243" dataDxfId="5141"/>
    <tableColumn id="11244" xr3:uid="{FBCF47CA-0CC6-499E-894C-FA2FA4F7ADDB}" name="Column11244" dataDxfId="5140"/>
    <tableColumn id="11245" xr3:uid="{BA964112-2A1E-4103-9673-AA5ADB9EC184}" name="Column11245" dataDxfId="5139"/>
    <tableColumn id="11246" xr3:uid="{8FFBAF0F-6063-4A93-BDD8-F814F4E68A12}" name="Column11246" dataDxfId="5138"/>
    <tableColumn id="11247" xr3:uid="{69BCD16E-78D2-4766-ACB2-C493D02CAD37}" name="Column11247" dataDxfId="5137"/>
    <tableColumn id="11248" xr3:uid="{752AA680-0368-480E-8B8F-B9D7ED70F0F8}" name="Column11248" dataDxfId="5136"/>
    <tableColumn id="11249" xr3:uid="{8761C8F2-522A-48FA-AC37-FBB6345289D7}" name="Column11249" dataDxfId="5135"/>
    <tableColumn id="11250" xr3:uid="{20411376-3795-4B6C-AD0A-4DA42B8AC178}" name="Column11250" dataDxfId="5134"/>
    <tableColumn id="11251" xr3:uid="{47827C90-FD55-438B-9DF3-33BF10809E56}" name="Column11251" dataDxfId="5133"/>
    <tableColumn id="11252" xr3:uid="{817CE75F-0CA2-427C-9875-A9E28A9F98CF}" name="Column11252" dataDxfId="5132"/>
    <tableColumn id="11253" xr3:uid="{C56CB643-5D74-428E-A2EB-8D7E47CCF0A0}" name="Column11253" dataDxfId="5131"/>
    <tableColumn id="11254" xr3:uid="{2FFDA7C5-61F4-4D48-88E4-C002EA0D3A8E}" name="Column11254" dataDxfId="5130"/>
    <tableColumn id="11255" xr3:uid="{09E83E3C-3107-491F-B955-8E990302982D}" name="Column11255" dataDxfId="5129"/>
    <tableColumn id="11256" xr3:uid="{14FCEEB8-C17B-40A4-B1BB-EC737675A655}" name="Column11256" dataDxfId="5128"/>
    <tableColumn id="11257" xr3:uid="{236A958E-9481-4D3E-9F88-00E6A6BBCB85}" name="Column11257" dataDxfId="5127"/>
    <tableColumn id="11258" xr3:uid="{340CDBAA-2C91-426D-9F05-7A48D960CAFA}" name="Column11258" dataDxfId="5126"/>
    <tableColumn id="11259" xr3:uid="{75E4B0D1-8320-4FA3-9D85-C70AD4A5BF41}" name="Column11259" dataDxfId="5125"/>
    <tableColumn id="11260" xr3:uid="{4716BF08-A166-4080-BB36-DD1663197CEE}" name="Column11260" dataDxfId="5124"/>
    <tableColumn id="11261" xr3:uid="{3F12431D-C5D8-4D8D-A869-E560408CB68B}" name="Column11261" dataDxfId="5123"/>
    <tableColumn id="11262" xr3:uid="{7F333CD9-5595-4FD5-88F6-B86CD099DC68}" name="Column11262" dataDxfId="5122"/>
    <tableColumn id="11263" xr3:uid="{6CE8E236-18D7-402B-B090-76D7CFEB9F8B}" name="Column11263" dataDxfId="5121"/>
    <tableColumn id="11264" xr3:uid="{D8A7EB85-1D8F-43B9-B856-41B68579EB2B}" name="Column11264" dataDxfId="5120"/>
    <tableColumn id="11265" xr3:uid="{243D29BF-80CB-4171-93CA-26460245CD63}" name="Column11265" dataDxfId="5119"/>
    <tableColumn id="11266" xr3:uid="{43DD9B11-9A3F-40DE-9CBC-E52CB0FD679F}" name="Column11266" dataDxfId="5118"/>
    <tableColumn id="11267" xr3:uid="{8FD2B4AA-EAB9-49DC-8C38-68AC296C9BC4}" name="Column11267" dataDxfId="5117"/>
    <tableColumn id="11268" xr3:uid="{F61C6818-85CA-47D5-9363-0B61AA45F3D6}" name="Column11268" dataDxfId="5116"/>
    <tableColumn id="11269" xr3:uid="{3FB17BED-D755-4D26-91A8-03511319D5B2}" name="Column11269" dataDxfId="5115"/>
    <tableColumn id="11270" xr3:uid="{FBACAF9D-3902-4ECF-B17B-AABE67DB3250}" name="Column11270" dataDxfId="5114"/>
    <tableColumn id="11271" xr3:uid="{1ED480B6-CFAD-4C43-9624-FA10A13C074D}" name="Column11271" dataDxfId="5113"/>
    <tableColumn id="11272" xr3:uid="{4C3F192E-AE3C-44E5-B99A-156024288E0A}" name="Column11272" dataDxfId="5112"/>
    <tableColumn id="11273" xr3:uid="{B7D3790E-60CE-4F4F-895F-4ADA6EA0EE8C}" name="Column11273" dataDxfId="5111"/>
    <tableColumn id="11274" xr3:uid="{01C4B039-367F-4B2E-BEC8-A16D263487D9}" name="Column11274" dataDxfId="5110"/>
    <tableColumn id="11275" xr3:uid="{7CF06BC2-3773-47F0-AEF4-AE6D2715864E}" name="Column11275" dataDxfId="5109"/>
    <tableColumn id="11276" xr3:uid="{202602BC-575B-40CE-9F8C-322CDF58499F}" name="Column11276" dataDxfId="5108"/>
    <tableColumn id="11277" xr3:uid="{9946B55C-EBBB-4DB1-82C2-9F7E80237675}" name="Column11277" dataDxfId="5107"/>
    <tableColumn id="11278" xr3:uid="{AB857F80-43AB-423A-825C-7135FD5540B9}" name="Column11278" dataDxfId="5106"/>
    <tableColumn id="11279" xr3:uid="{7CCBAC7B-E439-40D5-88A5-A2E6EF8F8A02}" name="Column11279" dataDxfId="5105"/>
    <tableColumn id="11280" xr3:uid="{2D59D4B0-23B1-4A72-A6DB-7B89794A3A7F}" name="Column11280" dataDxfId="5104"/>
    <tableColumn id="11281" xr3:uid="{E4C72F4C-2852-4380-AF4E-FA1E1EB52F86}" name="Column11281" dataDxfId="5103"/>
    <tableColumn id="11282" xr3:uid="{3BABE3E4-2D3B-498E-A300-B9DB1EF50C6E}" name="Column11282" dataDxfId="5102"/>
    <tableColumn id="11283" xr3:uid="{63C18486-1E13-492C-B6D8-0CE7F079F2F0}" name="Column11283" dataDxfId="5101"/>
    <tableColumn id="11284" xr3:uid="{3D460C32-414C-4A6F-A89F-B22FCD088C3D}" name="Column11284" dataDxfId="5100"/>
    <tableColumn id="11285" xr3:uid="{671CF6BD-98A1-4153-A85B-F86A8404D5F6}" name="Column11285" dataDxfId="5099"/>
    <tableColumn id="11286" xr3:uid="{236D378D-5A43-4B22-B57B-660E3E8413F4}" name="Column11286" dataDxfId="5098"/>
    <tableColumn id="11287" xr3:uid="{19931115-E1BD-41EC-B1BC-0C843826D87D}" name="Column11287" dataDxfId="5097"/>
    <tableColumn id="11288" xr3:uid="{8658EB1D-26CD-4A0A-A822-0A2CFFEF741C}" name="Column11288" dataDxfId="5096"/>
    <tableColumn id="11289" xr3:uid="{44C516B7-9203-4DEF-99F7-B4716FC7C849}" name="Column11289" dataDxfId="5095"/>
    <tableColumn id="11290" xr3:uid="{832A6494-6ADA-4E56-9CB1-F47F066D8FBE}" name="Column11290" dataDxfId="5094"/>
    <tableColumn id="11291" xr3:uid="{8FECEE1F-5E36-4CA9-B808-63D9678FF897}" name="Column11291" dataDxfId="5093"/>
    <tableColumn id="11292" xr3:uid="{5217F75D-5FBC-4129-84EF-1BFDC5A37FCE}" name="Column11292" dataDxfId="5092"/>
    <tableColumn id="11293" xr3:uid="{1F9ED07F-FBE1-4745-A0BF-A0DCC28374E0}" name="Column11293" dataDxfId="5091"/>
    <tableColumn id="11294" xr3:uid="{42ED0D8F-28F1-4CD1-B67F-1B98211D2C2E}" name="Column11294" dataDxfId="5090"/>
    <tableColumn id="11295" xr3:uid="{0AA3AABF-CA97-414F-8331-59662AF34732}" name="Column11295" dataDxfId="5089"/>
    <tableColumn id="11296" xr3:uid="{3BDD10B8-1F00-49FE-B933-2CBBBCBBACF9}" name="Column11296" dataDxfId="5088"/>
    <tableColumn id="11297" xr3:uid="{8129108C-8557-4363-AC27-EE030EE52553}" name="Column11297" dataDxfId="5087"/>
    <tableColumn id="11298" xr3:uid="{DD31E91D-2E89-426D-812E-B311668B639E}" name="Column11298" dataDxfId="5086"/>
    <tableColumn id="11299" xr3:uid="{39BA19BE-5867-42FD-B39F-97D5B5A6A594}" name="Column11299" dataDxfId="5085"/>
    <tableColumn id="11300" xr3:uid="{2410F7CE-4275-40F1-B7E6-A944DDBB8AEB}" name="Column11300" dataDxfId="5084"/>
    <tableColumn id="11301" xr3:uid="{5A64B90C-49CC-4B8A-BDF1-AFFA67AB66ED}" name="Column11301" dataDxfId="5083"/>
    <tableColumn id="11302" xr3:uid="{B0929880-2435-44B3-834D-945F5FDE7C9C}" name="Column11302" dataDxfId="5082"/>
    <tableColumn id="11303" xr3:uid="{BDC8ADCE-235D-4B55-8563-B84A4CD56B4E}" name="Column11303" dataDxfId="5081"/>
    <tableColumn id="11304" xr3:uid="{F2F33B07-85E6-43E0-85B1-D81BB7B83F4C}" name="Column11304" dataDxfId="5080"/>
    <tableColumn id="11305" xr3:uid="{A109C132-A774-4A20-8684-B999FD6D1844}" name="Column11305" dataDxfId="5079"/>
    <tableColumn id="11306" xr3:uid="{A2A1FAC3-22AC-4ADD-B77F-903498C9524C}" name="Column11306" dataDxfId="5078"/>
    <tableColumn id="11307" xr3:uid="{7A4ADF96-01B2-403E-9E15-381B938692EA}" name="Column11307" dataDxfId="5077"/>
    <tableColumn id="11308" xr3:uid="{A8950161-BDBE-4977-A6DE-4938A08D37A6}" name="Column11308" dataDxfId="5076"/>
    <tableColumn id="11309" xr3:uid="{0573F7A3-99A0-430E-9C90-5426245D7064}" name="Column11309" dataDxfId="5075"/>
    <tableColumn id="11310" xr3:uid="{D03C6139-0A9C-4D37-9896-4D304139D8BE}" name="Column11310" dataDxfId="5074"/>
    <tableColumn id="11311" xr3:uid="{806DB11F-32CD-4D3E-B1C6-25A26AE7A6EF}" name="Column11311" dataDxfId="5073"/>
    <tableColumn id="11312" xr3:uid="{B68DE0DB-3B6E-4610-BA30-D0839A222E72}" name="Column11312" dataDxfId="5072"/>
    <tableColumn id="11313" xr3:uid="{5588333E-D29F-42A4-BB80-999256992270}" name="Column11313" dataDxfId="5071"/>
    <tableColumn id="11314" xr3:uid="{6E4FAFD8-073C-4E76-A420-54CDEC0DB4B3}" name="Column11314" dataDxfId="5070"/>
    <tableColumn id="11315" xr3:uid="{8F032EA9-65C5-4357-A642-8328BBB395AA}" name="Column11315" dataDxfId="5069"/>
    <tableColumn id="11316" xr3:uid="{7660244E-C799-423A-A96C-24989733968D}" name="Column11316" dataDxfId="5068"/>
    <tableColumn id="11317" xr3:uid="{DE3AD95C-9E08-4552-9E98-018AB4BC3137}" name="Column11317" dataDxfId="5067"/>
    <tableColumn id="11318" xr3:uid="{8209459F-DD64-4515-90FA-0D1C723C5121}" name="Column11318" dataDxfId="5066"/>
    <tableColumn id="11319" xr3:uid="{2259A508-28BC-4852-A0CF-D81EE8D2C4C9}" name="Column11319" dataDxfId="5065"/>
    <tableColumn id="11320" xr3:uid="{4BB8A5EC-4D8D-44E5-B287-4E5017B9436D}" name="Column11320" dataDxfId="5064"/>
    <tableColumn id="11321" xr3:uid="{F1F6C19A-C9C6-4EE5-9852-74AB84A3157F}" name="Column11321" dataDxfId="5063"/>
    <tableColumn id="11322" xr3:uid="{CAE4AC87-40A0-4BAD-874A-BFE8A630CB05}" name="Column11322" dataDxfId="5062"/>
    <tableColumn id="11323" xr3:uid="{2CC0BEE1-FEF9-429E-BAC0-04B416252881}" name="Column11323" dataDxfId="5061"/>
    <tableColumn id="11324" xr3:uid="{7282405D-8987-4CA8-B8C8-BB6A8410660D}" name="Column11324" dataDxfId="5060"/>
    <tableColumn id="11325" xr3:uid="{5A19C9FB-B464-430E-B1C7-8A7772EE3888}" name="Column11325" dataDxfId="5059"/>
    <tableColumn id="11326" xr3:uid="{1D071DB3-A5F1-48FF-8234-1F7CE2765D3B}" name="Column11326" dataDxfId="5058"/>
    <tableColumn id="11327" xr3:uid="{00336A30-8A1B-4AF3-9F78-02C198E663B0}" name="Column11327" dataDxfId="5057"/>
    <tableColumn id="11328" xr3:uid="{9C65B781-15A9-47D0-B5A1-B0181E54082F}" name="Column11328" dataDxfId="5056"/>
    <tableColumn id="11329" xr3:uid="{43957F9F-61C9-46F8-B9B5-92DF0709E87C}" name="Column11329" dataDxfId="5055"/>
    <tableColumn id="11330" xr3:uid="{86B0A4F0-D650-4C6C-870C-F1315EF47E34}" name="Column11330" dataDxfId="5054"/>
    <tableColumn id="11331" xr3:uid="{74C97AD7-C139-494F-9DD8-395DC8B0BAEB}" name="Column11331" dataDxfId="5053"/>
    <tableColumn id="11332" xr3:uid="{7A4BEEE5-9D3A-4234-AC46-BA1286045F12}" name="Column11332" dataDxfId="5052"/>
    <tableColumn id="11333" xr3:uid="{11A544BB-7A35-43F9-B684-6FCDF3436A7D}" name="Column11333" dataDxfId="5051"/>
    <tableColumn id="11334" xr3:uid="{43726972-ED12-4DBF-9EFB-638F5C5F1361}" name="Column11334" dataDxfId="5050"/>
    <tableColumn id="11335" xr3:uid="{53629038-B929-4804-858A-E4E0BA5D6D1F}" name="Column11335" dataDxfId="5049"/>
    <tableColumn id="11336" xr3:uid="{A52F904F-641B-4925-98C2-CFB9D879F9EE}" name="Column11336" dataDxfId="5048"/>
    <tableColumn id="11337" xr3:uid="{31565437-9948-498B-AD94-9F6264B63F8E}" name="Column11337" dataDxfId="5047"/>
    <tableColumn id="11338" xr3:uid="{DBC0800E-7B3D-4333-BDB8-9B36B1B71A37}" name="Column11338" dataDxfId="5046"/>
    <tableColumn id="11339" xr3:uid="{2D4C4519-4DA9-40C3-81C1-169A61493DA6}" name="Column11339" dataDxfId="5045"/>
    <tableColumn id="11340" xr3:uid="{5233D5EE-9DCF-4110-8FA4-B9C71908A457}" name="Column11340" dataDxfId="5044"/>
    <tableColumn id="11341" xr3:uid="{86BA494A-F4B5-4812-8B82-9FC0D76BCDE2}" name="Column11341" dataDxfId="5043"/>
    <tableColumn id="11342" xr3:uid="{02403347-5217-45CB-A3D9-47567213ECB4}" name="Column11342" dataDxfId="5042"/>
    <tableColumn id="11343" xr3:uid="{12C11965-E35D-4DFC-95D4-D04C6D086FF5}" name="Column11343" dataDxfId="5041"/>
    <tableColumn id="11344" xr3:uid="{0A5DFBF3-022D-4DCE-B16E-F71933009C7F}" name="Column11344" dataDxfId="5040"/>
    <tableColumn id="11345" xr3:uid="{3C9BA8A9-9C40-47EB-978D-7EC702CC48AC}" name="Column11345" dataDxfId="5039"/>
    <tableColumn id="11346" xr3:uid="{D30B6595-C490-4199-B28A-71F7EC4DEFAA}" name="Column11346" dataDxfId="5038"/>
    <tableColumn id="11347" xr3:uid="{80B7C251-FC01-447D-BF96-4463EF428CEF}" name="Column11347" dataDxfId="5037"/>
    <tableColumn id="11348" xr3:uid="{B947829B-A241-4E22-B2D1-28AA2BC91695}" name="Column11348" dataDxfId="5036"/>
    <tableColumn id="11349" xr3:uid="{8C0C3400-CB7B-4717-9A8E-98156B284848}" name="Column11349" dataDxfId="5035"/>
    <tableColumn id="11350" xr3:uid="{119C4CA7-FD5B-4B0A-A0ED-3B9292899BC7}" name="Column11350" dataDxfId="5034"/>
    <tableColumn id="11351" xr3:uid="{D2C05A4A-D78A-4A9C-9D03-C55EDBB70F6F}" name="Column11351" dataDxfId="5033"/>
    <tableColumn id="11352" xr3:uid="{B8855EBE-685B-4381-86DB-4B14534DE39C}" name="Column11352" dataDxfId="5032"/>
    <tableColumn id="11353" xr3:uid="{EFB80754-0FBD-45A1-955E-2043841AB3EF}" name="Column11353" dataDxfId="5031"/>
    <tableColumn id="11354" xr3:uid="{73C0B314-54BC-48BB-AD22-FB184E3C3ABD}" name="Column11354" dataDxfId="5030"/>
    <tableColumn id="11355" xr3:uid="{C90170FA-35FE-4FF5-AE0E-840C03C15F2E}" name="Column11355" dataDxfId="5029"/>
    <tableColumn id="11356" xr3:uid="{18C64167-A673-4E0A-856A-5E6E00336AF6}" name="Column11356" dataDxfId="5028"/>
    <tableColumn id="11357" xr3:uid="{A9490398-82F6-4C28-8A81-FC41459E2236}" name="Column11357" dataDxfId="5027"/>
    <tableColumn id="11358" xr3:uid="{9FE34C23-3E9C-4C08-9D4B-E9305EBD48DA}" name="Column11358" dataDxfId="5026"/>
    <tableColumn id="11359" xr3:uid="{95BB1F71-496B-4901-9846-D429DB409604}" name="Column11359" dataDxfId="5025"/>
    <tableColumn id="11360" xr3:uid="{736AED24-F52D-4D98-A1F0-B239FFEC639C}" name="Column11360" dataDxfId="5024"/>
    <tableColumn id="11361" xr3:uid="{2CE4FD16-5688-48C2-AF7E-B7954EFF7A19}" name="Column11361" dataDxfId="5023"/>
    <tableColumn id="11362" xr3:uid="{A8A40910-76B8-4455-BA95-FF77B0D908DD}" name="Column11362" dataDxfId="5022"/>
    <tableColumn id="11363" xr3:uid="{0C78AB3E-5D93-4420-97C9-9547E0C48587}" name="Column11363" dataDxfId="5021"/>
    <tableColumn id="11364" xr3:uid="{BFC23AF0-2A70-4F7F-8FB2-B5FA0D1E780E}" name="Column11364" dataDxfId="5020"/>
    <tableColumn id="11365" xr3:uid="{47BDC05F-7F36-4E5F-BE99-637C366FDA9F}" name="Column11365" dataDxfId="5019"/>
    <tableColumn id="11366" xr3:uid="{D35C2D5E-7D0A-41DE-89AD-26C16127CEDD}" name="Column11366" dataDxfId="5018"/>
    <tableColumn id="11367" xr3:uid="{64122E13-86C5-4BB7-8A50-5C2739CF56F0}" name="Column11367" dataDxfId="5017"/>
    <tableColumn id="11368" xr3:uid="{ED5DC1A1-A646-4602-B5C1-E7E5D3F59A02}" name="Column11368" dataDxfId="5016"/>
    <tableColumn id="11369" xr3:uid="{674EDC16-966E-40E9-8886-615F20F2D48B}" name="Column11369" dataDxfId="5015"/>
    <tableColumn id="11370" xr3:uid="{75510136-2321-416B-9143-E2C9EDD6F364}" name="Column11370" dataDxfId="5014"/>
    <tableColumn id="11371" xr3:uid="{7F79F24A-699B-4609-9F1C-2FBB6B44AC17}" name="Column11371" dataDxfId="5013"/>
    <tableColumn id="11372" xr3:uid="{B09FB4F1-2678-4ADE-9A40-D9958232C236}" name="Column11372" dataDxfId="5012"/>
    <tableColumn id="11373" xr3:uid="{1F475C3C-D3C5-4430-A0A7-9EA5D23F9D66}" name="Column11373" dataDxfId="5011"/>
    <tableColumn id="11374" xr3:uid="{0EF32705-B8C7-44F8-A17A-54013241AC0D}" name="Column11374" dataDxfId="5010"/>
    <tableColumn id="11375" xr3:uid="{15510DF2-C8CD-4CCF-96D3-B7B04264F950}" name="Column11375" dataDxfId="5009"/>
    <tableColumn id="11376" xr3:uid="{4311A9E1-291C-4C13-B739-480B400C85A1}" name="Column11376" dataDxfId="5008"/>
    <tableColumn id="11377" xr3:uid="{328DE998-3B23-4B8B-83B0-1C41ED2A548C}" name="Column11377" dataDxfId="5007"/>
    <tableColumn id="11378" xr3:uid="{1706F2F3-A889-43B5-A367-627FE340E83C}" name="Column11378" dataDxfId="5006"/>
    <tableColumn id="11379" xr3:uid="{31B73154-A518-493F-9140-9B912B74A6C9}" name="Column11379" dataDxfId="5005"/>
    <tableColumn id="11380" xr3:uid="{F20AC366-5FE5-47D9-850B-7977BFA9FAD6}" name="Column11380" dataDxfId="5004"/>
    <tableColumn id="11381" xr3:uid="{CBF47504-FD82-423B-9F45-CD502BA10A56}" name="Column11381" dataDxfId="5003"/>
    <tableColumn id="11382" xr3:uid="{E3F9E9CF-A122-494D-8CC6-064D65524322}" name="Column11382" dataDxfId="5002"/>
    <tableColumn id="11383" xr3:uid="{05866461-269D-4FF4-831B-FF124D8A013B}" name="Column11383" dataDxfId="5001"/>
    <tableColumn id="11384" xr3:uid="{1B11CE4E-1441-48D9-958D-3D922BDACB61}" name="Column11384" dataDxfId="5000"/>
    <tableColumn id="11385" xr3:uid="{E0E374AA-1B5F-471A-AA9E-B76EF12D0D62}" name="Column11385" dataDxfId="4999"/>
    <tableColumn id="11386" xr3:uid="{5BFA4841-8A30-460A-B5D6-72EF4B504A9A}" name="Column11386" dataDxfId="4998"/>
    <tableColumn id="11387" xr3:uid="{4CFCA074-42DC-482D-BD7D-341D31B11963}" name="Column11387" dataDxfId="4997"/>
    <tableColumn id="11388" xr3:uid="{DBD784A5-BFB4-44A6-A859-C38144967F17}" name="Column11388" dataDxfId="4996"/>
    <tableColumn id="11389" xr3:uid="{7B474255-FB86-4A04-B312-B154D382A8B7}" name="Column11389" dataDxfId="4995"/>
    <tableColumn id="11390" xr3:uid="{563B4262-7F39-441B-A0D5-74E6845F27C9}" name="Column11390" dataDxfId="4994"/>
    <tableColumn id="11391" xr3:uid="{EA52E85C-93FC-4000-B748-C5A9BB27CE51}" name="Column11391" dataDxfId="4993"/>
    <tableColumn id="11392" xr3:uid="{1EDC7289-FB9B-4422-A1DA-BD3B7875BFE5}" name="Column11392" dataDxfId="4992"/>
    <tableColumn id="11393" xr3:uid="{EEAC6371-BFB4-437C-9D0F-58378105CDBB}" name="Column11393" dataDxfId="4991"/>
    <tableColumn id="11394" xr3:uid="{0745AD53-E911-4E02-BF78-904773B6A443}" name="Column11394" dataDxfId="4990"/>
    <tableColumn id="11395" xr3:uid="{4322D3D7-A875-493B-ABA6-8A73183542EF}" name="Column11395" dataDxfId="4989"/>
    <tableColumn id="11396" xr3:uid="{20CD4F16-0B4E-4035-9097-15BEB7B06AAC}" name="Column11396" dataDxfId="4988"/>
    <tableColumn id="11397" xr3:uid="{84DCFB6E-5480-418D-9732-481C65FE1E1C}" name="Column11397" dataDxfId="4987"/>
    <tableColumn id="11398" xr3:uid="{6D744054-FDCC-4D64-BA63-7952F3BC6E9D}" name="Column11398" dataDxfId="4986"/>
    <tableColumn id="11399" xr3:uid="{7395EB8C-C59B-41BB-9CD4-8C36DF6E1256}" name="Column11399" dataDxfId="4985"/>
    <tableColumn id="11400" xr3:uid="{BC0260C5-D66B-472C-962F-96AA8E86E1FB}" name="Column11400" dataDxfId="4984"/>
    <tableColumn id="11401" xr3:uid="{533BDBCF-CD89-4533-858A-E680B1139D1A}" name="Column11401" dataDxfId="4983"/>
    <tableColumn id="11402" xr3:uid="{D938072E-8A11-42DD-A909-3BAC5E282A3D}" name="Column11402" dataDxfId="4982"/>
    <tableColumn id="11403" xr3:uid="{08EEC94D-9061-474F-9CE1-1EFE204B5C27}" name="Column11403" dataDxfId="4981"/>
    <tableColumn id="11404" xr3:uid="{B72833CD-1E38-4826-B4D8-892C3CD5D496}" name="Column11404" dataDxfId="4980"/>
    <tableColumn id="11405" xr3:uid="{862CEDE1-BEFA-4EFE-AEC6-3DF47AC9F450}" name="Column11405" dataDxfId="4979"/>
    <tableColumn id="11406" xr3:uid="{62E11B22-7728-42FB-B0C4-2FA4817835D3}" name="Column11406" dataDxfId="4978"/>
    <tableColumn id="11407" xr3:uid="{469381B3-9E5F-4B97-B36A-8EAE248D05BD}" name="Column11407" dataDxfId="4977"/>
    <tableColumn id="11408" xr3:uid="{66EF5484-ABA6-4C07-9D69-61E1839C90F7}" name="Column11408" dataDxfId="4976"/>
    <tableColumn id="11409" xr3:uid="{B684BCBD-6170-47A1-9561-23DFE769DB5B}" name="Column11409" dataDxfId="4975"/>
    <tableColumn id="11410" xr3:uid="{E1B4551F-4919-46F6-9C86-617E8E166F3D}" name="Column11410" dataDxfId="4974"/>
    <tableColumn id="11411" xr3:uid="{CD37974F-C1AB-415A-96A1-C8A8C16E231D}" name="Column11411" dataDxfId="4973"/>
    <tableColumn id="11412" xr3:uid="{C5CAA139-F82C-431F-B0FE-361145CB5847}" name="Column11412" dataDxfId="4972"/>
    <tableColumn id="11413" xr3:uid="{235FEDC0-B431-4E60-A1D5-B6041654DB60}" name="Column11413" dataDxfId="4971"/>
    <tableColumn id="11414" xr3:uid="{B76537E1-FA52-4B7F-9644-A263C0CC4C52}" name="Column11414" dataDxfId="4970"/>
    <tableColumn id="11415" xr3:uid="{2EA18A80-428F-4A15-A047-D304D3B836FB}" name="Column11415" dataDxfId="4969"/>
    <tableColumn id="11416" xr3:uid="{3C5C36EF-82B5-47DD-9988-81FE8DC36D3F}" name="Column11416" dataDxfId="4968"/>
    <tableColumn id="11417" xr3:uid="{47D8CB11-6769-47C6-9F1E-F88A28C36022}" name="Column11417" dataDxfId="4967"/>
    <tableColumn id="11418" xr3:uid="{B2C081F8-264F-4559-A8D2-2B943CF55AD2}" name="Column11418" dataDxfId="4966"/>
    <tableColumn id="11419" xr3:uid="{3F7E08A5-89B1-48E0-A1E2-AB327B2203DC}" name="Column11419" dataDxfId="4965"/>
    <tableColumn id="11420" xr3:uid="{A77309D4-2C34-4FCA-B236-14FA5AF959F1}" name="Column11420" dataDxfId="4964"/>
    <tableColumn id="11421" xr3:uid="{0DFCA4EF-33F7-4FCB-85B8-1E77AC03C090}" name="Column11421" dataDxfId="4963"/>
    <tableColumn id="11422" xr3:uid="{03163599-6FA0-47CA-A464-5C85F22C0216}" name="Column11422" dataDxfId="4962"/>
    <tableColumn id="11423" xr3:uid="{0093FECC-B47E-4FC3-A0DC-77E553F78E7C}" name="Column11423" dataDxfId="4961"/>
    <tableColumn id="11424" xr3:uid="{1F1C8264-4145-41F8-B87F-574F220F76AA}" name="Column11424" dataDxfId="4960"/>
    <tableColumn id="11425" xr3:uid="{9E1E9D29-4E72-42C6-B778-D547DEA4922C}" name="Column11425" dataDxfId="4959"/>
    <tableColumn id="11426" xr3:uid="{F1437EF2-65E4-4173-891A-FF6A97A6D859}" name="Column11426" dataDxfId="4958"/>
    <tableColumn id="11427" xr3:uid="{7BF51BC4-B61C-4137-9600-37543E728991}" name="Column11427" dataDxfId="4957"/>
    <tableColumn id="11428" xr3:uid="{E853B908-9171-4EC1-8A98-779AE9CB8C81}" name="Column11428" dataDxfId="4956"/>
    <tableColumn id="11429" xr3:uid="{2AAD6097-62A1-4BFE-9128-32E6C58B9E2E}" name="Column11429" dataDxfId="4955"/>
    <tableColumn id="11430" xr3:uid="{4B5E16CB-35C8-4A6F-9274-F8C25FD73E0E}" name="Column11430" dataDxfId="4954"/>
    <tableColumn id="11431" xr3:uid="{583D57B9-F6F4-42E3-BB81-5E915D2B61D0}" name="Column11431" dataDxfId="4953"/>
    <tableColumn id="11432" xr3:uid="{DC088765-A4CA-4046-8B5B-DA72F79AA402}" name="Column11432" dataDxfId="4952"/>
    <tableColumn id="11433" xr3:uid="{ED76AAF3-1B40-4AC4-9107-4EA8700D17D8}" name="Column11433" dataDxfId="4951"/>
    <tableColumn id="11434" xr3:uid="{805B1C44-50D3-4EA3-9514-7E8F71E196DB}" name="Column11434" dataDxfId="4950"/>
    <tableColumn id="11435" xr3:uid="{99809191-7697-42A2-B78E-896CB63AC9F0}" name="Column11435" dataDxfId="4949"/>
    <tableColumn id="11436" xr3:uid="{99F0F574-02EB-49BC-9D49-D63A5F6132E0}" name="Column11436" dataDxfId="4948"/>
    <tableColumn id="11437" xr3:uid="{42AD4B0C-C731-4E53-B51F-EBA2A5EA7774}" name="Column11437" dataDxfId="4947"/>
    <tableColumn id="11438" xr3:uid="{869807C7-841C-4CB6-9123-DED7783DF556}" name="Column11438" dataDxfId="4946"/>
    <tableColumn id="11439" xr3:uid="{E2B896FE-D01C-4DE0-B49D-1B313F2E10AD}" name="Column11439" dataDxfId="4945"/>
    <tableColumn id="11440" xr3:uid="{0A1A9C10-EB9E-4FCF-9FCD-D7F26EDB7501}" name="Column11440" dataDxfId="4944"/>
    <tableColumn id="11441" xr3:uid="{39C5357B-B25A-4EF5-9576-8CFB87B9693E}" name="Column11441" dataDxfId="4943"/>
    <tableColumn id="11442" xr3:uid="{EFEED044-96B1-4414-80EA-8C8B2E732F66}" name="Column11442" dataDxfId="4942"/>
    <tableColumn id="11443" xr3:uid="{FDB224CE-D1EE-462E-AD7A-81636BB927F4}" name="Column11443" dataDxfId="4941"/>
    <tableColumn id="11444" xr3:uid="{EBD9CAB2-998A-4940-A446-1C7CB2245F1F}" name="Column11444" dataDxfId="4940"/>
    <tableColumn id="11445" xr3:uid="{7953B4BD-4BB4-45AE-BB54-09A745CD1B37}" name="Column11445" dataDxfId="4939"/>
    <tableColumn id="11446" xr3:uid="{FF4DC968-672B-469D-97F6-0409C36F21C0}" name="Column11446" dataDxfId="4938"/>
    <tableColumn id="11447" xr3:uid="{43DF9B48-7872-4BD6-8863-340A000CEDFF}" name="Column11447" dataDxfId="4937"/>
    <tableColumn id="11448" xr3:uid="{BCC1FE88-E7C1-4BB1-86BD-C271D4741FA9}" name="Column11448" dataDxfId="4936"/>
    <tableColumn id="11449" xr3:uid="{1E9D07A0-114C-4DBC-B295-67C5909EB8B4}" name="Column11449" dataDxfId="4935"/>
    <tableColumn id="11450" xr3:uid="{AD7CD153-DB4A-4182-BF7F-F0FE6F8B268C}" name="Column11450" dataDxfId="4934"/>
    <tableColumn id="11451" xr3:uid="{E335B155-8818-4972-925D-AC0237F232DA}" name="Column11451" dataDxfId="4933"/>
    <tableColumn id="11452" xr3:uid="{312503FB-36A0-4C79-A6E0-E4F15AB52603}" name="Column11452" dataDxfId="4932"/>
    <tableColumn id="11453" xr3:uid="{3CF1E163-2244-4908-BBE1-731663BE4ADE}" name="Column11453" dataDxfId="4931"/>
    <tableColumn id="11454" xr3:uid="{E7951308-B2E3-4D2B-8ED3-60E2858FC44D}" name="Column11454" dataDxfId="4930"/>
    <tableColumn id="11455" xr3:uid="{2AD55777-A893-4439-8EF2-24A1A8E1A64D}" name="Column11455" dataDxfId="4929"/>
    <tableColumn id="11456" xr3:uid="{203ED4FE-EACE-4A3A-9BC7-C13EFB6BD66A}" name="Column11456" dataDxfId="4928"/>
    <tableColumn id="11457" xr3:uid="{68B50D3F-5E83-451C-9C5E-1EFEEFC9001D}" name="Column11457" dataDxfId="4927"/>
    <tableColumn id="11458" xr3:uid="{9A42D317-93B0-4834-AD26-7C0DDE02AE18}" name="Column11458" dataDxfId="4926"/>
    <tableColumn id="11459" xr3:uid="{4B3041DB-D52F-4855-B2CA-F25A43BAA3B6}" name="Column11459" dataDxfId="4925"/>
    <tableColumn id="11460" xr3:uid="{FDBFBD29-472C-422F-A061-387ADFA48862}" name="Column11460" dataDxfId="4924"/>
    <tableColumn id="11461" xr3:uid="{DEF60CB6-8F15-4B81-9CEF-DAC66E889A9C}" name="Column11461" dataDxfId="4923"/>
    <tableColumn id="11462" xr3:uid="{8577B37D-6C87-4BA4-A9F7-295D2F315815}" name="Column11462" dataDxfId="4922"/>
    <tableColumn id="11463" xr3:uid="{D4772D09-6559-4715-928D-A3DAC6CADD56}" name="Column11463" dataDxfId="4921"/>
    <tableColumn id="11464" xr3:uid="{52006080-C9FE-45D6-9CFA-71F1CC740331}" name="Column11464" dataDxfId="4920"/>
    <tableColumn id="11465" xr3:uid="{EF42291E-EA70-4BB0-8E8E-DAEBF478B39D}" name="Column11465" dataDxfId="4919"/>
    <tableColumn id="11466" xr3:uid="{F0275968-13B7-4B7F-BC2E-5DE32FE59424}" name="Column11466" dataDxfId="4918"/>
    <tableColumn id="11467" xr3:uid="{B79FA7D2-93D4-4511-B3D9-6867F9537C04}" name="Column11467" dataDxfId="4917"/>
    <tableColumn id="11468" xr3:uid="{B5EFC675-A741-405C-A4A9-C9B6083D723A}" name="Column11468" dataDxfId="4916"/>
    <tableColumn id="11469" xr3:uid="{F68DF385-1D52-41AF-9A03-A78B0D3717A4}" name="Column11469" dataDxfId="4915"/>
    <tableColumn id="11470" xr3:uid="{A16E27F7-FDC0-421B-A063-C3B117900062}" name="Column11470" dataDxfId="4914"/>
    <tableColumn id="11471" xr3:uid="{00C92F6A-7967-4C16-B24E-DEBBCD788CD6}" name="Column11471" dataDxfId="4913"/>
    <tableColumn id="11472" xr3:uid="{0EA88707-80AA-4D09-958A-37A81992A8F5}" name="Column11472" dataDxfId="4912"/>
    <tableColumn id="11473" xr3:uid="{BCEE508F-D7AE-4097-A404-3653EE43BD81}" name="Column11473" dataDxfId="4911"/>
    <tableColumn id="11474" xr3:uid="{D7DFE75D-59A7-468A-8895-96DF459C80D6}" name="Column11474" dataDxfId="4910"/>
    <tableColumn id="11475" xr3:uid="{34E3352F-60D5-4312-88F7-CFEFC164D85F}" name="Column11475" dataDxfId="4909"/>
    <tableColumn id="11476" xr3:uid="{E39A6E8E-CD5A-4A85-8BCF-086195A809EB}" name="Column11476" dataDxfId="4908"/>
    <tableColumn id="11477" xr3:uid="{F5294DBE-BF53-4919-9D74-14BD1CDBBF6B}" name="Column11477" dataDxfId="4907"/>
    <tableColumn id="11478" xr3:uid="{A43BA63F-1134-40BC-9B25-807FEABE3721}" name="Column11478" dataDxfId="4906"/>
    <tableColumn id="11479" xr3:uid="{171E4161-682E-43E5-ADA7-2A80F5F453FC}" name="Column11479" dataDxfId="4905"/>
    <tableColumn id="11480" xr3:uid="{95910FCE-8C58-4EB8-88E3-43A3DF571F05}" name="Column11480" dataDxfId="4904"/>
    <tableColumn id="11481" xr3:uid="{DD9B4037-5BB0-43B5-8992-60D78B85C763}" name="Column11481" dataDxfId="4903"/>
    <tableColumn id="11482" xr3:uid="{C8C8D94B-DFB6-48BB-A1C3-E38C030943D8}" name="Column11482" dataDxfId="4902"/>
    <tableColumn id="11483" xr3:uid="{0A62B54F-49CB-4FDF-A575-6BE61868BFDF}" name="Column11483" dataDxfId="4901"/>
    <tableColumn id="11484" xr3:uid="{B0C674CA-7A91-4D11-9E65-37F850E54C62}" name="Column11484" dataDxfId="4900"/>
    <tableColumn id="11485" xr3:uid="{1EA28D74-7DCE-4F1D-A82B-F074846C799B}" name="Column11485" dataDxfId="4899"/>
    <tableColumn id="11486" xr3:uid="{BF7F15B3-8823-481C-A190-8929735C7347}" name="Column11486" dataDxfId="4898"/>
    <tableColumn id="11487" xr3:uid="{6610B061-644A-4382-AF36-1119211846A8}" name="Column11487" dataDxfId="4897"/>
    <tableColumn id="11488" xr3:uid="{8A10410A-C734-4C83-8D5A-2EC778437881}" name="Column11488" dataDxfId="4896"/>
    <tableColumn id="11489" xr3:uid="{3C4F1871-3900-4827-B9B3-9287D144B291}" name="Column11489" dataDxfId="4895"/>
    <tableColumn id="11490" xr3:uid="{54A314BA-7C0C-44F6-AD25-5C4A98C722D6}" name="Column11490" dataDxfId="4894"/>
    <tableColumn id="11491" xr3:uid="{93E44185-C42D-430B-931C-636297515E20}" name="Column11491" dataDxfId="4893"/>
    <tableColumn id="11492" xr3:uid="{4A31C33E-4B24-4767-8CE6-A010CED22DB5}" name="Column11492" dataDxfId="4892"/>
    <tableColumn id="11493" xr3:uid="{E397D288-2D00-4213-BFCF-8AEE3EE46598}" name="Column11493" dataDxfId="4891"/>
    <tableColumn id="11494" xr3:uid="{0DC982F8-D5C9-4EC4-A726-724CEF30B3CB}" name="Column11494" dataDxfId="4890"/>
    <tableColumn id="11495" xr3:uid="{2EDA89A4-E251-49B1-870C-98E631475D49}" name="Column11495" dataDxfId="4889"/>
    <tableColumn id="11496" xr3:uid="{99FDC597-D355-4F6A-B157-0CF7BD16BAB6}" name="Column11496" dataDxfId="4888"/>
    <tableColumn id="11497" xr3:uid="{27D48832-D40B-42B2-8CD6-64C1DE9A823A}" name="Column11497" dataDxfId="4887"/>
    <tableColumn id="11498" xr3:uid="{E29DF7C4-6947-4920-8658-E6E665F8EB36}" name="Column11498" dataDxfId="4886"/>
    <tableColumn id="11499" xr3:uid="{2241AFBE-5F98-4C0E-88BC-13E772B8ADC6}" name="Column11499" dataDxfId="4885"/>
    <tableColumn id="11500" xr3:uid="{C26927CF-39F4-4E0B-9442-6DAAF11797CD}" name="Column11500" dataDxfId="4884"/>
    <tableColumn id="11501" xr3:uid="{08A0C249-8452-452E-85FF-9E40B772A910}" name="Column11501" dataDxfId="4883"/>
    <tableColumn id="11502" xr3:uid="{E75177C4-A49A-48E3-8A09-E6110D329597}" name="Column11502" dataDxfId="4882"/>
    <tableColumn id="11503" xr3:uid="{931CDFC1-5E44-420C-958A-D62B76E9A0FF}" name="Column11503" dataDxfId="4881"/>
    <tableColumn id="11504" xr3:uid="{6337D625-2707-49EF-9970-0D5E7E3B5034}" name="Column11504" dataDxfId="4880"/>
    <tableColumn id="11505" xr3:uid="{E8C1850C-84CF-4EDF-B84E-DA5269C503DB}" name="Column11505" dataDxfId="4879"/>
    <tableColumn id="11506" xr3:uid="{33CD1ECD-69B3-43E7-B578-1F60F305198D}" name="Column11506" dataDxfId="4878"/>
    <tableColumn id="11507" xr3:uid="{AA6DF827-BEB1-4EAF-BA57-31E5E7DCE750}" name="Column11507" dataDxfId="4877"/>
    <tableColumn id="11508" xr3:uid="{DEAF09C6-ACE2-43B4-A515-F5D742F6569D}" name="Column11508" dataDxfId="4876"/>
    <tableColumn id="11509" xr3:uid="{3F4356DB-1D40-4C7B-9F64-8C049748826E}" name="Column11509" dataDxfId="4875"/>
    <tableColumn id="11510" xr3:uid="{CB1040C4-C1CD-4E9A-93C6-560648FA61BC}" name="Column11510" dataDxfId="4874"/>
    <tableColumn id="11511" xr3:uid="{DD5D5F7B-E170-4A4A-8F6B-9D401F1380B7}" name="Column11511" dataDxfId="4873"/>
    <tableColumn id="11512" xr3:uid="{5CCAF9FF-5709-4303-BCD1-C9529437BB9D}" name="Column11512" dataDxfId="4872"/>
    <tableColumn id="11513" xr3:uid="{5D5B018A-2B33-4FFD-BE2A-2CD71B458BC8}" name="Column11513" dataDxfId="4871"/>
    <tableColumn id="11514" xr3:uid="{010B4597-AC77-4181-8008-A8AFF7FF41C5}" name="Column11514" dataDxfId="4870"/>
    <tableColumn id="11515" xr3:uid="{73D6A1B0-5256-468C-B2B5-8973676E6EA8}" name="Column11515" dataDxfId="4869"/>
    <tableColumn id="11516" xr3:uid="{5805DD5E-73A0-4B6F-8DAC-8F7B28E116B6}" name="Column11516" dataDxfId="4868"/>
    <tableColumn id="11517" xr3:uid="{7ECE101F-F383-4F3F-A7FF-A3C19139C699}" name="Column11517" dataDxfId="4867"/>
    <tableColumn id="11518" xr3:uid="{212C613A-F9B9-436D-9B81-8A3EB6E31EA6}" name="Column11518" dataDxfId="4866"/>
    <tableColumn id="11519" xr3:uid="{CA8ED03B-98DC-47EB-896A-8C93533A104D}" name="Column11519" dataDxfId="4865"/>
    <tableColumn id="11520" xr3:uid="{6458DE07-A923-437F-BB29-CB0CF04FE3F0}" name="Column11520" dataDxfId="4864"/>
    <tableColumn id="11521" xr3:uid="{5819795A-D46B-43F1-BFED-F59F6F1BE50D}" name="Column11521" dataDxfId="4863"/>
    <tableColumn id="11522" xr3:uid="{8C465347-4673-4355-AA51-4C9BD9F90404}" name="Column11522" dataDxfId="4862"/>
    <tableColumn id="11523" xr3:uid="{3B673E2A-C043-4359-A282-7506BD94B2A2}" name="Column11523" dataDxfId="4861"/>
    <tableColumn id="11524" xr3:uid="{4009DF11-7DEE-4DC3-9A4B-25F13A37EBA7}" name="Column11524" dataDxfId="4860"/>
    <tableColumn id="11525" xr3:uid="{9F059A18-E801-447C-890E-C3275CA5385D}" name="Column11525" dataDxfId="4859"/>
    <tableColumn id="11526" xr3:uid="{B10F8599-83CF-4F17-9E29-59C197C32DD7}" name="Column11526" dataDxfId="4858"/>
    <tableColumn id="11527" xr3:uid="{993D24BE-4F49-4699-88C9-7F8C066589B2}" name="Column11527" dataDxfId="4857"/>
    <tableColumn id="11528" xr3:uid="{C7D7E64E-5488-40D7-B3EE-317069B97EC6}" name="Column11528" dataDxfId="4856"/>
    <tableColumn id="11529" xr3:uid="{E7B3E12A-DA97-4CE2-8BC6-87CC56F60F15}" name="Column11529" dataDxfId="4855"/>
    <tableColumn id="11530" xr3:uid="{D29A53EB-3C47-40E2-A3B1-A2BE4B585DB1}" name="Column11530" dataDxfId="4854"/>
    <tableColumn id="11531" xr3:uid="{C8079DA6-EE76-4272-8570-5841495485D5}" name="Column11531" dataDxfId="4853"/>
    <tableColumn id="11532" xr3:uid="{882A2807-67B7-4495-9FCA-040D3D266E9A}" name="Column11532" dataDxfId="4852"/>
    <tableColumn id="11533" xr3:uid="{11C80507-D47E-4662-ABC2-B7FAF0C2DA78}" name="Column11533" dataDxfId="4851"/>
    <tableColumn id="11534" xr3:uid="{05346B68-7A0A-449B-8BD0-14AA42D8E6C2}" name="Column11534" dataDxfId="4850"/>
    <tableColumn id="11535" xr3:uid="{7E07B243-8251-4960-862D-74CBB1633EE2}" name="Column11535" dataDxfId="4849"/>
    <tableColumn id="11536" xr3:uid="{527F0D8A-AE3F-4AF7-84D5-49FD5681DC5E}" name="Column11536" dataDxfId="4848"/>
    <tableColumn id="11537" xr3:uid="{E59A67F2-0F6E-4411-8785-7103F5F9D51C}" name="Column11537" dataDxfId="4847"/>
    <tableColumn id="11538" xr3:uid="{765ABCCD-EAD2-4310-BC3A-4A240567EEA7}" name="Column11538" dataDxfId="4846"/>
    <tableColumn id="11539" xr3:uid="{BE403187-64B3-45DD-9C18-FC9530B1B42D}" name="Column11539" dataDxfId="4845"/>
    <tableColumn id="11540" xr3:uid="{6723980B-94BD-4C58-A108-2AC0081CE6C6}" name="Column11540" dataDxfId="4844"/>
    <tableColumn id="11541" xr3:uid="{AD5FDAAD-0462-46F8-9F58-ED9EFE843A24}" name="Column11541" dataDxfId="4843"/>
    <tableColumn id="11542" xr3:uid="{8D4B4F5A-8F8E-4560-B555-61063F093458}" name="Column11542" dataDxfId="4842"/>
    <tableColumn id="11543" xr3:uid="{E64284BF-E266-4C47-9B5A-1A41C5EC2822}" name="Column11543" dataDxfId="4841"/>
    <tableColumn id="11544" xr3:uid="{E5109608-238E-4AC6-B5A3-08E968D6AF27}" name="Column11544" dataDxfId="4840"/>
    <tableColumn id="11545" xr3:uid="{198A8EAE-3FD7-482C-ADB2-CAB3C1FF38AC}" name="Column11545" dataDxfId="4839"/>
    <tableColumn id="11546" xr3:uid="{454C038E-891D-486D-A24F-B6B78751A4CB}" name="Column11546" dataDxfId="4838"/>
    <tableColumn id="11547" xr3:uid="{AAD031B9-DB96-4462-880E-D75117BF66C3}" name="Column11547" dataDxfId="4837"/>
    <tableColumn id="11548" xr3:uid="{B2D7CE76-B4D8-4ABC-9AD7-DCE9326BAD9E}" name="Column11548" dataDxfId="4836"/>
    <tableColumn id="11549" xr3:uid="{ADDD5C45-2C18-44C9-B275-1E6A3AEA9B12}" name="Column11549" dataDxfId="4835"/>
    <tableColumn id="11550" xr3:uid="{42DACA86-36A7-4BCE-A4F2-D2A8583E5FDE}" name="Column11550" dataDxfId="4834"/>
    <tableColumn id="11551" xr3:uid="{B1EF7DA3-85C5-4169-830F-58623B39A395}" name="Column11551" dataDxfId="4833"/>
    <tableColumn id="11552" xr3:uid="{C5216314-0287-41EF-8740-E23443D408E4}" name="Column11552" dataDxfId="4832"/>
    <tableColumn id="11553" xr3:uid="{0C8B69CE-0B67-4BBB-9BEF-27B645C03258}" name="Column11553" dataDxfId="4831"/>
    <tableColumn id="11554" xr3:uid="{8D439FCB-6134-4399-BBDE-490197198F63}" name="Column11554" dataDxfId="4830"/>
    <tableColumn id="11555" xr3:uid="{4E00584D-A0FD-47AF-9366-B012199A3BCD}" name="Column11555" dataDxfId="4829"/>
    <tableColumn id="11556" xr3:uid="{D468468E-05F9-4BE3-817E-A1800B9BF328}" name="Column11556" dataDxfId="4828"/>
    <tableColumn id="11557" xr3:uid="{FD0E12F6-1F0B-495A-AAE7-FDB8691C06E2}" name="Column11557" dataDxfId="4827"/>
    <tableColumn id="11558" xr3:uid="{524B33A3-83FF-4F29-A7BA-9F275B2C2CD9}" name="Column11558" dataDxfId="4826"/>
    <tableColumn id="11559" xr3:uid="{D185D3DD-E43A-491F-9A62-F426AC28803B}" name="Column11559" dataDxfId="4825"/>
    <tableColumn id="11560" xr3:uid="{5E31B622-38FE-4D93-9300-E158F7B40DF7}" name="Column11560" dataDxfId="4824"/>
    <tableColumn id="11561" xr3:uid="{480D992E-456F-4993-A1FB-A0377C27A086}" name="Column11561" dataDxfId="4823"/>
    <tableColumn id="11562" xr3:uid="{DFDF1E3D-BE4B-4CCB-8476-4F649102ADFA}" name="Column11562" dataDxfId="4822"/>
    <tableColumn id="11563" xr3:uid="{3A737A43-E6F4-429F-9D19-93ED88EE9B2C}" name="Column11563" dataDxfId="4821"/>
    <tableColumn id="11564" xr3:uid="{1261BE90-EC52-4CBF-829D-234D7846667D}" name="Column11564" dataDxfId="4820"/>
    <tableColumn id="11565" xr3:uid="{26D83386-BF2F-4A12-BA40-CC8336C085F0}" name="Column11565" dataDxfId="4819"/>
    <tableColumn id="11566" xr3:uid="{93756AF8-B512-431D-86A2-E856615392AE}" name="Column11566" dataDxfId="4818"/>
    <tableColumn id="11567" xr3:uid="{4D7179D3-2927-4832-81F0-9E40B6EE764E}" name="Column11567" dataDxfId="4817"/>
    <tableColumn id="11568" xr3:uid="{FD36A85B-C813-4C43-BB00-C35E169552D8}" name="Column11568" dataDxfId="4816"/>
    <tableColumn id="11569" xr3:uid="{2E9B222A-2FE4-4E22-9077-8F1BB43E9488}" name="Column11569" dataDxfId="4815"/>
    <tableColumn id="11570" xr3:uid="{819E3712-53A7-47D5-A5CE-32D230ACD0D9}" name="Column11570" dataDxfId="4814"/>
    <tableColumn id="11571" xr3:uid="{BECF6FCD-0494-48F9-9423-60AC1BB323D7}" name="Column11571" dataDxfId="4813"/>
    <tableColumn id="11572" xr3:uid="{5569EAB4-441F-471C-84F0-D9742CF39AAF}" name="Column11572" dataDxfId="4812"/>
    <tableColumn id="11573" xr3:uid="{99362ABC-35A1-418B-B165-A2ACD0FD9C52}" name="Column11573" dataDxfId="4811"/>
    <tableColumn id="11574" xr3:uid="{952AD6DB-070A-4811-AD94-2658D1741378}" name="Column11574" dataDxfId="4810"/>
    <tableColumn id="11575" xr3:uid="{7236CAC3-16A0-4BED-A5F9-D3BE6E822BA7}" name="Column11575" dataDxfId="4809"/>
    <tableColumn id="11576" xr3:uid="{CD3ABCE9-5F4B-48F2-971A-1E1A0B069205}" name="Column11576" dataDxfId="4808"/>
    <tableColumn id="11577" xr3:uid="{10F5A62A-D292-4CE6-8898-7804C2B00E34}" name="Column11577" dataDxfId="4807"/>
    <tableColumn id="11578" xr3:uid="{5463BD27-C2DA-43F8-86DE-972E6286333A}" name="Column11578" dataDxfId="4806"/>
    <tableColumn id="11579" xr3:uid="{35880EC9-132B-4FCF-BB41-0B0E85A79008}" name="Column11579" dataDxfId="4805"/>
    <tableColumn id="11580" xr3:uid="{6887E4CA-3758-4592-978A-6653E4A715AC}" name="Column11580" dataDxfId="4804"/>
    <tableColumn id="11581" xr3:uid="{BE544F8D-5E6B-4096-B9C9-A85D1D4A70E2}" name="Column11581" dataDxfId="4803"/>
    <tableColumn id="11582" xr3:uid="{C44EBF55-E102-48A5-8F99-09D9BD7FAA4B}" name="Column11582" dataDxfId="4802"/>
    <tableColumn id="11583" xr3:uid="{0917C601-32AD-420D-878A-87AE2DB2E5F2}" name="Column11583" dataDxfId="4801"/>
    <tableColumn id="11584" xr3:uid="{BEAAADF3-CAFA-4241-8160-D12D355EDBAE}" name="Column11584" dataDxfId="4800"/>
    <tableColumn id="11585" xr3:uid="{47814F7D-7803-4FFB-A4DE-8A4265787F6D}" name="Column11585" dataDxfId="4799"/>
    <tableColumn id="11586" xr3:uid="{69BE5145-5CBA-4CE3-AE54-A5FC521E635E}" name="Column11586" dataDxfId="4798"/>
    <tableColumn id="11587" xr3:uid="{CDA78B95-0E86-43E0-83F2-83AC7B5D525F}" name="Column11587" dataDxfId="4797"/>
    <tableColumn id="11588" xr3:uid="{8D3DE190-D224-4901-B362-50BCEBB5A4E9}" name="Column11588" dataDxfId="4796"/>
    <tableColumn id="11589" xr3:uid="{4489F9E2-9303-4CC1-9A56-FAE3A269A3F2}" name="Column11589" dataDxfId="4795"/>
    <tableColumn id="11590" xr3:uid="{FB530279-DA7F-4ADE-ADC3-4379CC0B3815}" name="Column11590" dataDxfId="4794"/>
    <tableColumn id="11591" xr3:uid="{A7791147-5541-4954-90EC-EFE0F9140F1D}" name="Column11591" dataDxfId="4793"/>
    <tableColumn id="11592" xr3:uid="{80FD47ED-A2E7-4208-98D2-4DAB7ABDE911}" name="Column11592" dataDxfId="4792"/>
    <tableColumn id="11593" xr3:uid="{E986BA52-07CC-4B06-83A9-D2CECAC67C60}" name="Column11593" dataDxfId="4791"/>
    <tableColumn id="11594" xr3:uid="{E1D40C0C-521C-41C0-9982-E3383CEB4DCB}" name="Column11594" dataDxfId="4790"/>
    <tableColumn id="11595" xr3:uid="{AB039FB8-F4D1-4603-89B9-5953F65A9B49}" name="Column11595" dataDxfId="4789"/>
    <tableColumn id="11596" xr3:uid="{919B127A-8BDC-4C3C-AC69-5DD6CA24A65F}" name="Column11596" dataDxfId="4788"/>
    <tableColumn id="11597" xr3:uid="{09E8A177-4D5C-4432-9D38-83F6A5B6FF5D}" name="Column11597" dataDxfId="4787"/>
    <tableColumn id="11598" xr3:uid="{D3BDF02E-B6FF-443A-A715-0A7233D7909C}" name="Column11598" dataDxfId="4786"/>
    <tableColumn id="11599" xr3:uid="{E34D36FF-83F0-4B6C-BBE0-CFBDF592F48D}" name="Column11599" dataDxfId="4785"/>
    <tableColumn id="11600" xr3:uid="{CB7684CC-CE6F-4D16-B2EF-A284ADB13AF3}" name="Column11600" dataDxfId="4784"/>
    <tableColumn id="11601" xr3:uid="{6B16F809-9579-4158-AF93-782CF18EE476}" name="Column11601" dataDxfId="4783"/>
    <tableColumn id="11602" xr3:uid="{6BD4CC84-1B18-4AC6-9C56-1B2AFF1CF490}" name="Column11602" dataDxfId="4782"/>
    <tableColumn id="11603" xr3:uid="{469F263C-9DCD-4906-B255-108FB1A6A041}" name="Column11603" dataDxfId="4781"/>
    <tableColumn id="11604" xr3:uid="{FDA025C2-4518-42F4-9593-BC65BF72702C}" name="Column11604" dataDxfId="4780"/>
    <tableColumn id="11605" xr3:uid="{6473117B-84F6-4DCB-B030-E16FD2F63B4E}" name="Column11605" dataDxfId="4779"/>
    <tableColumn id="11606" xr3:uid="{0151B71B-95E2-40DE-B60C-F507B4A3C823}" name="Column11606" dataDxfId="4778"/>
    <tableColumn id="11607" xr3:uid="{F5EE40E9-DE97-4D56-B61F-E1A67D9E3B62}" name="Column11607" dataDxfId="4777"/>
    <tableColumn id="11608" xr3:uid="{C35D133B-DB59-462A-A754-BEE5DBF9DC68}" name="Column11608" dataDxfId="4776"/>
    <tableColumn id="11609" xr3:uid="{D7F2D30B-40CF-445A-9280-7174015CA3FE}" name="Column11609" dataDxfId="4775"/>
    <tableColumn id="11610" xr3:uid="{F3189127-E519-442E-ACFC-917228EF6737}" name="Column11610" dataDxfId="4774"/>
    <tableColumn id="11611" xr3:uid="{0C02852B-ED36-4FAE-B2C8-5EEAC6A4880F}" name="Column11611" dataDxfId="4773"/>
    <tableColumn id="11612" xr3:uid="{C4543688-7FE3-4E3E-9158-7937529C4C80}" name="Column11612" dataDxfId="4772"/>
    <tableColumn id="11613" xr3:uid="{C7C8BD20-E5AC-4AF1-ADED-D65E966A7F22}" name="Column11613" dataDxfId="4771"/>
    <tableColumn id="11614" xr3:uid="{63C045E8-ACBD-4754-B42B-0BA0B7EF35FD}" name="Column11614" dataDxfId="4770"/>
    <tableColumn id="11615" xr3:uid="{62B6E2FA-A75B-4B2A-9713-02817FB71DC7}" name="Column11615" dataDxfId="4769"/>
    <tableColumn id="11616" xr3:uid="{02FC04A4-C4E0-46EB-BABB-5DB3572F31B0}" name="Column11616" dataDxfId="4768"/>
    <tableColumn id="11617" xr3:uid="{54109019-14CE-4B13-BC00-F6E7DFB5B9E9}" name="Column11617" dataDxfId="4767"/>
    <tableColumn id="11618" xr3:uid="{328F96B6-5D02-44E3-BCE1-98113226B36E}" name="Column11618" dataDxfId="4766"/>
    <tableColumn id="11619" xr3:uid="{58D425BC-EB60-4AB4-BEBB-769D0C552F4C}" name="Column11619" dataDxfId="4765"/>
    <tableColumn id="11620" xr3:uid="{3ADD4B82-DD76-4381-B6C4-38B70134E0BB}" name="Column11620" dataDxfId="4764"/>
    <tableColumn id="11621" xr3:uid="{9DB10B3D-605A-4A09-94D8-2F5BC0B97567}" name="Column11621" dataDxfId="4763"/>
    <tableColumn id="11622" xr3:uid="{9E403F12-D82F-472C-9007-BBE62F01AF7A}" name="Column11622" dataDxfId="4762"/>
    <tableColumn id="11623" xr3:uid="{AC70FA88-AEBF-4E89-BEBF-529D5690C25A}" name="Column11623" dataDxfId="4761"/>
    <tableColumn id="11624" xr3:uid="{63F15407-49B5-4044-8A3B-0F8B2F19FCDA}" name="Column11624" dataDxfId="4760"/>
    <tableColumn id="11625" xr3:uid="{248264EE-F891-4719-85A4-EAFF5E20B16D}" name="Column11625" dataDxfId="4759"/>
    <tableColumn id="11626" xr3:uid="{D4F39369-B46D-4BF0-A2F9-16818CD48768}" name="Column11626" dataDxfId="4758"/>
    <tableColumn id="11627" xr3:uid="{2A82F242-2B77-4967-83DA-116C99AB4255}" name="Column11627" dataDxfId="4757"/>
    <tableColumn id="11628" xr3:uid="{FA7C4DBB-C9D8-4C0A-AF57-43F313A928D9}" name="Column11628" dataDxfId="4756"/>
    <tableColumn id="11629" xr3:uid="{A909EB39-8471-44C7-9785-D5AB27D18714}" name="Column11629" dataDxfId="4755"/>
    <tableColumn id="11630" xr3:uid="{16C3BA5E-5559-45A2-B440-B87C7991B75B}" name="Column11630" dataDxfId="4754"/>
    <tableColumn id="11631" xr3:uid="{90B7A48E-5E63-45D7-8142-DF283D64E786}" name="Column11631" dataDxfId="4753"/>
    <tableColumn id="11632" xr3:uid="{23D0A084-107B-40EA-B4CF-33AAC2846600}" name="Column11632" dataDxfId="4752"/>
    <tableColumn id="11633" xr3:uid="{87E776C0-41C1-4181-9FB9-E37D83530565}" name="Column11633" dataDxfId="4751"/>
    <tableColumn id="11634" xr3:uid="{5EB0B268-045D-46F6-8EB8-E8E57174EA7B}" name="Column11634" dataDxfId="4750"/>
    <tableColumn id="11635" xr3:uid="{8EC44FA3-2C94-473A-AD47-B9D9280EA727}" name="Column11635" dataDxfId="4749"/>
    <tableColumn id="11636" xr3:uid="{EC418F6C-2F8F-47D2-885C-1BFEE6A1C20A}" name="Column11636" dataDxfId="4748"/>
    <tableColumn id="11637" xr3:uid="{F3890161-4D6A-41A6-93F6-10F27C5AE520}" name="Column11637" dataDxfId="4747"/>
    <tableColumn id="11638" xr3:uid="{080A6D04-139C-4C64-948F-B82496673114}" name="Column11638" dataDxfId="4746"/>
    <tableColumn id="11639" xr3:uid="{532873B8-12CD-410C-BE44-3A4E77923F2E}" name="Column11639" dataDxfId="4745"/>
    <tableColumn id="11640" xr3:uid="{8EA1F614-96F3-4838-9427-7C80D43A6F73}" name="Column11640" dataDxfId="4744"/>
    <tableColumn id="11641" xr3:uid="{334AD40E-6591-4AEF-AD63-D20A001449FE}" name="Column11641" dataDxfId="4743"/>
    <tableColumn id="11642" xr3:uid="{95921B18-4DF4-4F1A-B698-765BA7497669}" name="Column11642" dataDxfId="4742"/>
    <tableColumn id="11643" xr3:uid="{25EAA140-1F7C-48F2-A024-43E9E6EFC363}" name="Column11643" dataDxfId="4741"/>
    <tableColumn id="11644" xr3:uid="{B594021E-42B8-4D8E-8E1E-654FC205882D}" name="Column11644" dataDxfId="4740"/>
    <tableColumn id="11645" xr3:uid="{D84020EF-DDD6-4B27-BB41-66BF12A0D4B3}" name="Column11645" dataDxfId="4739"/>
    <tableColumn id="11646" xr3:uid="{611721AF-5072-49B6-A54D-4701D544B261}" name="Column11646" dataDxfId="4738"/>
    <tableColumn id="11647" xr3:uid="{46297D8E-4829-470F-A970-95A28CBA2566}" name="Column11647" dataDxfId="4737"/>
    <tableColumn id="11648" xr3:uid="{7B59C157-28B8-412B-BB64-6F6DC9DB2E91}" name="Column11648" dataDxfId="4736"/>
    <tableColumn id="11649" xr3:uid="{55BD3014-B3AE-4409-9CAD-A925955DF997}" name="Column11649" dataDxfId="4735"/>
    <tableColumn id="11650" xr3:uid="{2DE410EF-A029-4177-8319-D4E4B68E8881}" name="Column11650" dataDxfId="4734"/>
    <tableColumn id="11651" xr3:uid="{E2FB49FB-8BBE-4CC1-B63E-E2D85FA1B225}" name="Column11651" dataDxfId="4733"/>
    <tableColumn id="11652" xr3:uid="{4ED5DE4E-1ED7-4560-BA23-4C71170D21E1}" name="Column11652" dataDxfId="4732"/>
    <tableColumn id="11653" xr3:uid="{83E3DC78-8265-40C8-89CC-C39BB85AFA24}" name="Column11653" dataDxfId="4731"/>
    <tableColumn id="11654" xr3:uid="{8129ECCE-ACD3-4BBF-A456-44B7F4432368}" name="Column11654" dataDxfId="4730"/>
    <tableColumn id="11655" xr3:uid="{2F49EAD3-CC59-405D-BD52-06A87F23A0EE}" name="Column11655" dataDxfId="4729"/>
    <tableColumn id="11656" xr3:uid="{321CFF66-E8DE-4D5F-898F-8FFEADB1C932}" name="Column11656" dataDxfId="4728"/>
    <tableColumn id="11657" xr3:uid="{76392E25-594C-42DC-96E2-98FDB38BE96E}" name="Column11657" dataDxfId="4727"/>
    <tableColumn id="11658" xr3:uid="{9262F599-1CD1-47AE-85D1-AFFBE00B8FE3}" name="Column11658" dataDxfId="4726"/>
    <tableColumn id="11659" xr3:uid="{A2C8BE23-59DC-46CC-8B54-82A424F0A6DA}" name="Column11659" dataDxfId="4725"/>
    <tableColumn id="11660" xr3:uid="{25D7AB45-E0AC-49CE-937A-5C358DBA0507}" name="Column11660" dataDxfId="4724"/>
    <tableColumn id="11661" xr3:uid="{13EFB7E5-1FF0-4470-9FF6-19CB13933A11}" name="Column11661" dataDxfId="4723"/>
    <tableColumn id="11662" xr3:uid="{7B6B9C42-7266-4459-8FA0-A23FC0D92AA0}" name="Column11662" dataDxfId="4722"/>
    <tableColumn id="11663" xr3:uid="{841B924F-2876-4992-BDA2-0F8F1AE8DD2F}" name="Column11663" dataDxfId="4721"/>
    <tableColumn id="11664" xr3:uid="{4A035EE4-4FF2-4A5C-BB52-7B01A82B509C}" name="Column11664" dataDxfId="4720"/>
    <tableColumn id="11665" xr3:uid="{243BA123-DA6D-48A4-B6B8-A7185EEB931F}" name="Column11665" dataDxfId="4719"/>
    <tableColumn id="11666" xr3:uid="{75612D13-786B-4149-AF74-A24BCA710EF1}" name="Column11666" dataDxfId="4718"/>
    <tableColumn id="11667" xr3:uid="{38FC87B7-D8B9-450E-8F06-40613C9B885E}" name="Column11667" dataDxfId="4717"/>
    <tableColumn id="11668" xr3:uid="{04E97189-7BEF-403B-AF2A-FE9F280DB7F0}" name="Column11668" dataDxfId="4716"/>
    <tableColumn id="11669" xr3:uid="{1BDFD52E-53F0-4D56-9AE0-8756A0B325BF}" name="Column11669" dataDxfId="4715"/>
    <tableColumn id="11670" xr3:uid="{0286F492-BF7C-4946-AB93-666521AB5692}" name="Column11670" dataDxfId="4714"/>
    <tableColumn id="11671" xr3:uid="{7A400C1B-CBAA-44BE-BD3A-C254FA61E7CF}" name="Column11671" dataDxfId="4713"/>
    <tableColumn id="11672" xr3:uid="{F21DB2F6-3078-4590-B185-A049B031AD8A}" name="Column11672" dataDxfId="4712"/>
    <tableColumn id="11673" xr3:uid="{F20001A7-1117-40E2-BC7C-EA6E8CE9381F}" name="Column11673" dataDxfId="4711"/>
    <tableColumn id="11674" xr3:uid="{921457E0-448C-40A1-AA8D-2026E00F9391}" name="Column11674" dataDxfId="4710"/>
    <tableColumn id="11675" xr3:uid="{038AB01E-5F4C-466C-9657-1A8ECC804428}" name="Column11675" dataDxfId="4709"/>
    <tableColumn id="11676" xr3:uid="{E78CEB12-DDDA-4EFB-AAD9-0CBA5C064D92}" name="Column11676" dataDxfId="4708"/>
    <tableColumn id="11677" xr3:uid="{2E132AE4-4ABF-4F72-9779-C735852756C8}" name="Column11677" dataDxfId="4707"/>
    <tableColumn id="11678" xr3:uid="{AFC52FA7-73C6-4894-9E7F-BECA776407CB}" name="Column11678" dataDxfId="4706"/>
    <tableColumn id="11679" xr3:uid="{D9B3F943-4B89-4CD8-8D3C-DB565C2A1D17}" name="Column11679" dataDxfId="4705"/>
    <tableColumn id="11680" xr3:uid="{CA9E983D-C3C1-47A8-8F6C-C304CEF757C6}" name="Column11680" dataDxfId="4704"/>
    <tableColumn id="11681" xr3:uid="{5C1742FA-06D8-4D3A-9845-878B7BDF1385}" name="Column11681" dataDxfId="4703"/>
    <tableColumn id="11682" xr3:uid="{CA4BAE5B-1D34-426E-AB2A-76DDC93CEA00}" name="Column11682" dataDxfId="4702"/>
    <tableColumn id="11683" xr3:uid="{148E1C1E-DF0F-42C8-86FA-3221F4CB9FEE}" name="Column11683" dataDxfId="4701"/>
    <tableColumn id="11684" xr3:uid="{39D62015-76BA-4E51-AA2D-C5D88A0E9BDA}" name="Column11684" dataDxfId="4700"/>
    <tableColumn id="11685" xr3:uid="{C2749E66-CE86-435C-81DB-99C41122CD70}" name="Column11685" dataDxfId="4699"/>
    <tableColumn id="11686" xr3:uid="{0F9326CC-7F93-4529-985E-B72F3673E2C9}" name="Column11686" dataDxfId="4698"/>
    <tableColumn id="11687" xr3:uid="{C1EA0C71-E33E-46E3-8140-7468D5914229}" name="Column11687" dataDxfId="4697"/>
    <tableColumn id="11688" xr3:uid="{2ED1B7C8-8F3B-4E42-A1C6-43C5ECEE5EBE}" name="Column11688" dataDxfId="4696"/>
    <tableColumn id="11689" xr3:uid="{7AF7AB32-3768-4447-B79D-A5CA0BDB35B8}" name="Column11689" dataDxfId="4695"/>
    <tableColumn id="11690" xr3:uid="{EB1A25B0-BB41-4801-BD40-31B66A3A74DE}" name="Column11690" dataDxfId="4694"/>
    <tableColumn id="11691" xr3:uid="{80C886F2-213D-48C1-80CE-2E4253426406}" name="Column11691" dataDxfId="4693"/>
    <tableColumn id="11692" xr3:uid="{02E7CEF4-1BD4-40A6-B991-BF5CA1279F15}" name="Column11692" dataDxfId="4692"/>
    <tableColumn id="11693" xr3:uid="{2E97DC39-9508-44DD-9DEC-E364CB376AFC}" name="Column11693" dataDxfId="4691"/>
    <tableColumn id="11694" xr3:uid="{D6CFB3D2-402C-4E1F-B23E-7D4CB3357951}" name="Column11694" dataDxfId="4690"/>
    <tableColumn id="11695" xr3:uid="{99045727-9CB9-464F-A7D0-4FEF80413EAA}" name="Column11695" dataDxfId="4689"/>
    <tableColumn id="11696" xr3:uid="{14D91D69-4928-426D-A07C-3CD5712F2DC9}" name="Column11696" dataDxfId="4688"/>
    <tableColumn id="11697" xr3:uid="{85A4BEC5-00E4-475A-87C5-FC7AE3095095}" name="Column11697" dataDxfId="4687"/>
    <tableColumn id="11698" xr3:uid="{BD049CD4-FF6D-4F16-8B8B-FF880A7D0D68}" name="Column11698" dataDxfId="4686"/>
    <tableColumn id="11699" xr3:uid="{ECE1E419-5E35-4195-9ADC-C80CE49AD853}" name="Column11699" dataDxfId="4685"/>
    <tableColumn id="11700" xr3:uid="{4CC38436-3786-43B4-954E-6423B19BDC21}" name="Column11700" dataDxfId="4684"/>
    <tableColumn id="11701" xr3:uid="{F5E33AE8-CCF3-4C24-94D1-34B1A7771360}" name="Column11701" dataDxfId="4683"/>
    <tableColumn id="11702" xr3:uid="{301D7D37-8E47-458C-A7F9-F210C88A4977}" name="Column11702" dataDxfId="4682"/>
    <tableColumn id="11703" xr3:uid="{80B60DEE-30F6-4D2F-B21F-AE503F903FB5}" name="Column11703" dataDxfId="4681"/>
    <tableColumn id="11704" xr3:uid="{F6EF59A0-DD6F-48AF-AE36-DC7DD4E96AC4}" name="Column11704" dataDxfId="4680"/>
    <tableColumn id="11705" xr3:uid="{FF50FA27-0A87-4195-92EB-D3F2F8E27DAD}" name="Column11705" dataDxfId="4679"/>
    <tableColumn id="11706" xr3:uid="{EB244C4B-FBF9-4441-B149-BB4CE6783718}" name="Column11706" dataDxfId="4678"/>
    <tableColumn id="11707" xr3:uid="{2A2E9669-020E-4D60-90F0-65ACB199B189}" name="Column11707" dataDxfId="4677"/>
    <tableColumn id="11708" xr3:uid="{9F3F9392-637E-4B2E-8BE4-C3B19412A4C1}" name="Column11708" dataDxfId="4676"/>
    <tableColumn id="11709" xr3:uid="{C44E5FB0-AF0D-4653-B0B0-1FF363C332AB}" name="Column11709" dataDxfId="4675"/>
    <tableColumn id="11710" xr3:uid="{FB9CA78F-4958-4B5D-A3A5-2BB9CD7127AB}" name="Column11710" dataDxfId="4674"/>
    <tableColumn id="11711" xr3:uid="{1DB110E7-15AD-46C9-B6D4-8A62B82445A2}" name="Column11711" dataDxfId="4673"/>
    <tableColumn id="11712" xr3:uid="{BDEC82D9-5B92-456D-8092-924FB2C22DE3}" name="Column11712" dataDxfId="4672"/>
    <tableColumn id="11713" xr3:uid="{8389ED4E-4294-464B-90F8-FDAC1D73E1FC}" name="Column11713" dataDxfId="4671"/>
    <tableColumn id="11714" xr3:uid="{E4FA7539-E6B6-484B-B8AA-9DA38BD74FE2}" name="Column11714" dataDxfId="4670"/>
    <tableColumn id="11715" xr3:uid="{224BFB2A-D1BF-4DCC-B3E7-758B8BE99835}" name="Column11715" dataDxfId="4669"/>
    <tableColumn id="11716" xr3:uid="{82318AE1-769B-48C4-BE36-45BC5BBB37B6}" name="Column11716" dataDxfId="4668"/>
    <tableColumn id="11717" xr3:uid="{4F1ACF3B-E2D8-4512-B8E0-70904A46086B}" name="Column11717" dataDxfId="4667"/>
    <tableColumn id="11718" xr3:uid="{F913BBF5-F567-4E88-A97B-18F6F339A935}" name="Column11718" dataDxfId="4666"/>
    <tableColumn id="11719" xr3:uid="{71D5C1E4-D7BD-4F1A-89CD-52C42D4ED828}" name="Column11719" dataDxfId="4665"/>
    <tableColumn id="11720" xr3:uid="{3911A60F-BDA9-4235-8D9C-C9A11BE58BF9}" name="Column11720" dataDxfId="4664"/>
    <tableColumn id="11721" xr3:uid="{B81507CA-836E-4C9C-BADC-01B3D3F305A7}" name="Column11721" dataDxfId="4663"/>
    <tableColumn id="11722" xr3:uid="{1CFCB777-9AE2-4989-A87F-5AFF02D38808}" name="Column11722" dataDxfId="4662"/>
    <tableColumn id="11723" xr3:uid="{8352DB5E-8A46-47EA-8D88-4D429CDF359C}" name="Column11723" dataDxfId="4661"/>
    <tableColumn id="11724" xr3:uid="{E94E21BE-C3D1-4434-BEF9-3D0BD65005EE}" name="Column11724" dataDxfId="4660"/>
    <tableColumn id="11725" xr3:uid="{1C0D6582-101C-4CF5-B94B-621A84257831}" name="Column11725" dataDxfId="4659"/>
    <tableColumn id="11726" xr3:uid="{54AD67A3-3713-422B-8806-57939D7A806B}" name="Column11726" dataDxfId="4658"/>
    <tableColumn id="11727" xr3:uid="{5E66F402-86C1-43D0-9E73-75DD976B636C}" name="Column11727" dataDxfId="4657"/>
    <tableColumn id="11728" xr3:uid="{BEFC7DBB-5231-41CD-AFE9-43BF523AB2E5}" name="Column11728" dataDxfId="4656"/>
    <tableColumn id="11729" xr3:uid="{450756AD-CDCB-4069-A9CE-711314326FCD}" name="Column11729" dataDxfId="4655"/>
    <tableColumn id="11730" xr3:uid="{F5E26D99-F8E3-4365-9C88-27E838688FD0}" name="Column11730" dataDxfId="4654"/>
    <tableColumn id="11731" xr3:uid="{C66882E7-5D16-4DC5-B58E-9723A3326FD5}" name="Column11731" dataDxfId="4653"/>
    <tableColumn id="11732" xr3:uid="{0AF072F0-72CD-44D6-A6DA-7F5A4C39D468}" name="Column11732" dataDxfId="4652"/>
    <tableColumn id="11733" xr3:uid="{EE39C6D1-3255-43F4-936A-113DC6EF00E9}" name="Column11733" dataDxfId="4651"/>
    <tableColumn id="11734" xr3:uid="{0E092FBB-C530-49E3-B2C2-96D886821701}" name="Column11734" dataDxfId="4650"/>
    <tableColumn id="11735" xr3:uid="{B270C8EB-884D-4DF2-86B5-3EEDFCAC6100}" name="Column11735" dataDxfId="4649"/>
    <tableColumn id="11736" xr3:uid="{9D611104-B371-4861-9BD2-9CBB18C720F5}" name="Column11736" dataDxfId="4648"/>
    <tableColumn id="11737" xr3:uid="{2EDB3B4F-99B4-4C1C-B12A-3056A1EF831C}" name="Column11737" dataDxfId="4647"/>
    <tableColumn id="11738" xr3:uid="{7B13DF55-1F3F-425A-9E92-70868D377737}" name="Column11738" dataDxfId="4646"/>
    <tableColumn id="11739" xr3:uid="{076649E3-27D5-4B15-80C9-727A46819248}" name="Column11739" dataDxfId="4645"/>
    <tableColumn id="11740" xr3:uid="{634CCDCF-4D82-4AE5-AE4C-DB004B855DF1}" name="Column11740" dataDxfId="4644"/>
    <tableColumn id="11741" xr3:uid="{0F4C052D-FB1F-4DEE-B957-43E4F8B110F5}" name="Column11741" dataDxfId="4643"/>
    <tableColumn id="11742" xr3:uid="{EA3C76CD-5116-48EA-A395-1F8FE2F11E35}" name="Column11742" dataDxfId="4642"/>
    <tableColumn id="11743" xr3:uid="{5E5E8785-6365-4FDE-982E-837A0A1B2FA9}" name="Column11743" dataDxfId="4641"/>
    <tableColumn id="11744" xr3:uid="{6DA1611E-724B-455F-A3CE-0892CAE33D23}" name="Column11744" dataDxfId="4640"/>
    <tableColumn id="11745" xr3:uid="{7A6D0868-E3A6-4706-AE10-AF23A375E1BE}" name="Column11745" dataDxfId="4639"/>
    <tableColumn id="11746" xr3:uid="{4CAB2CEF-9C7B-4C92-9391-8E96D64D47C4}" name="Column11746" dataDxfId="4638"/>
    <tableColumn id="11747" xr3:uid="{A5C002DD-551D-4B27-B6AD-D683082F62DD}" name="Column11747" dataDxfId="4637"/>
    <tableColumn id="11748" xr3:uid="{C58D41CD-E9D1-4209-8554-8315B903E961}" name="Column11748" dataDxfId="4636"/>
    <tableColumn id="11749" xr3:uid="{F00B1571-6696-4A25-A3C6-EF00CA78BDBD}" name="Column11749" dataDxfId="4635"/>
    <tableColumn id="11750" xr3:uid="{582D082C-7AD8-4EF1-B7AA-A618ADFBF146}" name="Column11750" dataDxfId="4634"/>
    <tableColumn id="11751" xr3:uid="{52F4B494-1806-4C13-A6C2-86497E9CEB05}" name="Column11751" dataDxfId="4633"/>
    <tableColumn id="11752" xr3:uid="{004FD7D4-AFB1-4037-BE43-52C9ACD09349}" name="Column11752" dataDxfId="4632"/>
    <tableColumn id="11753" xr3:uid="{8BB6726B-A54A-4F53-AFC8-4262ED6149BB}" name="Column11753" dataDxfId="4631"/>
    <tableColumn id="11754" xr3:uid="{909503B2-5D99-4C56-9972-8BBA292D8422}" name="Column11754" dataDxfId="4630"/>
    <tableColumn id="11755" xr3:uid="{52B6C210-180D-403F-9262-834DB6EBBE4E}" name="Column11755" dataDxfId="4629"/>
    <tableColumn id="11756" xr3:uid="{EBBF6ED7-C36C-4204-8DDF-E072A3115F8C}" name="Column11756" dataDxfId="4628"/>
    <tableColumn id="11757" xr3:uid="{E1F9D06B-1668-4071-9FA3-4C3F6BE05526}" name="Column11757" dataDxfId="4627"/>
    <tableColumn id="11758" xr3:uid="{AC57D57B-0A69-44F1-871E-A22C24E5C54A}" name="Column11758" dataDxfId="4626"/>
    <tableColumn id="11759" xr3:uid="{F063460D-40FE-4446-8AA0-8A57035F0399}" name="Column11759" dataDxfId="4625"/>
    <tableColumn id="11760" xr3:uid="{A5B4EB84-96B6-4E29-BA29-1423DD5D0E29}" name="Column11760" dataDxfId="4624"/>
    <tableColumn id="11761" xr3:uid="{8E23A12B-49EC-4A00-8DF7-98B7CB15252F}" name="Column11761" dataDxfId="4623"/>
    <tableColumn id="11762" xr3:uid="{B9138E8F-B15C-44E7-8FA9-E7D935266F98}" name="Column11762" dataDxfId="4622"/>
    <tableColumn id="11763" xr3:uid="{807AC974-DC75-45B5-84DD-FD28220086F6}" name="Column11763" dataDxfId="4621"/>
    <tableColumn id="11764" xr3:uid="{8BA04D58-3848-4A69-80E9-CB5DB924CDEA}" name="Column11764" dataDxfId="4620"/>
    <tableColumn id="11765" xr3:uid="{CED44F55-8D84-4F5B-821D-9D54FD1A4F56}" name="Column11765" dataDxfId="4619"/>
    <tableColumn id="11766" xr3:uid="{5E2C0554-84E7-45DC-9DBC-3E06C4F0712A}" name="Column11766" dataDxfId="4618"/>
    <tableColumn id="11767" xr3:uid="{68CDE209-A598-4688-BC32-22C3CCAED1C2}" name="Column11767" dataDxfId="4617"/>
    <tableColumn id="11768" xr3:uid="{3963031B-BC1B-43BD-8031-CE96178199C0}" name="Column11768" dataDxfId="4616"/>
    <tableColumn id="11769" xr3:uid="{E970E2F7-B353-465D-A9BA-990D4652FA56}" name="Column11769" dataDxfId="4615"/>
    <tableColumn id="11770" xr3:uid="{698B38EF-A6CE-422E-8D65-7C63B976CD1C}" name="Column11770" dataDxfId="4614"/>
    <tableColumn id="11771" xr3:uid="{657E46FB-56F4-467F-B1D5-3F1E13853050}" name="Column11771" dataDxfId="4613"/>
    <tableColumn id="11772" xr3:uid="{EF280F42-FFDA-4B88-B721-169AA5F03B8B}" name="Column11772" dataDxfId="4612"/>
    <tableColumn id="11773" xr3:uid="{07BCACAF-F497-4DA7-A174-0870083F62FD}" name="Column11773" dataDxfId="4611"/>
    <tableColumn id="11774" xr3:uid="{E5EB6C64-AD90-4F0A-B8A9-9F4D563C6ACF}" name="Column11774" dataDxfId="4610"/>
    <tableColumn id="11775" xr3:uid="{60F3537A-BFC2-4E5D-9AC0-762F9F0399A5}" name="Column11775" dataDxfId="4609"/>
    <tableColumn id="11776" xr3:uid="{9E95863F-C65A-4090-92EA-820ECC37CCD1}" name="Column11776" dataDxfId="4608"/>
    <tableColumn id="11777" xr3:uid="{9B8A4DEE-7719-48DF-87A4-EBE32D2B40F1}" name="Column11777" dataDxfId="4607"/>
    <tableColumn id="11778" xr3:uid="{572EA181-1B15-4858-A6A4-D35B831DCF80}" name="Column11778" dataDxfId="4606"/>
    <tableColumn id="11779" xr3:uid="{ABE8ACB3-4AC2-483B-8D1D-FF6DE77462EC}" name="Column11779" dataDxfId="4605"/>
    <tableColumn id="11780" xr3:uid="{85FCDFF3-443D-4C18-BE52-84162C475F8B}" name="Column11780" dataDxfId="4604"/>
    <tableColumn id="11781" xr3:uid="{C1F57314-4F86-4E01-A647-F8C89E2BD71C}" name="Column11781" dataDxfId="4603"/>
    <tableColumn id="11782" xr3:uid="{563B622B-4122-4302-A0A3-21431B11AAE2}" name="Column11782" dataDxfId="4602"/>
    <tableColumn id="11783" xr3:uid="{02F753AE-DC81-46E5-88E2-716504FE309E}" name="Column11783" dataDxfId="4601"/>
    <tableColumn id="11784" xr3:uid="{7C7220EC-2ADE-471C-A532-08E041F347CB}" name="Column11784" dataDxfId="4600"/>
    <tableColumn id="11785" xr3:uid="{E363C788-3410-40E8-AA07-ABFBC5D33C69}" name="Column11785" dataDxfId="4599"/>
    <tableColumn id="11786" xr3:uid="{D8D6827D-CF30-4B8B-A97E-2D71DD4F7261}" name="Column11786" dataDxfId="4598"/>
    <tableColumn id="11787" xr3:uid="{8F517277-908A-42FA-996B-C12DE532D274}" name="Column11787" dataDxfId="4597"/>
    <tableColumn id="11788" xr3:uid="{C65BCD02-4968-47C0-9E5F-7B1507A8154E}" name="Column11788" dataDxfId="4596"/>
    <tableColumn id="11789" xr3:uid="{DDC4FE08-2873-4C85-A348-5C845FA0054B}" name="Column11789" dataDxfId="4595"/>
    <tableColumn id="11790" xr3:uid="{1ADA3FEE-F257-4474-85C6-193AD7578367}" name="Column11790" dataDxfId="4594"/>
    <tableColumn id="11791" xr3:uid="{B7E63F8E-619B-46CB-8404-AB0F8D097653}" name="Column11791" dataDxfId="4593"/>
    <tableColumn id="11792" xr3:uid="{3206DD28-A33B-417A-978B-69DEB9FF08AD}" name="Column11792" dataDxfId="4592"/>
    <tableColumn id="11793" xr3:uid="{4EA762E0-D7EA-430C-8EAB-365E36649A53}" name="Column11793" dataDxfId="4591"/>
    <tableColumn id="11794" xr3:uid="{C5E8949C-26C2-484A-A613-38DE42BC31D3}" name="Column11794" dataDxfId="4590"/>
    <tableColumn id="11795" xr3:uid="{FB6A210C-4F96-4B75-8DB1-6FFA3FD43448}" name="Column11795" dataDxfId="4589"/>
    <tableColumn id="11796" xr3:uid="{CB44EB85-4220-487A-94DC-B81549EDF8BE}" name="Column11796" dataDxfId="4588"/>
    <tableColumn id="11797" xr3:uid="{AEF8AA2D-7CC0-457A-8BE1-4ED82F75EF67}" name="Column11797" dataDxfId="4587"/>
    <tableColumn id="11798" xr3:uid="{A3BAEB41-0967-4F8C-BB12-1CB2E7C336C0}" name="Column11798" dataDxfId="4586"/>
    <tableColumn id="11799" xr3:uid="{8EB2BBE0-586A-4C12-B6BE-15BBB464F9E3}" name="Column11799" dataDxfId="4585"/>
    <tableColumn id="11800" xr3:uid="{EE60042B-239E-44E2-8D25-4F831077D031}" name="Column11800" dataDxfId="4584"/>
    <tableColumn id="11801" xr3:uid="{1CCC6A00-FCE9-4CDA-84EA-B60F12CAEAA6}" name="Column11801" dataDxfId="4583"/>
    <tableColumn id="11802" xr3:uid="{0FF7ECBD-B851-4DA6-B9EE-9ABB859BC30D}" name="Column11802" dataDxfId="4582"/>
    <tableColumn id="11803" xr3:uid="{0CB62C72-C6AD-4C81-A785-8CCEBA7CBE89}" name="Column11803" dataDxfId="4581"/>
    <tableColumn id="11804" xr3:uid="{A245B676-6C46-4666-AAEF-AF94FB8A8343}" name="Column11804" dataDxfId="4580"/>
    <tableColumn id="11805" xr3:uid="{74584AF8-1BF8-45CB-8DBB-69ED695C9C3C}" name="Column11805" dataDxfId="4579"/>
    <tableColumn id="11806" xr3:uid="{859F6853-2261-47C0-8383-4454678B7E6F}" name="Column11806" dataDxfId="4578"/>
    <tableColumn id="11807" xr3:uid="{D162C4A1-71C6-4685-892F-AD91CFA582DB}" name="Column11807" dataDxfId="4577"/>
    <tableColumn id="11808" xr3:uid="{34BC8A9C-ECA9-4B31-8A83-E69CD59C0B8F}" name="Column11808" dataDxfId="4576"/>
    <tableColumn id="11809" xr3:uid="{70C8C61F-B1EA-44C0-A4B9-9C1E289BDC21}" name="Column11809" dataDxfId="4575"/>
    <tableColumn id="11810" xr3:uid="{E6BCC1E5-53A3-4C4B-86FF-56B1A4B77FF3}" name="Column11810" dataDxfId="4574"/>
    <tableColumn id="11811" xr3:uid="{FE199A73-0541-4273-8A7C-F235868415EC}" name="Column11811" dataDxfId="4573"/>
    <tableColumn id="11812" xr3:uid="{98FA7B01-A77C-46E2-B132-6F1F2F1B57EB}" name="Column11812" dataDxfId="4572"/>
    <tableColumn id="11813" xr3:uid="{7278E90C-81E5-4227-8C07-B9DA1762CBD3}" name="Column11813" dataDxfId="4571"/>
    <tableColumn id="11814" xr3:uid="{48E0A33D-9764-4F6A-B343-2AD05C96DB20}" name="Column11814" dataDxfId="4570"/>
    <tableColumn id="11815" xr3:uid="{53CCCBB9-19E4-45FB-B7DA-F06874B39E0F}" name="Column11815" dataDxfId="4569"/>
    <tableColumn id="11816" xr3:uid="{095764B8-44D7-4909-8CC0-71D42F6B8DD5}" name="Column11816" dataDxfId="4568"/>
    <tableColumn id="11817" xr3:uid="{DAC47C5D-1A53-48BD-84FC-23C4A4BF7222}" name="Column11817" dataDxfId="4567"/>
    <tableColumn id="11818" xr3:uid="{7D44D8A9-56AA-4C3C-B253-69F6D64C49E1}" name="Column11818" dataDxfId="4566"/>
    <tableColumn id="11819" xr3:uid="{E5979899-E2A1-4EE4-82D7-18C4EE0B3DC1}" name="Column11819" dataDxfId="4565"/>
    <tableColumn id="11820" xr3:uid="{38824F9D-5D61-4F12-BECF-663D9ADD79EC}" name="Column11820" dataDxfId="4564"/>
    <tableColumn id="11821" xr3:uid="{C205D38E-BB03-4EF2-9D55-0DAAFB15FF34}" name="Column11821" dataDxfId="4563"/>
    <tableColumn id="11822" xr3:uid="{CF20F502-6C6D-4F0D-9D1A-7E25088C49B8}" name="Column11822" dataDxfId="4562"/>
    <tableColumn id="11823" xr3:uid="{9D0DF42F-8404-4B69-B0D8-56C3DDE0D851}" name="Column11823" dataDxfId="4561"/>
    <tableColumn id="11824" xr3:uid="{B0209060-BA0F-4C05-884C-CC105A7CFA5D}" name="Column11824" dataDxfId="4560"/>
    <tableColumn id="11825" xr3:uid="{1E4FE023-3D36-4794-81F0-EBDFD39E56DA}" name="Column11825" dataDxfId="4559"/>
    <tableColumn id="11826" xr3:uid="{D8BD096E-823B-461F-94B3-CE0B2727DB23}" name="Column11826" dataDxfId="4558"/>
    <tableColumn id="11827" xr3:uid="{4985C993-0FF3-4FCE-AC4D-52733E8B0FB4}" name="Column11827" dataDxfId="4557"/>
    <tableColumn id="11828" xr3:uid="{2004A6DD-1C39-4FFD-96EA-A756DA8D6EF6}" name="Column11828" dataDxfId="4556"/>
    <tableColumn id="11829" xr3:uid="{96EEE7E2-AA14-4C78-BAE2-EE914CDDB566}" name="Column11829" dataDxfId="4555"/>
    <tableColumn id="11830" xr3:uid="{94719757-AF17-4E9C-91BB-869FC1959CF9}" name="Column11830" dataDxfId="4554"/>
    <tableColumn id="11831" xr3:uid="{589BB1AF-48C0-4FBD-B0F6-F0DD3612A5EB}" name="Column11831" dataDxfId="4553"/>
    <tableColumn id="11832" xr3:uid="{7962023A-47E4-4040-B0B2-EC163D203783}" name="Column11832" dataDxfId="4552"/>
    <tableColumn id="11833" xr3:uid="{12402D27-6E2A-4807-8EDA-E6D8BA7A5C26}" name="Column11833" dataDxfId="4551"/>
    <tableColumn id="11834" xr3:uid="{EF0F6F4B-70C1-4858-B6D9-12BA4B2D3952}" name="Column11834" dataDxfId="4550"/>
    <tableColumn id="11835" xr3:uid="{8F62745B-1FBD-41FE-86C6-34DB57A94FB9}" name="Column11835" dataDxfId="4549"/>
    <tableColumn id="11836" xr3:uid="{C9DCE949-42C0-44DE-92D6-6C1D1D734CE1}" name="Column11836" dataDxfId="4548"/>
    <tableColumn id="11837" xr3:uid="{8C5DE0DF-1794-4E7A-BB05-11990BBA6804}" name="Column11837" dataDxfId="4547"/>
    <tableColumn id="11838" xr3:uid="{12660BEA-1D58-454D-8190-49D57CA9EA39}" name="Column11838" dataDxfId="4546"/>
    <tableColumn id="11839" xr3:uid="{DFD7C385-E98E-451C-A8DD-1968937954E1}" name="Column11839" dataDxfId="4545"/>
    <tableColumn id="11840" xr3:uid="{BCAD5F0B-1601-475E-B9D6-11E7A9E19DD1}" name="Column11840" dataDxfId="4544"/>
    <tableColumn id="11841" xr3:uid="{0A6F76A8-E1A1-48DD-8895-55D823D21691}" name="Column11841" dataDxfId="4543"/>
    <tableColumn id="11842" xr3:uid="{9EF9EC25-EA1B-46A5-A9EB-47A9AF128ADD}" name="Column11842" dataDxfId="4542"/>
    <tableColumn id="11843" xr3:uid="{C342C2B9-03C8-42D6-8063-0167E07816FB}" name="Column11843" dataDxfId="4541"/>
    <tableColumn id="11844" xr3:uid="{C642A1CF-5D6E-40B0-AB0A-21720858A416}" name="Column11844" dataDxfId="4540"/>
    <tableColumn id="11845" xr3:uid="{C1EEDA98-A495-4D59-9118-88C2AAE2BB1D}" name="Column11845" dataDxfId="4539"/>
    <tableColumn id="11846" xr3:uid="{5578743E-06B3-4828-B60B-5D195D1BEF4E}" name="Column11846" dataDxfId="4538"/>
    <tableColumn id="11847" xr3:uid="{CE92BB25-1ED8-4677-A6AF-B001D640D2D6}" name="Column11847" dataDxfId="4537"/>
    <tableColumn id="11848" xr3:uid="{A8C19B6E-B33E-4D05-BE0E-85B9A775636F}" name="Column11848" dataDxfId="4536"/>
    <tableColumn id="11849" xr3:uid="{C9C6342F-CEC0-4186-B5D0-020C0D4DB154}" name="Column11849" dataDxfId="4535"/>
    <tableColumn id="11850" xr3:uid="{DE53DAC3-6F77-454F-9ECD-5345DAA5F9F0}" name="Column11850" dataDxfId="4534"/>
    <tableColumn id="11851" xr3:uid="{5FC7B882-E95C-4B3D-8B9A-506DBB516E44}" name="Column11851" dataDxfId="4533"/>
    <tableColumn id="11852" xr3:uid="{058557A6-AEF3-45FF-94E0-EF75A876E856}" name="Column11852" dataDxfId="4532"/>
    <tableColumn id="11853" xr3:uid="{06355724-276A-46C0-8991-1F5F42923ADA}" name="Column11853" dataDxfId="4531"/>
    <tableColumn id="11854" xr3:uid="{C1865E39-9A4A-495B-B639-0443466FFD08}" name="Column11854" dataDxfId="4530"/>
    <tableColumn id="11855" xr3:uid="{72940A1A-2245-45FE-B4B6-48B0F6441DF8}" name="Column11855" dataDxfId="4529"/>
    <tableColumn id="11856" xr3:uid="{D655BD13-8484-4D29-9B65-2B644F5C6F0E}" name="Column11856" dataDxfId="4528"/>
    <tableColumn id="11857" xr3:uid="{DA3527B9-4F0B-454D-A7BA-AB1D043AC5CD}" name="Column11857" dataDxfId="4527"/>
    <tableColumn id="11858" xr3:uid="{73A1CD48-DE3F-4CD8-AED9-677EE3D2EB37}" name="Column11858" dataDxfId="4526"/>
    <tableColumn id="11859" xr3:uid="{E4969629-CC16-4591-8E29-BEE03360A669}" name="Column11859" dataDxfId="4525"/>
    <tableColumn id="11860" xr3:uid="{1B47E262-517D-430F-BEA7-BB2A0AF2EB9F}" name="Column11860" dataDxfId="4524"/>
    <tableColumn id="11861" xr3:uid="{8B727D62-8F28-481B-B15F-7211AACAD9C7}" name="Column11861" dataDxfId="4523"/>
    <tableColumn id="11862" xr3:uid="{85E00279-C01D-410D-B175-232DDAE7B3D3}" name="Column11862" dataDxfId="4522"/>
    <tableColumn id="11863" xr3:uid="{B635BDAF-522F-4758-9BD7-839F3A8CE2AF}" name="Column11863" dataDxfId="4521"/>
    <tableColumn id="11864" xr3:uid="{AF4D76F1-2D1B-468F-8F4B-C878DD549578}" name="Column11864" dataDxfId="4520"/>
    <tableColumn id="11865" xr3:uid="{B74E84BA-8F56-44A8-A8D7-46248336BC3F}" name="Column11865" dataDxfId="4519"/>
    <tableColumn id="11866" xr3:uid="{2049A375-2FEF-45C3-8129-A5268B81C324}" name="Column11866" dataDxfId="4518"/>
    <tableColumn id="11867" xr3:uid="{F880FD83-6479-4B06-8FED-FC1508B71BCA}" name="Column11867" dataDxfId="4517"/>
    <tableColumn id="11868" xr3:uid="{18C5F250-3815-4966-9FF3-5202159934C1}" name="Column11868" dataDxfId="4516"/>
    <tableColumn id="11869" xr3:uid="{82BE3EE0-412C-432B-952E-04490932C51C}" name="Column11869" dataDxfId="4515"/>
    <tableColumn id="11870" xr3:uid="{C9F8D0E9-2CCA-4147-B1E2-23AFA16FBD58}" name="Column11870" dataDxfId="4514"/>
    <tableColumn id="11871" xr3:uid="{AC0EA8E4-555D-46F7-B8E8-D128117E5EB7}" name="Column11871" dataDxfId="4513"/>
    <tableColumn id="11872" xr3:uid="{C703FFBC-7796-432F-8BA7-C7D7C527025F}" name="Column11872" dataDxfId="4512"/>
    <tableColumn id="11873" xr3:uid="{467CEC9E-56AA-48C5-B117-283C4672DD77}" name="Column11873" dataDxfId="4511"/>
    <tableColumn id="11874" xr3:uid="{43961EF3-F616-4EAE-9936-2311DFEA7757}" name="Column11874" dataDxfId="4510"/>
    <tableColumn id="11875" xr3:uid="{363E8922-424F-4AC7-BB0F-CADAEBCE437D}" name="Column11875" dataDxfId="4509"/>
    <tableColumn id="11876" xr3:uid="{0A2E219C-193C-4C03-BC24-EE14C982A32F}" name="Column11876" dataDxfId="4508"/>
    <tableColumn id="11877" xr3:uid="{1B77A354-B3D3-45D7-9B3F-CAF94353EB0A}" name="Column11877" dataDxfId="4507"/>
    <tableColumn id="11878" xr3:uid="{3016CD85-361E-4C70-B60E-984263D1D8ED}" name="Column11878" dataDxfId="4506"/>
    <tableColumn id="11879" xr3:uid="{ED8B7927-C7B7-42C6-999E-160FA1AB8BDC}" name="Column11879" dataDxfId="4505"/>
    <tableColumn id="11880" xr3:uid="{2822948E-F297-4059-B1EB-5DA1E4600B1A}" name="Column11880" dataDxfId="4504"/>
    <tableColumn id="11881" xr3:uid="{7867FCC6-6618-443C-84BF-2800143D9AE9}" name="Column11881" dataDxfId="4503"/>
    <tableColumn id="11882" xr3:uid="{5F6C9F68-43F0-4556-AA61-F710C50E877B}" name="Column11882" dataDxfId="4502"/>
    <tableColumn id="11883" xr3:uid="{2F556CB5-2085-4ED9-9471-AC14F51EE5E6}" name="Column11883" dataDxfId="4501"/>
    <tableColumn id="11884" xr3:uid="{A36FC888-BADB-4342-94E9-B21BFAA2049D}" name="Column11884" dataDxfId="4500"/>
    <tableColumn id="11885" xr3:uid="{00684203-883B-4C6A-84F4-E8CC791D2D35}" name="Column11885" dataDxfId="4499"/>
    <tableColumn id="11886" xr3:uid="{AEC60805-FC1F-4ACB-89A5-F473108E746B}" name="Column11886" dataDxfId="4498"/>
    <tableColumn id="11887" xr3:uid="{D229E25F-C59C-41A3-863A-B2DD81EF1323}" name="Column11887" dataDxfId="4497"/>
    <tableColumn id="11888" xr3:uid="{4DF70CE0-847E-4EC6-B5A2-6711BA6E0200}" name="Column11888" dataDxfId="4496"/>
    <tableColumn id="11889" xr3:uid="{50174C22-D3A6-41F9-8C17-D61FC16D8583}" name="Column11889" dataDxfId="4495"/>
    <tableColumn id="11890" xr3:uid="{F3C109D3-AFA6-4237-B0CE-4BF9798EB52A}" name="Column11890" dataDxfId="4494"/>
    <tableColumn id="11891" xr3:uid="{DB6DF136-DA17-4A48-BCF7-746993C17E88}" name="Column11891" dataDxfId="4493"/>
    <tableColumn id="11892" xr3:uid="{BEA07E07-4CC9-463C-9E4F-91F9636B02CF}" name="Column11892" dataDxfId="4492"/>
    <tableColumn id="11893" xr3:uid="{6F37532C-9674-419C-A01B-0CD54E403FC3}" name="Column11893" dataDxfId="4491"/>
    <tableColumn id="11894" xr3:uid="{B4AAAB47-28B3-4606-829E-C09D80FA891F}" name="Column11894" dataDxfId="4490"/>
    <tableColumn id="11895" xr3:uid="{8013E5BE-767D-432C-A3EE-4EA40851EE4D}" name="Column11895" dataDxfId="4489"/>
    <tableColumn id="11896" xr3:uid="{BC039BDA-2044-4C13-AFBB-B636BF62E262}" name="Column11896" dataDxfId="4488"/>
    <tableColumn id="11897" xr3:uid="{BA009D5F-A9A6-457C-89CF-258BB6892456}" name="Column11897" dataDxfId="4487"/>
    <tableColumn id="11898" xr3:uid="{A5546B31-A1FB-4EAA-8878-0867CA3775B3}" name="Column11898" dataDxfId="4486"/>
    <tableColumn id="11899" xr3:uid="{46194A42-029E-4ED4-9CD2-FCCA03EAC941}" name="Column11899" dataDxfId="4485"/>
    <tableColumn id="11900" xr3:uid="{DF22D253-798E-41E7-A853-4009F7B01692}" name="Column11900" dataDxfId="4484"/>
    <tableColumn id="11901" xr3:uid="{03D4D538-FAE3-4502-BFCF-DBB5BEB007DB}" name="Column11901" dataDxfId="4483"/>
    <tableColumn id="11902" xr3:uid="{DBD0A69F-A04A-441D-8E44-3DC6CFA08684}" name="Column11902" dataDxfId="4482"/>
    <tableColumn id="11903" xr3:uid="{9244194C-E1A6-4333-8BEC-FD0826D4F178}" name="Column11903" dataDxfId="4481"/>
    <tableColumn id="11904" xr3:uid="{9C3C57F7-5421-43B5-9850-0EFC3C976DC1}" name="Column11904" dataDxfId="4480"/>
    <tableColumn id="11905" xr3:uid="{BE57E6D5-C858-486F-BC1E-6B7400AC62E7}" name="Column11905" dataDxfId="4479"/>
    <tableColumn id="11906" xr3:uid="{B08B1968-369C-4B1F-9501-6C0B770374C3}" name="Column11906" dataDxfId="4478"/>
    <tableColumn id="11907" xr3:uid="{C9C02193-E837-4449-A9CB-927A36F518F1}" name="Column11907" dataDxfId="4477"/>
    <tableColumn id="11908" xr3:uid="{DAD0296D-0882-4FE4-BBA2-7F970EA15C1D}" name="Column11908" dataDxfId="4476"/>
    <tableColumn id="11909" xr3:uid="{3D6BB657-1115-457C-9A51-5287B5A3908B}" name="Column11909" dataDxfId="4475"/>
    <tableColumn id="11910" xr3:uid="{585A8E79-BCB0-4BFD-9E6C-45FE8AD98645}" name="Column11910" dataDxfId="4474"/>
    <tableColumn id="11911" xr3:uid="{DFFA20F5-8B80-459E-96B1-EAA25CA14828}" name="Column11911" dataDxfId="4473"/>
    <tableColumn id="11912" xr3:uid="{1313927D-3249-4C56-87E2-C659BB7416DB}" name="Column11912" dataDxfId="4472"/>
    <tableColumn id="11913" xr3:uid="{3E317E0F-E817-4BFC-A609-0941CBF1AB90}" name="Column11913" dataDxfId="4471"/>
    <tableColumn id="11914" xr3:uid="{3B55C965-05DA-4708-BBF9-61750C8A2B1B}" name="Column11914" dataDxfId="4470"/>
    <tableColumn id="11915" xr3:uid="{4ED9F47E-7044-4DAB-847A-4FEE50D9A274}" name="Column11915" dataDxfId="4469"/>
    <tableColumn id="11916" xr3:uid="{F6F443DF-FF88-46C7-8CFA-AAD8E184888C}" name="Column11916" dataDxfId="4468"/>
    <tableColumn id="11917" xr3:uid="{F03EA24B-41CC-4FDD-B927-2674DC735C2C}" name="Column11917" dataDxfId="4467"/>
    <tableColumn id="11918" xr3:uid="{A06B80EA-99CB-47AC-BAE0-57E697223071}" name="Column11918" dataDxfId="4466"/>
    <tableColumn id="11919" xr3:uid="{15C81722-10B5-409A-9086-6A35C73E05DC}" name="Column11919" dataDxfId="4465"/>
    <tableColumn id="11920" xr3:uid="{C1151114-C5B0-4B8E-8E39-E7F2FE691E21}" name="Column11920" dataDxfId="4464"/>
    <tableColumn id="11921" xr3:uid="{698DC0D6-6610-43D4-982D-781F9D29F0D8}" name="Column11921" dataDxfId="4463"/>
    <tableColumn id="11922" xr3:uid="{C068FD88-5F99-4693-864B-518752E52B3B}" name="Column11922" dataDxfId="4462"/>
    <tableColumn id="11923" xr3:uid="{71E469B6-8E92-4210-99CE-D37E3728FEB3}" name="Column11923" dataDxfId="4461"/>
    <tableColumn id="11924" xr3:uid="{0094F4D4-2CD7-4021-8765-5E9BF0071948}" name="Column11924" dataDxfId="4460"/>
    <tableColumn id="11925" xr3:uid="{48BC060B-E5AB-4814-B167-5D8AB6F8D292}" name="Column11925" dataDxfId="4459"/>
    <tableColumn id="11926" xr3:uid="{21A7B1FA-524C-4F9A-BA7F-EF6CA31EE485}" name="Column11926" dataDxfId="4458"/>
    <tableColumn id="11927" xr3:uid="{10405A79-2D73-44C1-88A8-007E241924DC}" name="Column11927" dataDxfId="4457"/>
    <tableColumn id="11928" xr3:uid="{B36FF939-6A6E-4C3B-AC26-1650D6363527}" name="Column11928" dataDxfId="4456"/>
    <tableColumn id="11929" xr3:uid="{D470B78F-79AA-46EC-9AAE-F59D3144FAA0}" name="Column11929" dataDxfId="4455"/>
    <tableColumn id="11930" xr3:uid="{CDADC797-AAD3-46F4-817B-25B5C1FF6C6B}" name="Column11930" dataDxfId="4454"/>
    <tableColumn id="11931" xr3:uid="{79FB07F0-A22D-4A39-85AD-E6C41ADF27A2}" name="Column11931" dataDxfId="4453"/>
    <tableColumn id="11932" xr3:uid="{21091148-3CE6-46A5-82E3-41AD191B5BFC}" name="Column11932" dataDxfId="4452"/>
    <tableColumn id="11933" xr3:uid="{2C0A9F94-7831-43B7-A37B-003699358742}" name="Column11933" dataDxfId="4451"/>
    <tableColumn id="11934" xr3:uid="{A3C47BD1-9715-4ABE-82BC-89ECA06ABACA}" name="Column11934" dataDxfId="4450"/>
    <tableColumn id="11935" xr3:uid="{0BFB6322-599C-4049-BD59-585D05D9B01B}" name="Column11935" dataDxfId="4449"/>
    <tableColumn id="11936" xr3:uid="{16DE1389-7869-410B-A2FB-94CEDD03836A}" name="Column11936" dataDxfId="4448"/>
    <tableColumn id="11937" xr3:uid="{433A7A2C-40EE-4BFC-A4FE-E648E0116954}" name="Column11937" dataDxfId="4447"/>
    <tableColumn id="11938" xr3:uid="{4DFAECC5-9D00-44A4-9266-21B52EA4EFF6}" name="Column11938" dataDxfId="4446"/>
    <tableColumn id="11939" xr3:uid="{2DC8BC00-9C66-4EAB-B20F-A35E4FA18BD4}" name="Column11939" dataDxfId="4445"/>
    <tableColumn id="11940" xr3:uid="{F13597E5-373F-48E3-B044-B198C6280E07}" name="Column11940" dataDxfId="4444"/>
    <tableColumn id="11941" xr3:uid="{EB2FBD11-A886-4EF9-8412-81FF6703FB94}" name="Column11941" dataDxfId="4443"/>
    <tableColumn id="11942" xr3:uid="{6EC47071-D6E3-4502-9A11-D874CE7CCFED}" name="Column11942" dataDxfId="4442"/>
    <tableColumn id="11943" xr3:uid="{113A4F8E-A872-49ED-B5C7-AD4CE196DDE5}" name="Column11943" dataDxfId="4441"/>
    <tableColumn id="11944" xr3:uid="{EBCF8E99-ADF5-4CDF-A64D-46B4E6E7362D}" name="Column11944" dataDxfId="4440"/>
    <tableColumn id="11945" xr3:uid="{28E8483F-F409-4D96-A102-5BA6EC68A6AC}" name="Column11945" dataDxfId="4439"/>
    <tableColumn id="11946" xr3:uid="{9F4DEDB6-4E10-458A-8FF7-9DAA18A41AC3}" name="Column11946" dataDxfId="4438"/>
    <tableColumn id="11947" xr3:uid="{E24480B1-7992-4934-98CA-657B4030011E}" name="Column11947" dataDxfId="4437"/>
    <tableColumn id="11948" xr3:uid="{CDBA1A97-C816-46E9-9707-0C74454C9F5C}" name="Column11948" dataDxfId="4436"/>
    <tableColumn id="11949" xr3:uid="{F198DC2C-B461-4909-B9AF-C2B81C83839E}" name="Column11949" dataDxfId="4435"/>
    <tableColumn id="11950" xr3:uid="{8CA88694-016C-4EA8-9D11-FCD48E17B687}" name="Column11950" dataDxfId="4434"/>
    <tableColumn id="11951" xr3:uid="{88AAC4D5-214F-44B5-B0FF-BFC76A9585E6}" name="Column11951" dataDxfId="4433"/>
    <tableColumn id="11952" xr3:uid="{0927515B-0B1D-475C-84E5-666703A15EE3}" name="Column11952" dataDxfId="4432"/>
    <tableColumn id="11953" xr3:uid="{59325F59-0E2C-4214-9A15-885959F9495B}" name="Column11953" dataDxfId="4431"/>
    <tableColumn id="11954" xr3:uid="{C9BB069C-41E1-4CBA-8FE8-7D33828A37E2}" name="Column11954" dataDxfId="4430"/>
    <tableColumn id="11955" xr3:uid="{55FA9EFD-1053-4CAD-A8D2-EFE4192DB0D2}" name="Column11955" dataDxfId="4429"/>
    <tableColumn id="11956" xr3:uid="{2B75CE22-20A0-4943-AB73-A506CE0D6734}" name="Column11956" dataDxfId="4428"/>
    <tableColumn id="11957" xr3:uid="{3984506F-C0DC-4611-BEC2-43BE268AC8FE}" name="Column11957" dataDxfId="4427"/>
    <tableColumn id="11958" xr3:uid="{2AE1DC61-2D69-41DB-A77C-9B9EFED7C31E}" name="Column11958" dataDxfId="4426"/>
    <tableColumn id="11959" xr3:uid="{4817AD1F-69CD-40B3-BB91-A722165C2040}" name="Column11959" dataDxfId="4425"/>
    <tableColumn id="11960" xr3:uid="{C8E80C4E-9675-4D88-9A22-9D2C98FD3D00}" name="Column11960" dataDxfId="4424"/>
    <tableColumn id="11961" xr3:uid="{EBC96675-4369-414C-945D-B8CD45FE0BE6}" name="Column11961" dataDxfId="4423"/>
    <tableColumn id="11962" xr3:uid="{13816BC2-2E1E-4500-9F7C-5FAB16B1B383}" name="Column11962" dataDxfId="4422"/>
    <tableColumn id="11963" xr3:uid="{303B8528-2D98-4CF9-B295-A675474A269B}" name="Column11963" dataDxfId="4421"/>
    <tableColumn id="11964" xr3:uid="{6B15962D-38D6-40D5-9950-4EE49E18E733}" name="Column11964" dataDxfId="4420"/>
    <tableColumn id="11965" xr3:uid="{9695E581-7A04-4643-9A38-768B1D291347}" name="Column11965" dataDxfId="4419"/>
    <tableColumn id="11966" xr3:uid="{992C5292-8C49-4B48-83AE-EA0C9386DA54}" name="Column11966" dataDxfId="4418"/>
    <tableColumn id="11967" xr3:uid="{B74A62A2-AC39-4642-9270-09B8C6487766}" name="Column11967" dataDxfId="4417"/>
    <tableColumn id="11968" xr3:uid="{0EC808FF-DB78-4CBF-8C64-6E2F375D7921}" name="Column11968" dataDxfId="4416"/>
    <tableColumn id="11969" xr3:uid="{8A83DC1C-C631-4F8E-ADF3-F79CB56C0C93}" name="Column11969" dataDxfId="4415"/>
    <tableColumn id="11970" xr3:uid="{0F3FD7A1-F00D-4126-B1FB-30350FADA55A}" name="Column11970" dataDxfId="4414"/>
    <tableColumn id="11971" xr3:uid="{C85A12A6-4EFF-44F3-9A8C-A003984A7E2B}" name="Column11971" dataDxfId="4413"/>
    <tableColumn id="11972" xr3:uid="{45CCF1C3-B09C-441F-8DDD-67D33159A5EA}" name="Column11972" dataDxfId="4412"/>
    <tableColumn id="11973" xr3:uid="{204E5CE0-EC38-4B15-82CE-DE2EF72CA1A3}" name="Column11973" dataDxfId="4411"/>
    <tableColumn id="11974" xr3:uid="{7EDA61B9-B05E-4207-94D4-90357B11321E}" name="Column11974" dataDxfId="4410"/>
    <tableColumn id="11975" xr3:uid="{9037E638-7BD4-4C32-B130-1C8430B14AE7}" name="Column11975" dataDxfId="4409"/>
    <tableColumn id="11976" xr3:uid="{BAEB3CD1-7EBA-439D-94FC-657EDB084E8D}" name="Column11976" dataDxfId="4408"/>
    <tableColumn id="11977" xr3:uid="{52D1D111-0B9E-4642-AB16-EF35AB895094}" name="Column11977" dataDxfId="4407"/>
    <tableColumn id="11978" xr3:uid="{7858E54A-2EF7-478F-B80C-5CD55A799A31}" name="Column11978" dataDxfId="4406"/>
    <tableColumn id="11979" xr3:uid="{F5B3078B-3C34-442E-89E2-5AC4394CC5D4}" name="Column11979" dataDxfId="4405"/>
    <tableColumn id="11980" xr3:uid="{0B691CCA-FD84-45E2-8B58-879880E33CB6}" name="Column11980" dataDxfId="4404"/>
    <tableColumn id="11981" xr3:uid="{CCD44678-F2D3-4C46-865A-C48AE8D20113}" name="Column11981" dataDxfId="4403"/>
    <tableColumn id="11982" xr3:uid="{3C951030-427E-4FBD-9E06-305915F52CEE}" name="Column11982" dataDxfId="4402"/>
    <tableColumn id="11983" xr3:uid="{1D3DF169-C345-4CAF-AB96-78D884881010}" name="Column11983" dataDxfId="4401"/>
    <tableColumn id="11984" xr3:uid="{0D37CA9B-93AB-46B5-AA9E-1F61AE71CF83}" name="Column11984" dataDxfId="4400"/>
    <tableColumn id="11985" xr3:uid="{A8FD8FE5-1B0D-439D-8E80-398CEB0A29AB}" name="Column11985" dataDxfId="4399"/>
    <tableColumn id="11986" xr3:uid="{8CC897A8-3F55-495E-B81C-371FA6D4590A}" name="Column11986" dataDxfId="4398"/>
    <tableColumn id="11987" xr3:uid="{9A9E53D0-B46D-4C80-8C22-8413FD43B995}" name="Column11987" dataDxfId="4397"/>
    <tableColumn id="11988" xr3:uid="{A558BDA7-49DC-43F1-A6A0-31E0F1A1748D}" name="Column11988" dataDxfId="4396"/>
    <tableColumn id="11989" xr3:uid="{846D2E96-D8F7-487F-90E4-F5208BADFFEA}" name="Column11989" dataDxfId="4395"/>
    <tableColumn id="11990" xr3:uid="{5BC4D069-F2E5-4D9C-A4C1-A63C51539DA3}" name="Column11990" dataDxfId="4394"/>
    <tableColumn id="11991" xr3:uid="{3768CE20-A820-4ADA-A58D-F7BC89C294C5}" name="Column11991" dataDxfId="4393"/>
    <tableColumn id="11992" xr3:uid="{DDD31D4D-EA4E-4569-9910-F7FF4FA1B8DB}" name="Column11992" dataDxfId="4392"/>
    <tableColumn id="11993" xr3:uid="{06A249D1-59F0-4E3D-80D9-6F55DDE56B7E}" name="Column11993" dataDxfId="4391"/>
    <tableColumn id="11994" xr3:uid="{0CE1757F-D3F1-4AFD-B316-113AB606C6F3}" name="Column11994" dataDxfId="4390"/>
    <tableColumn id="11995" xr3:uid="{BAD19EEF-E7A9-4879-AD27-37E5E2D56EF7}" name="Column11995" dataDxfId="4389"/>
    <tableColumn id="11996" xr3:uid="{62BFA745-D52D-4145-B8A8-B5FEACC16F3E}" name="Column11996" dataDxfId="4388"/>
    <tableColumn id="11997" xr3:uid="{9D0805BE-D026-41D7-8C1B-C50150864391}" name="Column11997" dataDxfId="4387"/>
    <tableColumn id="11998" xr3:uid="{CE7EC5CF-BFC3-444D-88B5-B52D55952808}" name="Column11998" dataDxfId="4386"/>
    <tableColumn id="11999" xr3:uid="{F6ADF78C-A82A-4F22-A7CA-B9769EB2B45D}" name="Column11999" dataDxfId="4385"/>
    <tableColumn id="12000" xr3:uid="{A098F5CF-AED8-404E-99EA-455BAB9AD4A0}" name="Column12000" dataDxfId="4384"/>
    <tableColumn id="12001" xr3:uid="{7DE39F8E-7A6E-44A7-9EB5-D56ACB4B1BED}" name="Column12001" dataDxfId="4383"/>
    <tableColumn id="12002" xr3:uid="{299DF1A8-BCC6-4321-9316-DD6648C5473E}" name="Column12002" dataDxfId="4382"/>
    <tableColumn id="12003" xr3:uid="{60A4F5C2-F7A1-45B8-AEB2-43DC236281A1}" name="Column12003" dataDxfId="4381"/>
    <tableColumn id="12004" xr3:uid="{BD3CEE41-CD22-4955-B387-B9A85BAFBB2F}" name="Column12004" dataDxfId="4380"/>
    <tableColumn id="12005" xr3:uid="{AB0E08EF-307E-4EB4-A3D9-C73C36948F2E}" name="Column12005" dataDxfId="4379"/>
    <tableColumn id="12006" xr3:uid="{D2570973-95F5-4B88-920F-65D3F6FA0256}" name="Column12006" dataDxfId="4378"/>
    <tableColumn id="12007" xr3:uid="{6C13B418-2BEA-4ED5-B210-B954E42A09E6}" name="Column12007" dataDxfId="4377"/>
    <tableColumn id="12008" xr3:uid="{8C09106D-F99C-48E6-955F-4EC4C33B40CA}" name="Column12008" dataDxfId="4376"/>
    <tableColumn id="12009" xr3:uid="{83E4E261-D9ED-47D5-B281-6A0E404ED70F}" name="Column12009" dataDxfId="4375"/>
    <tableColumn id="12010" xr3:uid="{15C84C1E-8251-4A7C-BBF7-FBEFA35021EA}" name="Column12010" dataDxfId="4374"/>
    <tableColumn id="12011" xr3:uid="{79F3B5C5-BAC9-4C08-8A8F-2BE6648AB61A}" name="Column12011" dataDxfId="4373"/>
    <tableColumn id="12012" xr3:uid="{005F8061-4FEC-4C5A-9BF7-C405EF1AB2D0}" name="Column12012" dataDxfId="4372"/>
    <tableColumn id="12013" xr3:uid="{D8C41A31-1D8E-4D9A-80FF-D5F5063D885D}" name="Column12013" dataDxfId="4371"/>
    <tableColumn id="12014" xr3:uid="{25532E4F-BF1E-4E7B-91DB-A1CE5B2DDF11}" name="Column12014" dataDxfId="4370"/>
    <tableColumn id="12015" xr3:uid="{FE41A5E1-BEB8-47FD-98F4-76DA30095E24}" name="Column12015" dataDxfId="4369"/>
    <tableColumn id="12016" xr3:uid="{BA29996E-CCBA-4679-8EE0-7C0CAB37D79F}" name="Column12016" dataDxfId="4368"/>
    <tableColumn id="12017" xr3:uid="{9BEE95AD-49CA-4809-AE50-61A305E29BAB}" name="Column12017" dataDxfId="4367"/>
    <tableColumn id="12018" xr3:uid="{1151FFC6-4217-4DFA-ACBD-7A46E83F2AD5}" name="Column12018" dataDxfId="4366"/>
    <tableColumn id="12019" xr3:uid="{60E2D43B-740F-46E1-A481-ABD4350B098E}" name="Column12019" dataDxfId="4365"/>
    <tableColumn id="12020" xr3:uid="{30B3C210-2D13-4601-9BF6-BED8BEC405BE}" name="Column12020" dataDxfId="4364"/>
    <tableColumn id="12021" xr3:uid="{3883867E-1D50-4347-B691-8D77990141C5}" name="Column12021" dataDxfId="4363"/>
    <tableColumn id="12022" xr3:uid="{99601A5F-80AC-4ECC-A639-D1C9714F13F1}" name="Column12022" dataDxfId="4362"/>
    <tableColumn id="12023" xr3:uid="{F91F5DF9-022E-4F6A-BFD3-C1F8CB1B3D3C}" name="Column12023" dataDxfId="4361"/>
    <tableColumn id="12024" xr3:uid="{D0A65823-7FEF-4842-8F56-1EE5CB8AC5EC}" name="Column12024" dataDxfId="4360"/>
    <tableColumn id="12025" xr3:uid="{4D973203-4165-4C91-A871-D5D893C97403}" name="Column12025" dataDxfId="4359"/>
    <tableColumn id="12026" xr3:uid="{157C2E71-1FF8-440E-959F-4D37A83CEC22}" name="Column12026" dataDxfId="4358"/>
    <tableColumn id="12027" xr3:uid="{524238F0-8248-454C-BA52-A63D97174382}" name="Column12027" dataDxfId="4357"/>
    <tableColumn id="12028" xr3:uid="{486EEB06-540D-4584-ABBE-1CEAD9703518}" name="Column12028" dataDxfId="4356"/>
    <tableColumn id="12029" xr3:uid="{F6B1CBD0-C19A-4745-BD33-E3EE719747F8}" name="Column12029" dataDxfId="4355"/>
    <tableColumn id="12030" xr3:uid="{30D58E06-7BAD-42C8-9611-BFBF2E1EDD0B}" name="Column12030" dataDxfId="4354"/>
    <tableColumn id="12031" xr3:uid="{490B29AF-5BF9-44D2-88AF-245A08DDE873}" name="Column12031" dataDxfId="4353"/>
    <tableColumn id="12032" xr3:uid="{DD5F1147-9420-49EA-8703-5BA4EE1BDF1E}" name="Column12032" dataDxfId="4352"/>
    <tableColumn id="12033" xr3:uid="{9BC9BF34-7239-40D7-9BB8-4DFF7874E3E8}" name="Column12033" dataDxfId="4351"/>
    <tableColumn id="12034" xr3:uid="{B2AD3EC0-C319-4D20-83D1-A4431199FE8C}" name="Column12034" dataDxfId="4350"/>
    <tableColumn id="12035" xr3:uid="{161238FD-A49B-457A-A7C1-108C6A3E412B}" name="Column12035" dataDxfId="4349"/>
    <tableColumn id="12036" xr3:uid="{1D4A5304-68F9-41D4-AE10-C117AAC14462}" name="Column12036" dataDxfId="4348"/>
    <tableColumn id="12037" xr3:uid="{B37C8F5B-B848-47C1-A27A-334D9AA305A4}" name="Column12037" dataDxfId="4347"/>
    <tableColumn id="12038" xr3:uid="{EE1C7153-DA32-49F8-A7A1-311118AC7C71}" name="Column12038" dataDxfId="4346"/>
    <tableColumn id="12039" xr3:uid="{C26D36A9-0199-42C2-9110-563FEA2B33CF}" name="Column12039" dataDxfId="4345"/>
    <tableColumn id="12040" xr3:uid="{37A67FD2-E556-4CEF-8908-4A2D2BD86A7D}" name="Column12040" dataDxfId="4344"/>
    <tableColumn id="12041" xr3:uid="{039ED3A7-A402-42F9-9D21-B00B1713DF84}" name="Column12041" dataDxfId="4343"/>
    <tableColumn id="12042" xr3:uid="{9DA7747F-92D2-49B6-900B-EA3A7F85B77E}" name="Column12042" dataDxfId="4342"/>
    <tableColumn id="12043" xr3:uid="{8CC250D6-BC2A-4F26-AD96-22F1DEC70DC6}" name="Column12043" dataDxfId="4341"/>
    <tableColumn id="12044" xr3:uid="{6B96308D-AB96-4D3B-BE56-9FFF8E739217}" name="Column12044" dataDxfId="4340"/>
    <tableColumn id="12045" xr3:uid="{2BE70FCF-29BF-4F38-B97B-3B644331FCD3}" name="Column12045" dataDxfId="4339"/>
    <tableColumn id="12046" xr3:uid="{12D42741-94B2-42BE-8C63-2624BA55D997}" name="Column12046" dataDxfId="4338"/>
    <tableColumn id="12047" xr3:uid="{0E7BECBE-3008-4037-839A-BF3A0E3322B9}" name="Column12047" dataDxfId="4337"/>
    <tableColumn id="12048" xr3:uid="{3C570A0D-319B-4406-A655-15482944F73E}" name="Column12048" dataDxfId="4336"/>
    <tableColumn id="12049" xr3:uid="{FD3846F3-912C-48F0-8501-4223185FC11F}" name="Column12049" dataDxfId="4335"/>
    <tableColumn id="12050" xr3:uid="{EC08CB80-BC7F-4D59-B65D-0FE4B6D06B26}" name="Column12050" dataDxfId="4334"/>
    <tableColumn id="12051" xr3:uid="{4B2F9C05-7C57-427E-9E99-0D80A4BB352B}" name="Column12051" dataDxfId="4333"/>
    <tableColumn id="12052" xr3:uid="{2B6727C2-FAD7-4422-B534-DD1F33D8ED76}" name="Column12052" dataDxfId="4332"/>
    <tableColumn id="12053" xr3:uid="{B202CCE7-BD55-4CC6-8D03-E1A9B140CC82}" name="Column12053" dataDxfId="4331"/>
    <tableColumn id="12054" xr3:uid="{CC4EF971-3D39-41DF-B670-06F1B8246BB8}" name="Column12054" dataDxfId="4330"/>
    <tableColumn id="12055" xr3:uid="{2DDA7023-487E-46C1-9AAA-0A1C63BB3E19}" name="Column12055" dataDxfId="4329"/>
    <tableColumn id="12056" xr3:uid="{A32CA4A7-6F23-409A-8F3C-6BEF36384CAF}" name="Column12056" dataDxfId="4328"/>
    <tableColumn id="12057" xr3:uid="{94F81828-B96D-4624-945A-BCC2730ECD27}" name="Column12057" dataDxfId="4327"/>
    <tableColumn id="12058" xr3:uid="{312C4CFF-21A0-4F22-9C23-22110A29421F}" name="Column12058" dataDxfId="4326"/>
    <tableColumn id="12059" xr3:uid="{0629A7A7-5BE3-4F7B-B03B-E2F9CA2A9F19}" name="Column12059" dataDxfId="4325"/>
    <tableColumn id="12060" xr3:uid="{ECFF5973-9402-4045-B46A-928EB5B1A0A5}" name="Column12060" dataDxfId="4324"/>
    <tableColumn id="12061" xr3:uid="{8B139979-4C22-46D6-BAE9-6315F7A8F265}" name="Column12061" dataDxfId="4323"/>
    <tableColumn id="12062" xr3:uid="{9AA8FECF-6CA3-44BE-B230-1EF9247F2C86}" name="Column12062" dataDxfId="4322"/>
    <tableColumn id="12063" xr3:uid="{4C63B925-85AF-483D-8E1A-E8A7BC89F604}" name="Column12063" dataDxfId="4321"/>
    <tableColumn id="12064" xr3:uid="{0FF3C56A-631B-4CCF-8DEB-60DF7F5AB463}" name="Column12064" dataDxfId="4320"/>
    <tableColumn id="12065" xr3:uid="{186A0BA9-BB1A-4B5D-9F60-195977A38B7F}" name="Column12065" dataDxfId="4319"/>
    <tableColumn id="12066" xr3:uid="{35794EA9-ADFB-4983-A165-347E0B48C027}" name="Column12066" dataDxfId="4318"/>
    <tableColumn id="12067" xr3:uid="{6711D13A-4E1A-497D-8A6F-579B387B0FCB}" name="Column12067" dataDxfId="4317"/>
    <tableColumn id="12068" xr3:uid="{5B1F8293-0400-45EE-9C69-D68740346B3F}" name="Column12068" dataDxfId="4316"/>
    <tableColumn id="12069" xr3:uid="{64CDF569-1524-424D-8447-DFDCFCF1EC54}" name="Column12069" dataDxfId="4315"/>
    <tableColumn id="12070" xr3:uid="{2F10C8FC-4E2E-4598-BD48-69ABA4E04ED1}" name="Column12070" dataDxfId="4314"/>
    <tableColumn id="12071" xr3:uid="{2F0748B2-9876-49E6-A799-C4E6196D15E4}" name="Column12071" dataDxfId="4313"/>
    <tableColumn id="12072" xr3:uid="{7253395B-547A-4F79-AF07-3FB473A4762E}" name="Column12072" dataDxfId="4312"/>
    <tableColumn id="12073" xr3:uid="{7526B25D-01C3-42A6-9813-95FBE852C552}" name="Column12073" dataDxfId="4311"/>
    <tableColumn id="12074" xr3:uid="{EB75B755-ECC5-438A-981F-8D27FD1549FC}" name="Column12074" dataDxfId="4310"/>
    <tableColumn id="12075" xr3:uid="{22B46040-BE54-42E7-9663-9454EF9EC2F1}" name="Column12075" dataDxfId="4309"/>
    <tableColumn id="12076" xr3:uid="{D8C4A35A-169C-4991-9741-CF6BC44D0A6D}" name="Column12076" dataDxfId="4308"/>
    <tableColumn id="12077" xr3:uid="{7C78AD84-AA4B-4343-B7E1-CA8C2BA054AC}" name="Column12077" dataDxfId="4307"/>
    <tableColumn id="12078" xr3:uid="{B943274F-B26D-4D5E-A482-8EF7EA0ED343}" name="Column12078" dataDxfId="4306"/>
    <tableColumn id="12079" xr3:uid="{BCF00208-12A5-48DD-9BA8-11EA2878FBE4}" name="Column12079" dataDxfId="4305"/>
    <tableColumn id="12080" xr3:uid="{8363088B-4F61-479F-9C4B-59515BBEA763}" name="Column12080" dataDxfId="4304"/>
    <tableColumn id="12081" xr3:uid="{FE032DC9-C3A0-4AD9-825B-C2E9C2EFB39D}" name="Column12081" dataDxfId="4303"/>
    <tableColumn id="12082" xr3:uid="{63A83EE9-79E1-4DC3-8E99-57B740A89161}" name="Column12082" dataDxfId="4302"/>
    <tableColumn id="12083" xr3:uid="{8AA7AEA9-18E1-4A70-8791-D126CEDF6CDA}" name="Column12083" dataDxfId="4301"/>
    <tableColumn id="12084" xr3:uid="{BD09CBCC-ABF3-447A-98F2-DB2238576450}" name="Column12084" dataDxfId="4300"/>
    <tableColumn id="12085" xr3:uid="{D9765F32-11D7-4285-A47F-7A9949D48946}" name="Column12085" dataDxfId="4299"/>
    <tableColumn id="12086" xr3:uid="{189FD078-1F6F-4A36-863E-F2A6FCCE029A}" name="Column12086" dataDxfId="4298"/>
    <tableColumn id="12087" xr3:uid="{637CB350-AC51-4A8F-937C-E902E27417C4}" name="Column12087" dataDxfId="4297"/>
    <tableColumn id="12088" xr3:uid="{98C01596-48C4-4019-90DB-6888C5B515AF}" name="Column12088" dataDxfId="4296"/>
    <tableColumn id="12089" xr3:uid="{3E1C58AF-1D31-47F6-8F6D-341526ECD8BF}" name="Column12089" dataDxfId="4295"/>
    <tableColumn id="12090" xr3:uid="{28581B38-130B-4F47-91E0-D41FBFB186D4}" name="Column12090" dataDxfId="4294"/>
    <tableColumn id="12091" xr3:uid="{72575106-3112-4867-B358-ABF679F2FA40}" name="Column12091" dataDxfId="4293"/>
    <tableColumn id="12092" xr3:uid="{C435CEB8-1BD2-4168-B6B3-9CE2B23AF918}" name="Column12092" dataDxfId="4292"/>
    <tableColumn id="12093" xr3:uid="{3A686E6C-C429-4E81-BA43-CF826BB018A7}" name="Column12093" dataDxfId="4291"/>
    <tableColumn id="12094" xr3:uid="{E4FB7A82-FD1C-476A-95B6-0F77972B2C66}" name="Column12094" dataDxfId="4290"/>
    <tableColumn id="12095" xr3:uid="{E7A7B871-3E7D-4FF3-A306-5FCC96EB971C}" name="Column12095" dataDxfId="4289"/>
    <tableColumn id="12096" xr3:uid="{FE1AD99F-A9D7-4414-B0CE-241435F459B3}" name="Column12096" dataDxfId="4288"/>
    <tableColumn id="12097" xr3:uid="{C1EBBF77-C67F-46C5-B267-AFA6A4CE166A}" name="Column12097" dataDxfId="4287"/>
    <tableColumn id="12098" xr3:uid="{A9A25E19-3647-4914-9D1D-7016E22D09BB}" name="Column12098" dataDxfId="4286"/>
    <tableColumn id="12099" xr3:uid="{EABA5588-E84A-41AD-B00F-DFDB2A2A371C}" name="Column12099" dataDxfId="4285"/>
    <tableColumn id="12100" xr3:uid="{DFDA90F8-98E7-4B5B-80A6-E771D5BFA80D}" name="Column12100" dataDxfId="4284"/>
    <tableColumn id="12101" xr3:uid="{E12F2597-3865-4067-B908-260652FD2A29}" name="Column12101" dataDxfId="4283"/>
    <tableColumn id="12102" xr3:uid="{BAB1E0CD-A0D6-4A81-A198-695A68B7993E}" name="Column12102" dataDxfId="4282"/>
    <tableColumn id="12103" xr3:uid="{4115D6B0-7CC7-4494-BF19-7A90E897C049}" name="Column12103" dataDxfId="4281"/>
    <tableColumn id="12104" xr3:uid="{1328E9E8-BA28-422E-8CCC-B02256EC3BB7}" name="Column12104" dataDxfId="4280"/>
    <tableColumn id="12105" xr3:uid="{691DA288-0D88-4B29-937D-2FC2233011BB}" name="Column12105" dataDxfId="4279"/>
    <tableColumn id="12106" xr3:uid="{8A52C90B-8D1C-4015-AEB5-D3FB1A56FFDC}" name="Column12106" dataDxfId="4278"/>
    <tableColumn id="12107" xr3:uid="{FC465BA7-3322-4E4A-9CFC-43370FEEB2EF}" name="Column12107" dataDxfId="4277"/>
    <tableColumn id="12108" xr3:uid="{7A9B579B-01A3-4B51-A28A-574029C813E3}" name="Column12108" dataDxfId="4276"/>
    <tableColumn id="12109" xr3:uid="{DF7E1F66-14FD-4909-9CAC-31E3366A2B15}" name="Column12109" dataDxfId="4275"/>
    <tableColumn id="12110" xr3:uid="{6AF7231C-0331-4975-86CB-EA5DEAD0E6D8}" name="Column12110" dataDxfId="4274"/>
    <tableColumn id="12111" xr3:uid="{D78EBE25-D5B8-4165-BD02-1884910593DB}" name="Column12111" dataDxfId="4273"/>
    <tableColumn id="12112" xr3:uid="{48ABB1F2-42F5-4F64-9E26-0DD04B225022}" name="Column12112" dataDxfId="4272"/>
    <tableColumn id="12113" xr3:uid="{B57BC2AB-E636-41AA-96C5-47C17A0558D3}" name="Column12113" dataDxfId="4271"/>
    <tableColumn id="12114" xr3:uid="{34E180FF-40E3-41D1-ADF5-01496A1B2C7E}" name="Column12114" dataDxfId="4270"/>
    <tableColumn id="12115" xr3:uid="{3A37A635-8DF3-4BE2-94F7-7765B0184A1C}" name="Column12115" dataDxfId="4269"/>
    <tableColumn id="12116" xr3:uid="{E448AFC5-C181-436C-A999-B90462DC308B}" name="Column12116" dataDxfId="4268"/>
    <tableColumn id="12117" xr3:uid="{22A9A884-EA36-429F-9223-8A783AA54B15}" name="Column12117" dataDxfId="4267"/>
    <tableColumn id="12118" xr3:uid="{025129F4-53F5-4EDC-8A32-03EB881513D9}" name="Column12118" dataDxfId="4266"/>
    <tableColumn id="12119" xr3:uid="{F13D4E9D-80EE-48EC-9F51-24255461A92F}" name="Column12119" dataDxfId="4265"/>
    <tableColumn id="12120" xr3:uid="{3F08E155-D89B-4726-8BC6-B6E641CDAF72}" name="Column12120" dataDxfId="4264"/>
    <tableColumn id="12121" xr3:uid="{0A170F96-7996-474F-A7E1-C3AB78527027}" name="Column12121" dataDxfId="4263"/>
    <tableColumn id="12122" xr3:uid="{85F845A6-497B-49DA-A20C-4F4835FEC5C5}" name="Column12122" dataDxfId="4262"/>
    <tableColumn id="12123" xr3:uid="{B4EDE8E7-B518-45D9-B482-10ED18BDDCDD}" name="Column12123" dataDxfId="4261"/>
    <tableColumn id="12124" xr3:uid="{B7841B27-0451-40DA-9BEF-233944F71FC3}" name="Column12124" dataDxfId="4260"/>
    <tableColumn id="12125" xr3:uid="{E767236B-5C7F-4002-95F5-04DC515B7CBF}" name="Column12125" dataDxfId="4259"/>
    <tableColumn id="12126" xr3:uid="{9F634DDF-601F-4FE6-81F0-668A8AF2A46C}" name="Column12126" dataDxfId="4258"/>
    <tableColumn id="12127" xr3:uid="{D34F2CBF-1B7F-439F-AD8B-7C0F67BEA1ED}" name="Column12127" dataDxfId="4257"/>
    <tableColumn id="12128" xr3:uid="{6E3DD378-4B1D-41F2-A703-253DF615BDA4}" name="Column12128" dataDxfId="4256"/>
    <tableColumn id="12129" xr3:uid="{0DB6D79D-7C34-4C14-B824-9386C2881B65}" name="Column12129" dataDxfId="4255"/>
    <tableColumn id="12130" xr3:uid="{0702B842-DCA8-4D9E-BD21-1699B90161AD}" name="Column12130" dataDxfId="4254"/>
    <tableColumn id="12131" xr3:uid="{3BAEA46B-7C57-4723-BDCD-081C89897CE8}" name="Column12131" dataDxfId="4253"/>
    <tableColumn id="12132" xr3:uid="{AF57A0F3-D2B6-4198-99C5-CD875B1087EA}" name="Column12132" dataDxfId="4252"/>
    <tableColumn id="12133" xr3:uid="{6FE22059-04E7-4715-9042-EA0FA2CE6C6D}" name="Column12133" dataDxfId="4251"/>
    <tableColumn id="12134" xr3:uid="{79D32F40-5048-458E-84D3-2E751926A669}" name="Column12134" dataDxfId="4250"/>
    <tableColumn id="12135" xr3:uid="{DEB977C2-1C78-4DD5-9357-4A7158C8BC1D}" name="Column12135" dataDxfId="4249"/>
    <tableColumn id="12136" xr3:uid="{DA19E6E5-AA35-4F83-A8A6-A0FAB879FF21}" name="Column12136" dataDxfId="4248"/>
    <tableColumn id="12137" xr3:uid="{33610E1E-4649-4C4E-BBB2-6195E46F8B5D}" name="Column12137" dataDxfId="4247"/>
    <tableColumn id="12138" xr3:uid="{A206B5BC-82BB-4F93-8BA7-B0977B926D17}" name="Column12138" dataDxfId="4246"/>
    <tableColumn id="12139" xr3:uid="{A89BB318-783B-44F8-8F15-C22B5E6B325B}" name="Column12139" dataDxfId="4245"/>
    <tableColumn id="12140" xr3:uid="{85B309C0-0734-4A92-97FA-E3633EAFA396}" name="Column12140" dataDxfId="4244"/>
    <tableColumn id="12141" xr3:uid="{10321BF7-6094-4CAE-8737-065823FEBF17}" name="Column12141" dataDxfId="4243"/>
    <tableColumn id="12142" xr3:uid="{E3318F11-C318-4F63-994C-BD7EA725C961}" name="Column12142" dataDxfId="4242"/>
    <tableColumn id="12143" xr3:uid="{438F1102-3A5E-4441-ADB9-174E5209EABA}" name="Column12143" dataDxfId="4241"/>
    <tableColumn id="12144" xr3:uid="{61B16F39-1023-4A01-B4E4-B39D01405787}" name="Column12144" dataDxfId="4240"/>
    <tableColumn id="12145" xr3:uid="{AD9CA31A-9497-441F-914A-DA13B24818F2}" name="Column12145" dataDxfId="4239"/>
    <tableColumn id="12146" xr3:uid="{7F740B63-A492-49CC-9DB3-9A1CA1FA1D43}" name="Column12146" dataDxfId="4238"/>
    <tableColumn id="12147" xr3:uid="{242DD724-F497-49E9-A18B-72E970D34F6A}" name="Column12147" dataDxfId="4237"/>
    <tableColumn id="12148" xr3:uid="{4C6156E9-DFBA-4CFA-B6B5-BF10440664EE}" name="Column12148" dataDxfId="4236"/>
    <tableColumn id="12149" xr3:uid="{BB521C14-0695-42B8-96FE-30DAB2AF609E}" name="Column12149" dataDxfId="4235"/>
    <tableColumn id="12150" xr3:uid="{C8B58E97-0489-4343-BCDE-C006A8B3EB05}" name="Column12150" dataDxfId="4234"/>
    <tableColumn id="12151" xr3:uid="{D649ADE7-B263-41A0-B39E-63CD66537DB4}" name="Column12151" dataDxfId="4233"/>
    <tableColumn id="12152" xr3:uid="{A61C9CB2-00D3-4EEB-9B3F-4ADC79F3E599}" name="Column12152" dataDxfId="4232"/>
    <tableColumn id="12153" xr3:uid="{8E96943B-BDF9-4689-914B-9D8D4B8BFDF3}" name="Column12153" dataDxfId="4231"/>
    <tableColumn id="12154" xr3:uid="{422CAAB9-B8B9-471C-BFB2-472C39E859E0}" name="Column12154" dataDxfId="4230"/>
    <tableColumn id="12155" xr3:uid="{78F0CDE0-BDEC-4282-83D9-E7BA68F434AD}" name="Column12155" dataDxfId="4229"/>
    <tableColumn id="12156" xr3:uid="{C5F30534-9D19-49B7-9F0D-B80FBBF39EAE}" name="Column12156" dataDxfId="4228"/>
    <tableColumn id="12157" xr3:uid="{F6AA8E73-1BF1-45AD-AA93-E8D95E00DEBE}" name="Column12157" dataDxfId="4227"/>
    <tableColumn id="12158" xr3:uid="{1FD4B85F-F1AD-4B34-BF10-823CF17AB38B}" name="Column12158" dataDxfId="4226"/>
    <tableColumn id="12159" xr3:uid="{303C40EA-302F-493B-BA68-0DC617642804}" name="Column12159" dataDxfId="4225"/>
    <tableColumn id="12160" xr3:uid="{7873DECC-6180-4274-9D3A-D58C1EAE29DE}" name="Column12160" dataDxfId="4224"/>
    <tableColumn id="12161" xr3:uid="{77674189-3BA4-46D2-A19A-5D47CFE64CBF}" name="Column12161" dataDxfId="4223"/>
    <tableColumn id="12162" xr3:uid="{5F33A69C-B1D2-4906-A135-B4101607F2E4}" name="Column12162" dataDxfId="4222"/>
    <tableColumn id="12163" xr3:uid="{02F10559-113E-4BD5-9409-528D61F97A44}" name="Column12163" dataDxfId="4221"/>
    <tableColumn id="12164" xr3:uid="{F9A41A63-1A14-4BD0-98A0-7C8FEC32952C}" name="Column12164" dataDxfId="4220"/>
    <tableColumn id="12165" xr3:uid="{C88B6046-C302-47FB-AC73-E94C0B4577C6}" name="Column12165" dataDxfId="4219"/>
    <tableColumn id="12166" xr3:uid="{7BEE2865-9934-4932-B056-A7B1BBD544CB}" name="Column12166" dataDxfId="4218"/>
    <tableColumn id="12167" xr3:uid="{8EED3F0E-0768-4DB6-8069-99480F2272EE}" name="Column12167" dataDxfId="4217"/>
    <tableColumn id="12168" xr3:uid="{AAE90EC0-49E4-449B-BB5E-C97B67970EEA}" name="Column12168" dataDxfId="4216"/>
    <tableColumn id="12169" xr3:uid="{C18B2C8E-99B8-42BE-BE99-9EEEF3ABB77B}" name="Column12169" dataDxfId="4215"/>
    <tableColumn id="12170" xr3:uid="{4091EBB0-B04E-468A-A06B-E792A5DF01C8}" name="Column12170" dataDxfId="4214"/>
    <tableColumn id="12171" xr3:uid="{DCFB5563-EAB4-462A-BA7B-9A3DF603B50D}" name="Column12171" dataDxfId="4213"/>
    <tableColumn id="12172" xr3:uid="{5164820D-6D8E-48D9-A3D3-16E0AD804348}" name="Column12172" dataDxfId="4212"/>
    <tableColumn id="12173" xr3:uid="{568967EB-FE09-4F4F-AEEE-CED46C8A094C}" name="Column12173" dataDxfId="4211"/>
    <tableColumn id="12174" xr3:uid="{D7710784-2DB1-4C6D-A73E-71517817FAD2}" name="Column12174" dataDxfId="4210"/>
    <tableColumn id="12175" xr3:uid="{00456E57-525C-48A4-8AB0-385548035CEF}" name="Column12175" dataDxfId="4209"/>
    <tableColumn id="12176" xr3:uid="{2D688A3F-E13A-4E3C-B8D6-D7EBA1932A5E}" name="Column12176" dataDxfId="4208"/>
    <tableColumn id="12177" xr3:uid="{A3D8EB71-FD22-44D9-927E-15E1FA18E4F1}" name="Column12177" dataDxfId="4207"/>
    <tableColumn id="12178" xr3:uid="{AFFBD96D-3692-4A7D-B040-B9152ACC5AAF}" name="Column12178" dataDxfId="4206"/>
    <tableColumn id="12179" xr3:uid="{532008BA-2072-48FF-883D-5793329C7912}" name="Column12179" dataDxfId="4205"/>
    <tableColumn id="12180" xr3:uid="{B2374BB8-863D-40D8-B1A7-419325037B81}" name="Column12180" dataDxfId="4204"/>
    <tableColumn id="12181" xr3:uid="{5A5B6F30-D387-4B07-8CBE-CB040423AFEC}" name="Column12181" dataDxfId="4203"/>
    <tableColumn id="12182" xr3:uid="{D9C8BB88-F9D9-4B4E-B019-D36DF944976E}" name="Column12182" dataDxfId="4202"/>
    <tableColumn id="12183" xr3:uid="{555CD500-5B90-4AC6-AC8C-729C2A4E2DBD}" name="Column12183" dataDxfId="4201"/>
    <tableColumn id="12184" xr3:uid="{9B240778-C94E-4DCE-9729-FF22F3AB9DD3}" name="Column12184" dataDxfId="4200"/>
    <tableColumn id="12185" xr3:uid="{B89C18FE-2F79-40AD-BAB0-B25919041EB4}" name="Column12185" dataDxfId="4199"/>
    <tableColumn id="12186" xr3:uid="{F0B76572-CA62-4B53-AFE9-071B2BDB2F8A}" name="Column12186" dataDxfId="4198"/>
    <tableColumn id="12187" xr3:uid="{9215F487-7ED7-4EAF-B184-EC08458412E7}" name="Column12187" dataDxfId="4197"/>
    <tableColumn id="12188" xr3:uid="{B53C22DA-1642-4A22-B244-7D6B584AE041}" name="Column12188" dataDxfId="4196"/>
    <tableColumn id="12189" xr3:uid="{A05401EC-E37A-48B4-9D4F-8A99D28D0A90}" name="Column12189" dataDxfId="4195"/>
    <tableColumn id="12190" xr3:uid="{1D7524CA-3628-412A-8D95-14595B458252}" name="Column12190" dataDxfId="4194"/>
    <tableColumn id="12191" xr3:uid="{2649F5D4-2A14-4EFE-9DDC-FDC16EEB5605}" name="Column12191" dataDxfId="4193"/>
    <tableColumn id="12192" xr3:uid="{3B2B3E96-00A8-4508-BFEB-70AE23B28330}" name="Column12192" dataDxfId="4192"/>
    <tableColumn id="12193" xr3:uid="{BD9106F6-B502-42BA-9ABF-7B714240218F}" name="Column12193" dataDxfId="4191"/>
    <tableColumn id="12194" xr3:uid="{387C71C9-36EB-4C5B-8965-CE7AE8A236B8}" name="Column12194" dataDxfId="4190"/>
    <tableColumn id="12195" xr3:uid="{9B5E5072-7995-4650-A560-A46A423B820E}" name="Column12195" dataDxfId="4189"/>
    <tableColumn id="12196" xr3:uid="{898AC7A5-5601-4B7F-85A6-5690C3BC4A6B}" name="Column12196" dataDxfId="4188"/>
    <tableColumn id="12197" xr3:uid="{C06F8594-FC1B-4EE4-A0B9-4393CAD3830A}" name="Column12197" dataDxfId="4187"/>
    <tableColumn id="12198" xr3:uid="{9028DA7D-9376-4305-A494-C24257E8B900}" name="Column12198" dataDxfId="4186"/>
    <tableColumn id="12199" xr3:uid="{7D90D4FA-51D2-4E99-A478-B8DDA5A4DE3E}" name="Column12199" dataDxfId="4185"/>
    <tableColumn id="12200" xr3:uid="{6DA9B170-002A-4456-94F9-7CA382B29D5D}" name="Column12200" dataDxfId="4184"/>
    <tableColumn id="12201" xr3:uid="{AAE62CA3-8810-43AE-87A0-C15E80706D37}" name="Column12201" dataDxfId="4183"/>
    <tableColumn id="12202" xr3:uid="{9FFAC712-B8C0-463B-9A3C-DD2059754CF3}" name="Column12202" dataDxfId="4182"/>
    <tableColumn id="12203" xr3:uid="{0E49F5C3-8A2F-4A77-9567-EEE88EDA419A}" name="Column12203" dataDxfId="4181"/>
    <tableColumn id="12204" xr3:uid="{2E3A023E-7640-4619-9143-7C985A533777}" name="Column12204" dataDxfId="4180"/>
    <tableColumn id="12205" xr3:uid="{0FD2863C-6983-4043-961F-7F232E5618D7}" name="Column12205" dataDxfId="4179"/>
    <tableColumn id="12206" xr3:uid="{2C748885-207B-4E66-85D7-AF7CA08D4397}" name="Column12206" dataDxfId="4178"/>
    <tableColumn id="12207" xr3:uid="{9DB98F54-0888-4C25-83CE-325C59DCF63C}" name="Column12207" dataDxfId="4177"/>
    <tableColumn id="12208" xr3:uid="{1E594167-DCB0-426D-9F5F-C14AC1AFFE3E}" name="Column12208" dataDxfId="4176"/>
    <tableColumn id="12209" xr3:uid="{25A4561F-AF3E-4422-AA56-56EF9F54AC0C}" name="Column12209" dataDxfId="4175"/>
    <tableColumn id="12210" xr3:uid="{8B31140C-EA03-4A8F-B5E8-47928DD9E3EF}" name="Column12210" dataDxfId="4174"/>
    <tableColumn id="12211" xr3:uid="{90FA302B-C0F1-4A31-9266-A1DD536CF096}" name="Column12211" dataDxfId="4173"/>
    <tableColumn id="12212" xr3:uid="{32E5C621-37D3-474B-8607-19BD29AC8F5A}" name="Column12212" dataDxfId="4172"/>
    <tableColumn id="12213" xr3:uid="{7B96E655-A53E-419B-B7DE-8FA6AF378583}" name="Column12213" dataDxfId="4171"/>
    <tableColumn id="12214" xr3:uid="{507713BD-BA67-48BE-AD00-EEB0B730FB3F}" name="Column12214" dataDxfId="4170"/>
    <tableColumn id="12215" xr3:uid="{965E3787-155A-45E9-82CE-341310EBC6C5}" name="Column12215" dataDxfId="4169"/>
    <tableColumn id="12216" xr3:uid="{48940A3A-4530-40E2-87FB-1848A357DE78}" name="Column12216" dataDxfId="4168"/>
    <tableColumn id="12217" xr3:uid="{1E2A0C25-5C32-40D9-A701-155E60AC3422}" name="Column12217" dataDxfId="4167"/>
    <tableColumn id="12218" xr3:uid="{9A7CFD36-49B6-4118-8205-1877232A3414}" name="Column12218" dataDxfId="4166"/>
    <tableColumn id="12219" xr3:uid="{CE415CA1-B3C4-451C-9E6A-E44D50A474B5}" name="Column12219" dataDxfId="4165"/>
    <tableColumn id="12220" xr3:uid="{EFB51524-B8BC-4E70-82E0-FCD19403EA0B}" name="Column12220" dataDxfId="4164"/>
    <tableColumn id="12221" xr3:uid="{8398F3E5-F0B5-4053-9092-24FDF573260B}" name="Column12221" dataDxfId="4163"/>
    <tableColumn id="12222" xr3:uid="{18CFEBCC-F50B-477B-AF26-EABF503D5887}" name="Column12222" dataDxfId="4162"/>
    <tableColumn id="12223" xr3:uid="{E04E2AF8-DF2A-4312-9A83-F83B1D761470}" name="Column12223" dataDxfId="4161"/>
    <tableColumn id="12224" xr3:uid="{65C394F5-6FA1-450A-B194-657DF24009BB}" name="Column12224" dataDxfId="4160"/>
    <tableColumn id="12225" xr3:uid="{5FFFD8A5-91D1-4BA0-BEA4-ED8C4139F337}" name="Column12225" dataDxfId="4159"/>
    <tableColumn id="12226" xr3:uid="{731F6686-EE2D-44D9-A714-7E52BB15B7A7}" name="Column12226" dataDxfId="4158"/>
    <tableColumn id="12227" xr3:uid="{6136160E-4A5A-4D1E-B674-BFC0F788A206}" name="Column12227" dataDxfId="4157"/>
    <tableColumn id="12228" xr3:uid="{CDF05C8D-75D9-403A-B021-07AE2FEBEB21}" name="Column12228" dataDxfId="4156"/>
    <tableColumn id="12229" xr3:uid="{E7C44476-8F0F-4397-9267-284F43D29839}" name="Column12229" dataDxfId="4155"/>
    <tableColumn id="12230" xr3:uid="{577852AD-2EB2-4719-A5FF-945F1982E44E}" name="Column12230" dataDxfId="4154"/>
    <tableColumn id="12231" xr3:uid="{31050C15-1360-4D2B-8470-39883943216C}" name="Column12231" dataDxfId="4153"/>
    <tableColumn id="12232" xr3:uid="{84B6B869-673E-4C71-A8A6-D6F8510AD356}" name="Column12232" dataDxfId="4152"/>
    <tableColumn id="12233" xr3:uid="{00C85158-2BB7-4B90-879F-9498D53F2B52}" name="Column12233" dataDxfId="4151"/>
    <tableColumn id="12234" xr3:uid="{D4BE2804-2850-472D-8D0D-F98364689BB5}" name="Column12234" dataDxfId="4150"/>
    <tableColumn id="12235" xr3:uid="{AA95463B-35DE-4227-BFD5-19A9C6F331C7}" name="Column12235" dataDxfId="4149"/>
    <tableColumn id="12236" xr3:uid="{678EA910-E157-4E58-8954-5AD38AECCE7E}" name="Column12236" dataDxfId="4148"/>
    <tableColumn id="12237" xr3:uid="{342921EA-9522-4598-9068-AE0165D8E1DA}" name="Column12237" dataDxfId="4147"/>
    <tableColumn id="12238" xr3:uid="{8999B559-C9C4-4C22-BA3B-5447BC243E3A}" name="Column12238" dataDxfId="4146"/>
    <tableColumn id="12239" xr3:uid="{5291291A-CBB3-492C-9727-90415BBAB5FB}" name="Column12239" dataDxfId="4145"/>
    <tableColumn id="12240" xr3:uid="{7A07E3E3-0F4B-44E5-9FD5-204F652502F6}" name="Column12240" dataDxfId="4144"/>
    <tableColumn id="12241" xr3:uid="{9F9A99DD-0A31-4621-AC9D-B4B6E3C89AF0}" name="Column12241" dataDxfId="4143"/>
    <tableColumn id="12242" xr3:uid="{8E954965-38DC-4FBA-998B-A83385348023}" name="Column12242" dataDxfId="4142"/>
    <tableColumn id="12243" xr3:uid="{62963E72-5DFC-4E0A-BA49-54920025504B}" name="Column12243" dataDxfId="4141"/>
    <tableColumn id="12244" xr3:uid="{BF057B17-CF09-4C2D-82CC-BE54EFFB7EF9}" name="Column12244" dataDxfId="4140"/>
    <tableColumn id="12245" xr3:uid="{7E5E780C-35DA-4B37-A6E0-8BDC5A4A08C7}" name="Column12245" dataDxfId="4139"/>
    <tableColumn id="12246" xr3:uid="{8C6CC446-6CBD-4F3C-AD3E-6FF392761364}" name="Column12246" dataDxfId="4138"/>
    <tableColumn id="12247" xr3:uid="{2D05A492-4469-4E54-B700-7656E13ED76A}" name="Column12247" dataDxfId="4137"/>
    <tableColumn id="12248" xr3:uid="{7F8AB29B-C733-471E-A5CB-925CAEB8B4E0}" name="Column12248" dataDxfId="4136"/>
    <tableColumn id="12249" xr3:uid="{CF738A3F-F655-4DCC-BDAC-7B77FCF81120}" name="Column12249" dataDxfId="4135"/>
    <tableColumn id="12250" xr3:uid="{B549ECC5-E21D-47AB-9669-B45BFC3AFC7E}" name="Column12250" dataDxfId="4134"/>
    <tableColumn id="12251" xr3:uid="{E210E98B-EA52-43D0-94C7-10B99C19D22B}" name="Column12251" dataDxfId="4133"/>
    <tableColumn id="12252" xr3:uid="{11851A32-0C29-4422-A531-822B144C973B}" name="Column12252" dataDxfId="4132"/>
    <tableColumn id="12253" xr3:uid="{15821D39-00B3-4F1D-8F18-1157452FFC80}" name="Column12253" dataDxfId="4131"/>
    <tableColumn id="12254" xr3:uid="{CDC6C5DB-41AA-4C52-B8AC-5AC7ED2D955F}" name="Column12254" dataDxfId="4130"/>
    <tableColumn id="12255" xr3:uid="{42EE08EA-5403-47BB-8DD4-5BE3A8111951}" name="Column12255" dataDxfId="4129"/>
    <tableColumn id="12256" xr3:uid="{7103ADD4-5A84-49B6-BEB6-1B0C650F8315}" name="Column12256" dataDxfId="4128"/>
    <tableColumn id="12257" xr3:uid="{C322EFA0-4B5E-4E98-ACEA-06D91E8CA3EB}" name="Column12257" dataDxfId="4127"/>
    <tableColumn id="12258" xr3:uid="{D9A74598-D71A-4B43-B255-29FFD473E8EE}" name="Column12258" dataDxfId="4126"/>
    <tableColumn id="12259" xr3:uid="{DFC33CF3-4ABB-4025-BC36-9F5F69623B25}" name="Column12259" dataDxfId="4125"/>
    <tableColumn id="12260" xr3:uid="{FF121A82-06E7-4A14-A0E0-54A867B1B837}" name="Column12260" dataDxfId="4124"/>
    <tableColumn id="12261" xr3:uid="{FA8F894C-5DF3-43A5-A903-B2E2ABC8CF2E}" name="Column12261" dataDxfId="4123"/>
    <tableColumn id="12262" xr3:uid="{C0C5ED92-7C93-4460-A8E3-1F42859CECBD}" name="Column12262" dataDxfId="4122"/>
    <tableColumn id="12263" xr3:uid="{C00C5E12-5F98-45FC-8056-769AA7CB5CE9}" name="Column12263" dataDxfId="4121"/>
    <tableColumn id="12264" xr3:uid="{41B6ECBB-8689-46CC-92D2-0E0AAC0A784E}" name="Column12264" dataDxfId="4120"/>
    <tableColumn id="12265" xr3:uid="{273A17AF-1C43-45D9-BECE-FD0C2211B016}" name="Column12265" dataDxfId="4119"/>
    <tableColumn id="12266" xr3:uid="{60A5180C-C149-440E-9E3B-4BD8E7390734}" name="Column12266" dataDxfId="4118"/>
    <tableColumn id="12267" xr3:uid="{77AF58E8-E9F9-478F-A5FB-95A8708F841C}" name="Column12267" dataDxfId="4117"/>
    <tableColumn id="12268" xr3:uid="{935F2F79-D63E-4676-B9A8-9EBD50F65405}" name="Column12268" dataDxfId="4116"/>
    <tableColumn id="12269" xr3:uid="{842177FD-2638-464E-942A-49A7778066F9}" name="Column12269" dataDxfId="4115"/>
    <tableColumn id="12270" xr3:uid="{B28C3EEF-C503-4E2F-9F79-CB111BD614C1}" name="Column12270" dataDxfId="4114"/>
    <tableColumn id="12271" xr3:uid="{F5FB56D6-20D0-4641-B0BF-ACE3C84404BB}" name="Column12271" dataDxfId="4113"/>
    <tableColumn id="12272" xr3:uid="{34ED9124-AC19-4E05-A808-71FEA20ABD2C}" name="Column12272" dataDxfId="4112"/>
    <tableColumn id="12273" xr3:uid="{F2186334-6F5D-4969-AF47-09B92DFF6958}" name="Column12273" dataDxfId="4111"/>
    <tableColumn id="12274" xr3:uid="{91422A74-F47E-4B3E-B9EF-F8A4C81AC188}" name="Column12274" dataDxfId="4110"/>
    <tableColumn id="12275" xr3:uid="{CD2A6E25-776D-48A7-8D6D-88000213755C}" name="Column12275" dataDxfId="4109"/>
    <tableColumn id="12276" xr3:uid="{57AEFD6E-6B49-43FB-AA23-2A281178BD56}" name="Column12276" dataDxfId="4108"/>
    <tableColumn id="12277" xr3:uid="{10FB2C1F-42E1-4D02-A0E6-EA52202A3319}" name="Column12277" dataDxfId="4107"/>
    <tableColumn id="12278" xr3:uid="{63BF127B-493E-4A78-83CD-7AB6D40DB3DA}" name="Column12278" dataDxfId="4106"/>
    <tableColumn id="12279" xr3:uid="{BA1F56E7-1B62-4C63-BEBE-AEE0794601B4}" name="Column12279" dataDxfId="4105"/>
    <tableColumn id="12280" xr3:uid="{E11ED3D6-C869-4F3B-8C6B-9C8A0AD0C10A}" name="Column12280" dataDxfId="4104"/>
    <tableColumn id="12281" xr3:uid="{BEE8C243-3A05-44FE-8E21-FC737D986A1D}" name="Column12281" dataDxfId="4103"/>
    <tableColumn id="12282" xr3:uid="{DEFC8D2D-9379-49D9-9D4D-19BCBF6ED63E}" name="Column12282" dataDxfId="4102"/>
    <tableColumn id="12283" xr3:uid="{6E28AA45-E42A-4A13-8C50-BFA64F34C9A7}" name="Column12283" dataDxfId="4101"/>
    <tableColumn id="12284" xr3:uid="{F78725FA-4DFA-471E-8F5E-615E3EC964AA}" name="Column12284" dataDxfId="4100"/>
    <tableColumn id="12285" xr3:uid="{BE0377D4-24D2-4F4A-A152-A1358B97A46F}" name="Column12285" dataDxfId="4099"/>
    <tableColumn id="12286" xr3:uid="{89088876-1E23-4281-B665-B5739C2A4C71}" name="Column12286" dataDxfId="4098"/>
    <tableColumn id="12287" xr3:uid="{A3433DD1-B59C-4A8A-825B-9F250AADEED7}" name="Column12287" dataDxfId="4097"/>
    <tableColumn id="12288" xr3:uid="{970B0A7B-F7FC-4437-AA54-0DAE6B7E95C3}" name="Column12288" dataDxfId="4096"/>
    <tableColumn id="12289" xr3:uid="{5DC74CE9-4C87-4700-BAEB-9DBD797FF47C}" name="Column12289" dataDxfId="4095"/>
    <tableColumn id="12290" xr3:uid="{FD8EB815-F36D-4C62-B6E2-4BDC2FFFF9C6}" name="Column12290" dataDxfId="4094"/>
    <tableColumn id="12291" xr3:uid="{4CA4B044-6D93-496C-8661-E88925D44137}" name="Column12291" dataDxfId="4093"/>
    <tableColumn id="12292" xr3:uid="{CB861881-8ED5-4008-8148-6A877563BA2A}" name="Column12292" dataDxfId="4092"/>
    <tableColumn id="12293" xr3:uid="{B49CC831-0942-4DF4-8CEE-7BD70D12E5F5}" name="Column12293" dataDxfId="4091"/>
    <tableColumn id="12294" xr3:uid="{AE3CF996-92A1-4F96-BF78-E6159BE7157C}" name="Column12294" dataDxfId="4090"/>
    <tableColumn id="12295" xr3:uid="{A059D66B-1C1E-4C5A-AD56-C5B32B432B2B}" name="Column12295" dataDxfId="4089"/>
    <tableColumn id="12296" xr3:uid="{5A058854-E76E-4602-9288-269B37E261A9}" name="Column12296" dataDxfId="4088"/>
    <tableColumn id="12297" xr3:uid="{DE7C78AB-E88F-4870-B023-03E364122CE0}" name="Column12297" dataDxfId="4087"/>
    <tableColumn id="12298" xr3:uid="{2C4ACD9F-D066-4630-B69B-12EAEC723D51}" name="Column12298" dataDxfId="4086"/>
    <tableColumn id="12299" xr3:uid="{A8BC3E8F-0A8F-46BD-B608-7081D0E4598C}" name="Column12299" dataDxfId="4085"/>
    <tableColumn id="12300" xr3:uid="{F2064F5B-97DD-4A94-A241-93ADD9E3D06E}" name="Column12300" dataDxfId="4084"/>
    <tableColumn id="12301" xr3:uid="{699C8CB4-C0B8-4792-AD45-2AA08259D6B8}" name="Column12301" dataDxfId="4083"/>
    <tableColumn id="12302" xr3:uid="{129EE2E9-CFEA-4C01-A5E4-A11C7935F6E0}" name="Column12302" dataDxfId="4082"/>
    <tableColumn id="12303" xr3:uid="{B06BCABE-536C-4F65-95BE-FCDCF24A1A78}" name="Column12303" dataDxfId="4081"/>
    <tableColumn id="12304" xr3:uid="{BF88A794-20FC-45B8-A04A-20032331B21A}" name="Column12304" dataDxfId="4080"/>
    <tableColumn id="12305" xr3:uid="{C625F660-11F5-4E94-ACD9-92D88EE380E5}" name="Column12305" dataDxfId="4079"/>
    <tableColumn id="12306" xr3:uid="{B2352F6B-AD0C-4112-9DAE-9141D0DF59AA}" name="Column12306" dataDxfId="4078"/>
    <tableColumn id="12307" xr3:uid="{42700955-B054-4546-85E1-8E74C9474C39}" name="Column12307" dataDxfId="4077"/>
    <tableColumn id="12308" xr3:uid="{F157FF5E-0D15-47A6-89A1-FA27AA23DFF6}" name="Column12308" dataDxfId="4076"/>
    <tableColumn id="12309" xr3:uid="{ECBB91A3-47FC-428D-AE6A-68652C9F39AC}" name="Column12309" dataDxfId="4075"/>
    <tableColumn id="12310" xr3:uid="{62FDFFF8-7098-480F-8F37-D43E46FC8442}" name="Column12310" dataDxfId="4074"/>
    <tableColumn id="12311" xr3:uid="{7AA7BB51-CBD2-4214-A39C-5D8E5DBBC255}" name="Column12311" dataDxfId="4073"/>
    <tableColumn id="12312" xr3:uid="{CB950E51-F292-4D1D-9EF5-F81021836CAF}" name="Column12312" dataDxfId="4072"/>
    <tableColumn id="12313" xr3:uid="{198F8A24-6583-43FA-AE35-3248F5E089EA}" name="Column12313" dataDxfId="4071"/>
    <tableColumn id="12314" xr3:uid="{4574134F-8335-49BE-A958-CF61B4789243}" name="Column12314" dataDxfId="4070"/>
    <tableColumn id="12315" xr3:uid="{523BDA98-5115-4945-ADF1-A347E805FE32}" name="Column12315" dataDxfId="4069"/>
    <tableColumn id="12316" xr3:uid="{A68A4701-7241-4B2F-A856-AB3CC63B7D1A}" name="Column12316" dataDxfId="4068"/>
    <tableColumn id="12317" xr3:uid="{B6FDF60C-76D9-4877-8663-6BDE43EBC33F}" name="Column12317" dataDxfId="4067"/>
    <tableColumn id="12318" xr3:uid="{B2ADE974-C7CD-406F-B49D-367543D4DD0B}" name="Column12318" dataDxfId="4066"/>
    <tableColumn id="12319" xr3:uid="{024A7138-018A-41FF-96D7-64CED85CFAFD}" name="Column12319" dataDxfId="4065"/>
    <tableColumn id="12320" xr3:uid="{49C9572A-1CA1-4550-94FF-E7B4514CA017}" name="Column12320" dataDxfId="4064"/>
    <tableColumn id="12321" xr3:uid="{CAF06846-2715-4F11-82C1-B76493E342F2}" name="Column12321" dataDxfId="4063"/>
    <tableColumn id="12322" xr3:uid="{5E257F2A-53DC-4255-9F31-5D0980570028}" name="Column12322" dataDxfId="4062"/>
    <tableColumn id="12323" xr3:uid="{89E6E371-2001-49C9-8748-F58BF155E272}" name="Column12323" dataDxfId="4061"/>
    <tableColumn id="12324" xr3:uid="{0A4593EC-8195-40D9-B688-CDC48A96D776}" name="Column12324" dataDxfId="4060"/>
    <tableColumn id="12325" xr3:uid="{5515DB7C-E289-4DED-9D16-85C4F18181F7}" name="Column12325" dataDxfId="4059"/>
    <tableColumn id="12326" xr3:uid="{D27609EE-1E30-4DC5-A8ED-4046CEF7E958}" name="Column12326" dataDxfId="4058"/>
    <tableColumn id="12327" xr3:uid="{10976952-EA26-4DC5-9507-E5911FFE3753}" name="Column12327" dataDxfId="4057"/>
    <tableColumn id="12328" xr3:uid="{E5386905-844E-4EA4-94FD-016B6B48BAFF}" name="Column12328" dataDxfId="4056"/>
    <tableColumn id="12329" xr3:uid="{8E051285-C5BD-41D5-AABD-0F6A23BA8060}" name="Column12329" dataDxfId="4055"/>
    <tableColumn id="12330" xr3:uid="{B7751152-614F-4E00-A380-773C6FE66544}" name="Column12330" dataDxfId="4054"/>
    <tableColumn id="12331" xr3:uid="{85A6CD36-DA7F-4E77-AEB2-F49E807D81DB}" name="Column12331" dataDxfId="4053"/>
    <tableColumn id="12332" xr3:uid="{8669EA72-8635-445D-85DA-4E3B65EB326E}" name="Column12332" dataDxfId="4052"/>
    <tableColumn id="12333" xr3:uid="{8BDB267F-6753-48AD-B2BE-024D1AE52EAA}" name="Column12333" dataDxfId="4051"/>
    <tableColumn id="12334" xr3:uid="{0117786C-7C69-443A-94EF-CE17DFCDB434}" name="Column12334" dataDxfId="4050"/>
    <tableColumn id="12335" xr3:uid="{11618A72-BE62-4AA3-873C-47653149A53E}" name="Column12335" dataDxfId="4049"/>
    <tableColumn id="12336" xr3:uid="{9814F2EB-A98F-4E21-8FCD-F38235909C06}" name="Column12336" dataDxfId="4048"/>
    <tableColumn id="12337" xr3:uid="{82F00F2B-F70A-4F07-8622-4D9F64D33EAF}" name="Column12337" dataDxfId="4047"/>
    <tableColumn id="12338" xr3:uid="{4F628794-ABB6-4116-8FE1-B224BF047DA5}" name="Column12338" dataDxfId="4046"/>
    <tableColumn id="12339" xr3:uid="{7443A4D2-1F97-48D2-B558-7A686923D6F6}" name="Column12339" dataDxfId="4045"/>
    <tableColumn id="12340" xr3:uid="{6BFC862C-7774-4CAE-9583-5007D6E03952}" name="Column12340" dataDxfId="4044"/>
    <tableColumn id="12341" xr3:uid="{BB46F9DB-006B-4006-9F83-9B30D2D3EE98}" name="Column12341" dataDxfId="4043"/>
    <tableColumn id="12342" xr3:uid="{3DA19C0E-C120-442B-A992-B6C3922A87B7}" name="Column12342" dataDxfId="4042"/>
    <tableColumn id="12343" xr3:uid="{B66CA8AF-01E4-43F2-8C5D-7E7CD28C99E3}" name="Column12343" dataDxfId="4041"/>
    <tableColumn id="12344" xr3:uid="{8D3A27E6-B058-440A-8F79-93CDACC0FD67}" name="Column12344" dataDxfId="4040"/>
    <tableColumn id="12345" xr3:uid="{1201928F-D2A0-409A-A666-9ACC6D913942}" name="Column12345" dataDxfId="4039"/>
    <tableColumn id="12346" xr3:uid="{140B0919-AA35-43D4-B254-B0A542B79619}" name="Column12346" dataDxfId="4038"/>
    <tableColumn id="12347" xr3:uid="{88D143C7-33C4-4D54-BE43-D465E3CBBCCE}" name="Column12347" dataDxfId="4037"/>
    <tableColumn id="12348" xr3:uid="{58927236-0BBD-42C2-A587-EE5859D5317F}" name="Column12348" dataDxfId="4036"/>
    <tableColumn id="12349" xr3:uid="{2863E95D-FCDA-4AD2-9B4D-1771B5AEA11B}" name="Column12349" dataDxfId="4035"/>
    <tableColumn id="12350" xr3:uid="{D55A64E6-6722-49C7-B04C-2E25213F4884}" name="Column12350" dataDxfId="4034"/>
    <tableColumn id="12351" xr3:uid="{1A5B2BB7-4BDE-4229-8AA5-C96572533776}" name="Column12351" dataDxfId="4033"/>
    <tableColumn id="12352" xr3:uid="{B0351306-CB03-4B61-B30E-CE1DEBC054D5}" name="Column12352" dataDxfId="4032"/>
    <tableColumn id="12353" xr3:uid="{8E88448E-EB2F-4131-BC72-74FE46AFB481}" name="Column12353" dataDxfId="4031"/>
    <tableColumn id="12354" xr3:uid="{24DB1491-704B-434E-95FB-127522322619}" name="Column12354" dataDxfId="4030"/>
    <tableColumn id="12355" xr3:uid="{5E448953-57EE-42AC-8D15-FA3480D12566}" name="Column12355" dataDxfId="4029"/>
    <tableColumn id="12356" xr3:uid="{D00063AC-AC2E-4AB6-93FF-D874E48E2BF7}" name="Column12356" dataDxfId="4028"/>
    <tableColumn id="12357" xr3:uid="{DB9D244F-A426-4079-8E35-A9AB1B2BB21B}" name="Column12357" dataDxfId="4027"/>
    <tableColumn id="12358" xr3:uid="{414EE12E-3430-4E67-A546-0CEFEF624310}" name="Column12358" dataDxfId="4026"/>
    <tableColumn id="12359" xr3:uid="{ED13DC8F-08F7-4DCF-9884-6D4ADA912FF9}" name="Column12359" dataDxfId="4025"/>
    <tableColumn id="12360" xr3:uid="{05869F74-7D92-48F1-B7B5-7A42903EDCAD}" name="Column12360" dataDxfId="4024"/>
    <tableColumn id="12361" xr3:uid="{AFECA44A-9556-4066-9F35-C975EAF4C462}" name="Column12361" dataDxfId="4023"/>
    <tableColumn id="12362" xr3:uid="{8855DC49-F7D0-4AFF-BD48-3FA8DAC51D70}" name="Column12362" dataDxfId="4022"/>
    <tableColumn id="12363" xr3:uid="{9AADE9CC-8467-4EB0-AED0-159D0FE8FF6E}" name="Column12363" dataDxfId="4021"/>
    <tableColumn id="12364" xr3:uid="{D3269D8C-ED16-45BC-9D4B-2B140A734C9D}" name="Column12364" dataDxfId="4020"/>
    <tableColumn id="12365" xr3:uid="{07CB646A-0677-4605-BB5C-F5150CA8B505}" name="Column12365" dataDxfId="4019"/>
    <tableColumn id="12366" xr3:uid="{8D57F5CB-9C99-407C-893A-4F94CD9D9E7A}" name="Column12366" dataDxfId="4018"/>
    <tableColumn id="12367" xr3:uid="{11475A9D-96BD-4645-B41D-F96430A0EB14}" name="Column12367" dataDxfId="4017"/>
    <tableColumn id="12368" xr3:uid="{71C0C022-EC2D-4A6A-8160-2CAD0CE1418D}" name="Column12368" dataDxfId="4016"/>
    <tableColumn id="12369" xr3:uid="{74FE4CF2-AD40-4087-8552-2E4C95D8FCA4}" name="Column12369" dataDxfId="4015"/>
    <tableColumn id="12370" xr3:uid="{1BDC17A1-9A1F-41C0-B35F-FD6C3190F730}" name="Column12370" dataDxfId="4014"/>
    <tableColumn id="12371" xr3:uid="{F27BA040-6628-4FCD-AEF1-271DD353EBA2}" name="Column12371" dataDxfId="4013"/>
    <tableColumn id="12372" xr3:uid="{E4F44F7C-1875-4894-AD6D-F71EB0D5BDF0}" name="Column12372" dataDxfId="4012"/>
    <tableColumn id="12373" xr3:uid="{911E0F7E-A35F-4738-AC9F-BC03741883EB}" name="Column12373" dataDxfId="4011"/>
    <tableColumn id="12374" xr3:uid="{22DF76BC-328C-489D-B03F-4F606AE53675}" name="Column12374" dataDxfId="4010"/>
    <tableColumn id="12375" xr3:uid="{25A71D30-95CB-4CC2-A68C-49D1C84C42EE}" name="Column12375" dataDxfId="4009"/>
    <tableColumn id="12376" xr3:uid="{741478C5-5283-4749-A59B-DE1B6DE2B5FA}" name="Column12376" dataDxfId="4008"/>
    <tableColumn id="12377" xr3:uid="{A3EDDB5E-838D-441C-96FC-A9F1B92D4CEB}" name="Column12377" dataDxfId="4007"/>
    <tableColumn id="12378" xr3:uid="{99EAEBAA-1F5B-4C2C-B4FA-140317858F6B}" name="Column12378" dataDxfId="4006"/>
    <tableColumn id="12379" xr3:uid="{95D0E1F6-3539-4D0D-A750-76E87DC61025}" name="Column12379" dataDxfId="4005"/>
    <tableColumn id="12380" xr3:uid="{00CAB572-51D7-4385-9980-9976474D106C}" name="Column12380" dataDxfId="4004"/>
    <tableColumn id="12381" xr3:uid="{FF3A5816-4971-4704-A3B5-65B99D3E4D0A}" name="Column12381" dataDxfId="4003"/>
    <tableColumn id="12382" xr3:uid="{ED0C0F31-83DF-4AFB-8EF2-6C1B5809AA0F}" name="Column12382" dataDxfId="4002"/>
    <tableColumn id="12383" xr3:uid="{B693FC99-DB54-4C9C-B64E-0847958AB6AE}" name="Column12383" dataDxfId="4001"/>
    <tableColumn id="12384" xr3:uid="{7327BB00-0BFE-478A-AADE-109F589CFAF4}" name="Column12384" dataDxfId="4000"/>
    <tableColumn id="12385" xr3:uid="{6AE13F25-4BF9-40F3-A82B-4EC436BFED22}" name="Column12385" dataDxfId="3999"/>
    <tableColumn id="12386" xr3:uid="{461C0B16-384A-4C6F-9051-E24425D03636}" name="Column12386" dataDxfId="3998"/>
    <tableColumn id="12387" xr3:uid="{14CC35A4-0DC5-4F61-8B27-E484265676BF}" name="Column12387" dataDxfId="3997"/>
    <tableColumn id="12388" xr3:uid="{CDE3BEB9-744D-4FCF-BAC8-8A34A4499629}" name="Column12388" dataDxfId="3996"/>
    <tableColumn id="12389" xr3:uid="{7905E473-E4E5-462B-9382-9A93E1E141E2}" name="Column12389" dataDxfId="3995"/>
    <tableColumn id="12390" xr3:uid="{B813E5BF-209D-4F9E-9765-ADF306B9D52A}" name="Column12390" dataDxfId="3994"/>
    <tableColumn id="12391" xr3:uid="{7CF4D2AF-7BF7-46B1-A61E-0A54398DDDC6}" name="Column12391" dataDxfId="3993"/>
    <tableColumn id="12392" xr3:uid="{0696A649-4819-450A-8E92-98105A479F3E}" name="Column12392" dataDxfId="3992"/>
    <tableColumn id="12393" xr3:uid="{25B56CA8-A78F-496F-A4A1-92DB5C752555}" name="Column12393" dataDxfId="3991"/>
    <tableColumn id="12394" xr3:uid="{358C3274-7177-42DC-BBA9-CE503D767413}" name="Column12394" dataDxfId="3990"/>
    <tableColumn id="12395" xr3:uid="{679F6180-D6B1-4A77-8124-4CE0B9B8E52D}" name="Column12395" dataDxfId="3989"/>
    <tableColumn id="12396" xr3:uid="{1CD9CFFE-4B2E-4E98-B398-459E1D880437}" name="Column12396" dataDxfId="3988"/>
    <tableColumn id="12397" xr3:uid="{A25928E0-1700-48B0-A0BB-F07E2A115FE4}" name="Column12397" dataDxfId="3987"/>
    <tableColumn id="12398" xr3:uid="{7F3B9E97-35A8-44F3-9344-61F1E17DE625}" name="Column12398" dataDxfId="3986"/>
    <tableColumn id="12399" xr3:uid="{4AF7DA4E-EDA5-4C78-A09F-04DA42C93092}" name="Column12399" dataDxfId="3985"/>
    <tableColumn id="12400" xr3:uid="{0C5898B6-BCE0-46D4-A4E1-2F40BBD54F6D}" name="Column12400" dataDxfId="3984"/>
    <tableColumn id="12401" xr3:uid="{13302B3E-73C4-43F7-AB61-C2F07657842D}" name="Column12401" dataDxfId="3983"/>
    <tableColumn id="12402" xr3:uid="{499BC509-AC37-43FF-92C4-11BDBF6DE1E7}" name="Column12402" dataDxfId="3982"/>
    <tableColumn id="12403" xr3:uid="{4A19B956-BCB1-43C0-9B48-8838E58E2CB1}" name="Column12403" dataDxfId="3981"/>
    <tableColumn id="12404" xr3:uid="{18CDA839-150A-4C01-8744-0453CAFAA59D}" name="Column12404" dataDxfId="3980"/>
    <tableColumn id="12405" xr3:uid="{6F609ACD-29E7-48E4-BA43-BB2602DD8772}" name="Column12405" dataDxfId="3979"/>
    <tableColumn id="12406" xr3:uid="{C91FA7DF-F23A-4CC3-950E-064836CDDD25}" name="Column12406" dataDxfId="3978"/>
    <tableColumn id="12407" xr3:uid="{3ABDB37C-EDF4-40F1-A13A-DB6DBB375644}" name="Column12407" dataDxfId="3977"/>
    <tableColumn id="12408" xr3:uid="{7486C0D3-CD17-4D58-B0D7-024D6F8C3C0C}" name="Column12408" dataDxfId="3976"/>
    <tableColumn id="12409" xr3:uid="{49E8CF61-CF7D-417D-9A79-B4D0CD2F2F0B}" name="Column12409" dataDxfId="3975"/>
    <tableColumn id="12410" xr3:uid="{DE1B4C52-37EC-4CB1-8566-E70F9870B054}" name="Column12410" dataDxfId="3974"/>
    <tableColumn id="12411" xr3:uid="{893CBDBF-3840-4A70-BC82-D7DC32A10C4F}" name="Column12411" dataDxfId="3973"/>
    <tableColumn id="12412" xr3:uid="{56EC9E77-046C-4293-BDE7-5B4ABD7D6334}" name="Column12412" dataDxfId="3972"/>
    <tableColumn id="12413" xr3:uid="{AEF5B8DE-4855-4DB7-A510-6CA848880EFD}" name="Column12413" dataDxfId="3971"/>
    <tableColumn id="12414" xr3:uid="{1D7224CC-FCC4-4E75-90FC-C7330965099A}" name="Column12414" dataDxfId="3970"/>
    <tableColumn id="12415" xr3:uid="{E01589CE-2563-4DD1-A009-00420393FAFA}" name="Column12415" dataDxfId="3969"/>
    <tableColumn id="12416" xr3:uid="{4196389A-5886-4BB3-B7EA-41446BC0A3C5}" name="Column12416" dataDxfId="3968"/>
    <tableColumn id="12417" xr3:uid="{E10595BB-4966-4B98-851F-B54241C2E3C6}" name="Column12417" dataDxfId="3967"/>
    <tableColumn id="12418" xr3:uid="{C181CEAB-BFEE-4E7D-B728-DAEE878991B6}" name="Column12418" dataDxfId="3966"/>
    <tableColumn id="12419" xr3:uid="{1DA358F2-3EBC-404E-BFD3-CE4DC94A3900}" name="Column12419" dataDxfId="3965"/>
    <tableColumn id="12420" xr3:uid="{F9E37DA0-ABC9-4AD2-977E-69D666E8A08A}" name="Column12420" dataDxfId="3964"/>
    <tableColumn id="12421" xr3:uid="{CE0495E2-BA87-466C-A7B1-0045C6C18237}" name="Column12421" dataDxfId="3963"/>
    <tableColumn id="12422" xr3:uid="{08708158-FC2E-4F73-B5F7-8CA082159185}" name="Column12422" dataDxfId="3962"/>
    <tableColumn id="12423" xr3:uid="{05E220E1-3DB8-4E68-85D4-552F9C792022}" name="Column12423" dataDxfId="3961"/>
    <tableColumn id="12424" xr3:uid="{FF4E7377-4DE7-4867-AA3E-DBA4CF436673}" name="Column12424" dataDxfId="3960"/>
    <tableColumn id="12425" xr3:uid="{6C9B37F1-D7EF-4F86-9016-41D490592CA0}" name="Column12425" dataDxfId="3959"/>
    <tableColumn id="12426" xr3:uid="{A5B1DD6E-E47F-4292-AC2E-4C1710643FD6}" name="Column12426" dataDxfId="3958"/>
    <tableColumn id="12427" xr3:uid="{CD83D01E-753F-4191-8475-2E540C1E2F77}" name="Column12427" dataDxfId="3957"/>
    <tableColumn id="12428" xr3:uid="{D0BA8117-B866-4141-86E4-7B1CA1266B26}" name="Column12428" dataDxfId="3956"/>
    <tableColumn id="12429" xr3:uid="{89126459-5BC7-409F-B33C-D9403CFD5EF7}" name="Column12429" dataDxfId="3955"/>
    <tableColumn id="12430" xr3:uid="{23B6621D-5C63-458B-85C2-86D059FFBF62}" name="Column12430" dataDxfId="3954"/>
    <tableColumn id="12431" xr3:uid="{72F68EA8-ABD7-4499-87B5-0AA289BF41A2}" name="Column12431" dataDxfId="3953"/>
    <tableColumn id="12432" xr3:uid="{52D3D6E1-52BA-4698-8427-58B46DD6846F}" name="Column12432" dataDxfId="3952"/>
    <tableColumn id="12433" xr3:uid="{285CA900-0CA9-4D04-9CCA-8D5718B4B6D4}" name="Column12433" dataDxfId="3951"/>
    <tableColumn id="12434" xr3:uid="{CC8FAC30-334A-44D4-9AEA-5AE24504C287}" name="Column12434" dataDxfId="3950"/>
    <tableColumn id="12435" xr3:uid="{A7B60E70-58C8-42C7-94B6-31E6772703B1}" name="Column12435" dataDxfId="3949"/>
    <tableColumn id="12436" xr3:uid="{DDF5D502-8589-43CE-81B3-0D5F9FE9E1E6}" name="Column12436" dataDxfId="3948"/>
    <tableColumn id="12437" xr3:uid="{EFE7C42B-6CF9-4496-96F7-C15AE369FC66}" name="Column12437" dataDxfId="3947"/>
    <tableColumn id="12438" xr3:uid="{410AA90A-C834-4CF7-BB2E-8F6B3C698FD8}" name="Column12438" dataDxfId="3946"/>
    <tableColumn id="12439" xr3:uid="{80130929-8CC1-4282-9B44-ED83DBE22247}" name="Column12439" dataDxfId="3945"/>
    <tableColumn id="12440" xr3:uid="{8388062C-8947-4700-A111-5FD0EB48210F}" name="Column12440" dataDxfId="3944"/>
    <tableColumn id="12441" xr3:uid="{8CFCCD90-D552-46D3-99D2-E63E503E3A43}" name="Column12441" dataDxfId="3943"/>
    <tableColumn id="12442" xr3:uid="{0DD74BDF-2D5C-4252-9FE2-05A577CA6B12}" name="Column12442" dataDxfId="3942"/>
    <tableColumn id="12443" xr3:uid="{AE0A07EE-316F-42F2-A6D9-996215DCB600}" name="Column12443" dataDxfId="3941"/>
    <tableColumn id="12444" xr3:uid="{2C929ABB-6798-44F0-BE0F-DEA81AC546FF}" name="Column12444" dataDxfId="3940"/>
    <tableColumn id="12445" xr3:uid="{A712CADC-0317-452F-9700-1B888889C250}" name="Column12445" dataDxfId="3939"/>
    <tableColumn id="12446" xr3:uid="{D16A7995-C045-47E6-98FF-CD4C0E54F1AA}" name="Column12446" dataDxfId="3938"/>
    <tableColumn id="12447" xr3:uid="{8691B517-4347-4A4A-A498-E917539807F5}" name="Column12447" dataDxfId="3937"/>
    <tableColumn id="12448" xr3:uid="{80441C2B-264E-48E0-B5AE-1703332728BE}" name="Column12448" dataDxfId="3936"/>
    <tableColumn id="12449" xr3:uid="{09C3AE45-EA4D-4FD9-B536-F67EC6A5652E}" name="Column12449" dataDxfId="3935"/>
    <tableColumn id="12450" xr3:uid="{85AB55C9-925A-47F5-AB48-CF335B5A625A}" name="Column12450" dataDxfId="3934"/>
    <tableColumn id="12451" xr3:uid="{3C53E477-852B-44BF-9320-EE0F5B675982}" name="Column12451" dataDxfId="3933"/>
    <tableColumn id="12452" xr3:uid="{F6EB9086-E723-490B-B574-CB7977F698FC}" name="Column12452" dataDxfId="3932"/>
    <tableColumn id="12453" xr3:uid="{1F125EB4-5CEE-4521-A6B3-6631FB2A0A3E}" name="Column12453" dataDxfId="3931"/>
    <tableColumn id="12454" xr3:uid="{95132AEE-AE50-4C1B-B566-238A079385E7}" name="Column12454" dataDxfId="3930"/>
    <tableColumn id="12455" xr3:uid="{53586ED9-7CC0-4C52-91EC-C1A35D6820E9}" name="Column12455" dataDxfId="3929"/>
    <tableColumn id="12456" xr3:uid="{DF363636-7E0A-4B22-AAD0-DD8AB714F0CA}" name="Column12456" dataDxfId="3928"/>
    <tableColumn id="12457" xr3:uid="{3B664E13-8854-4A22-9FDE-40C7AC9F1E2E}" name="Column12457" dataDxfId="3927"/>
    <tableColumn id="12458" xr3:uid="{46A2C2CE-586F-44B3-BA27-C130D6804FBA}" name="Column12458" dataDxfId="3926"/>
    <tableColumn id="12459" xr3:uid="{71BA8FA3-CCC3-485C-A1AC-C0F464640B2F}" name="Column12459" dataDxfId="3925"/>
    <tableColumn id="12460" xr3:uid="{333CDBA8-8D3A-4589-8C96-7B34D0BB57E2}" name="Column12460" dataDxfId="3924"/>
    <tableColumn id="12461" xr3:uid="{9CEC2634-75F7-463C-89BE-56FC6095182C}" name="Column12461" dataDxfId="3923"/>
    <tableColumn id="12462" xr3:uid="{5734B5DF-5C00-4ED2-98B4-003F93D543D0}" name="Column12462" dataDxfId="3922"/>
    <tableColumn id="12463" xr3:uid="{C34B2375-1C23-48F8-9CBF-444810ED8A1E}" name="Column12463" dataDxfId="3921"/>
    <tableColumn id="12464" xr3:uid="{E5B6079A-C497-47D2-B11D-861AD2F98D36}" name="Column12464" dataDxfId="3920"/>
    <tableColumn id="12465" xr3:uid="{0A8CE19C-5A25-4327-911B-48EE47C1A97E}" name="Column12465" dataDxfId="3919"/>
    <tableColumn id="12466" xr3:uid="{8D40BE32-FF48-4F93-869D-4C7DCF39B076}" name="Column12466" dataDxfId="3918"/>
    <tableColumn id="12467" xr3:uid="{5AF221C0-C748-4270-A91B-3D56397F6306}" name="Column12467" dataDxfId="3917"/>
    <tableColumn id="12468" xr3:uid="{AAE9A9DD-1E84-4BFC-AA07-F8DA6445DFB1}" name="Column12468" dataDxfId="3916"/>
    <tableColumn id="12469" xr3:uid="{07AA85BE-F85D-4C1B-96B7-5FCCFBB8CA67}" name="Column12469" dataDxfId="3915"/>
    <tableColumn id="12470" xr3:uid="{1E971432-608D-404E-9303-226115F774AB}" name="Column12470" dataDxfId="3914"/>
    <tableColumn id="12471" xr3:uid="{731579E7-743D-447A-B3CA-518A5EE8C19C}" name="Column12471" dataDxfId="3913"/>
    <tableColumn id="12472" xr3:uid="{CCDEFC0E-0760-4F75-837B-A1885CE293C2}" name="Column12472" dataDxfId="3912"/>
    <tableColumn id="12473" xr3:uid="{6CCA1AEF-C54D-4A6F-85D2-34C3F5FEE72B}" name="Column12473" dataDxfId="3911"/>
    <tableColumn id="12474" xr3:uid="{C439431B-59A1-4F0F-9731-558CCCF2E71B}" name="Column12474" dataDxfId="3910"/>
    <tableColumn id="12475" xr3:uid="{8938CEBD-8641-4331-BD61-89162D8CE729}" name="Column12475" dataDxfId="3909"/>
    <tableColumn id="12476" xr3:uid="{9045E300-168F-4B6A-AAD4-A72ECD95E023}" name="Column12476" dataDxfId="3908"/>
    <tableColumn id="12477" xr3:uid="{056EB327-7A62-4D7B-A3AC-6E622C397FCB}" name="Column12477" dataDxfId="3907"/>
    <tableColumn id="12478" xr3:uid="{23D63530-2BA3-4461-9B3C-3D780745C146}" name="Column12478" dataDxfId="3906"/>
    <tableColumn id="12479" xr3:uid="{DD302CAD-646E-4B34-A562-074F27E49AE1}" name="Column12479" dataDxfId="3905"/>
    <tableColumn id="12480" xr3:uid="{52C2DA3E-53EA-4AEB-8773-49380FE63E7B}" name="Column12480" dataDxfId="3904"/>
    <tableColumn id="12481" xr3:uid="{A75162CA-E191-41B6-841F-4CC3511E3693}" name="Column12481" dataDxfId="3903"/>
    <tableColumn id="12482" xr3:uid="{94D32352-E67B-442B-8C8D-7669359E0C21}" name="Column12482" dataDxfId="3902"/>
    <tableColumn id="12483" xr3:uid="{E9836733-5954-467F-A98E-05F372A6C227}" name="Column12483" dataDxfId="3901"/>
    <tableColumn id="12484" xr3:uid="{BA50E65F-3335-4C4C-A2E3-C40266EB1AA6}" name="Column12484" dataDxfId="3900"/>
    <tableColumn id="12485" xr3:uid="{B167916C-CFF7-41C7-A25D-29358D9FE92C}" name="Column12485" dataDxfId="3899"/>
    <tableColumn id="12486" xr3:uid="{39466BF5-6716-40B8-8F00-39252DA31BE1}" name="Column12486" dataDxfId="3898"/>
    <tableColumn id="12487" xr3:uid="{E37A61E1-CF85-4459-9E47-C653508904A6}" name="Column12487" dataDxfId="3897"/>
    <tableColumn id="12488" xr3:uid="{448E5B9A-CF13-4151-A461-D13E324203EF}" name="Column12488" dataDxfId="3896"/>
    <tableColumn id="12489" xr3:uid="{FCEF4F4D-A8D4-4850-8E4C-8903B3463BD9}" name="Column12489" dataDxfId="3895"/>
    <tableColumn id="12490" xr3:uid="{483486F6-DA97-4940-94F9-3AABE9D46A0A}" name="Column12490" dataDxfId="3894"/>
    <tableColumn id="12491" xr3:uid="{4C429D80-F585-4D58-9206-F7EE02111DF7}" name="Column12491" dataDxfId="3893"/>
    <tableColumn id="12492" xr3:uid="{1B310704-A9B1-4941-9CB5-21726B0A84AB}" name="Column12492" dataDxfId="3892"/>
    <tableColumn id="12493" xr3:uid="{F5E2C95E-C900-4190-BC54-D090D10813E4}" name="Column12493" dataDxfId="3891"/>
    <tableColumn id="12494" xr3:uid="{3811E426-CA83-49D0-9A4F-4C7E408710D3}" name="Column12494" dataDxfId="3890"/>
    <tableColumn id="12495" xr3:uid="{FAD0671A-B9B3-4B93-8BB6-966E53A1C7DA}" name="Column12495" dataDxfId="3889"/>
    <tableColumn id="12496" xr3:uid="{1C0ED862-B4EA-4C41-98E0-2ADE29E2C9EF}" name="Column12496" dataDxfId="3888"/>
    <tableColumn id="12497" xr3:uid="{27AFDE9C-7AAA-44B2-89DA-50BB5B7B29B3}" name="Column12497" dataDxfId="3887"/>
    <tableColumn id="12498" xr3:uid="{6E695792-F4A5-4CF2-8854-ADB3FBC2E1AF}" name="Column12498" dataDxfId="3886"/>
    <tableColumn id="12499" xr3:uid="{E37A584F-4111-4FE4-B126-A1D09FAEEBA6}" name="Column12499" dataDxfId="3885"/>
    <tableColumn id="12500" xr3:uid="{87B18909-C3BB-4592-904D-404B1E31382E}" name="Column12500" dataDxfId="3884"/>
    <tableColumn id="12501" xr3:uid="{2B50E93A-DA6A-4359-9239-6BC6AC44A682}" name="Column12501" dataDxfId="3883"/>
    <tableColumn id="12502" xr3:uid="{B0EB5CAD-DF7D-4BF5-AE9C-D498D9A6A484}" name="Column12502" dataDxfId="3882"/>
    <tableColumn id="12503" xr3:uid="{A73D0435-C635-40F2-A3D3-7A421D7BAB28}" name="Column12503" dataDxfId="3881"/>
    <tableColumn id="12504" xr3:uid="{E78A18B1-9810-4E19-B396-2CFC4086C428}" name="Column12504" dataDxfId="3880"/>
    <tableColumn id="12505" xr3:uid="{781BBBC1-A768-4AC2-86A0-D22321C8A01E}" name="Column12505" dataDxfId="3879"/>
    <tableColumn id="12506" xr3:uid="{66BB07A4-31FB-44D1-AC5D-C1DD660550AC}" name="Column12506" dataDxfId="3878"/>
    <tableColumn id="12507" xr3:uid="{66160D2C-3AF4-4894-87D4-AED21AD946D4}" name="Column12507" dataDxfId="3877"/>
    <tableColumn id="12508" xr3:uid="{CEF90ABA-BD18-4C12-9ED6-ECFABA8FA1F6}" name="Column12508" dataDxfId="3876"/>
    <tableColumn id="12509" xr3:uid="{A2E4FCCA-5EA8-45D2-A199-D971F8C19E57}" name="Column12509" dataDxfId="3875"/>
    <tableColumn id="12510" xr3:uid="{64240579-3AA4-4367-99B1-D7AE7C7EE48B}" name="Column12510" dataDxfId="3874"/>
    <tableColumn id="12511" xr3:uid="{63B5D883-B0D7-47C9-81B9-AFE59DF4541A}" name="Column12511" dataDxfId="3873"/>
    <tableColumn id="12512" xr3:uid="{F3F683B5-FA72-4B0F-82F7-36F29FBD468E}" name="Column12512" dataDxfId="3872"/>
    <tableColumn id="12513" xr3:uid="{C8BF1DFC-31C3-433A-9755-651639FCA1E2}" name="Column12513" dataDxfId="3871"/>
    <tableColumn id="12514" xr3:uid="{023D5416-E78C-4BCC-AD12-A35CED6C7343}" name="Column12514" dataDxfId="3870"/>
    <tableColumn id="12515" xr3:uid="{3CDF1977-910E-4942-8D56-19AAF0549E86}" name="Column12515" dataDxfId="3869"/>
    <tableColumn id="12516" xr3:uid="{FEA47A6A-1CA1-484B-AAFF-2AEAB3F391E9}" name="Column12516" dataDxfId="3868"/>
    <tableColumn id="12517" xr3:uid="{068C4199-0413-458F-A38B-276B74D75204}" name="Column12517" dataDxfId="3867"/>
    <tableColumn id="12518" xr3:uid="{DEE1DA03-2509-4F1C-A217-8294518BD9A4}" name="Column12518" dataDxfId="3866"/>
    <tableColumn id="12519" xr3:uid="{B2C63216-1E4C-447B-ADDC-63954EA089EC}" name="Column12519" dataDxfId="3865"/>
    <tableColumn id="12520" xr3:uid="{C3C7D084-D44A-4772-91E1-4DA4E8A39BF8}" name="Column12520" dataDxfId="3864"/>
    <tableColumn id="12521" xr3:uid="{588BFDD0-C43B-437F-B6FF-A9169673CD1F}" name="Column12521" dataDxfId="3863"/>
    <tableColumn id="12522" xr3:uid="{D025757F-34C3-4E38-AEA3-742D870F0730}" name="Column12522" dataDxfId="3862"/>
    <tableColumn id="12523" xr3:uid="{A383A532-685E-4752-96C5-AFF34ACB99C9}" name="Column12523" dataDxfId="3861"/>
    <tableColumn id="12524" xr3:uid="{CCF4335A-6093-49AC-A465-46B2594557BC}" name="Column12524" dataDxfId="3860"/>
    <tableColumn id="12525" xr3:uid="{0AE2FEDC-347C-4077-AEB0-3C5314232764}" name="Column12525" dataDxfId="3859"/>
    <tableColumn id="12526" xr3:uid="{EB94623D-2E95-47F7-9B37-80151506F1D8}" name="Column12526" dataDxfId="3858"/>
    <tableColumn id="12527" xr3:uid="{9F15F08C-E0B3-4976-AACA-5855C55A6F0F}" name="Column12527" dataDxfId="3857"/>
    <tableColumn id="12528" xr3:uid="{C9FF672C-3D76-4581-A926-71E78FC21C32}" name="Column12528" dataDxfId="3856"/>
    <tableColumn id="12529" xr3:uid="{FA732580-A0CD-4A5B-B003-94C96C1791F5}" name="Column12529" dataDxfId="3855"/>
    <tableColumn id="12530" xr3:uid="{489C8815-996D-4410-91EE-DCAE6A7A52DA}" name="Column12530" dataDxfId="3854"/>
    <tableColumn id="12531" xr3:uid="{922B55ED-D0C3-4926-A5C5-1FB0E35C8D0E}" name="Column12531" dataDxfId="3853"/>
    <tableColumn id="12532" xr3:uid="{EFB71695-AE17-48B7-B932-3CA6D2361A9F}" name="Column12532" dataDxfId="3852"/>
    <tableColumn id="12533" xr3:uid="{C2C15D13-649A-4E6C-8F2C-8521A3C8DCAC}" name="Column12533" dataDxfId="3851"/>
    <tableColumn id="12534" xr3:uid="{98731CA4-5383-4F4F-802D-2870195AD1BC}" name="Column12534" dataDxfId="3850"/>
    <tableColumn id="12535" xr3:uid="{DDDE938E-7084-4959-A824-985887225E2C}" name="Column12535" dataDxfId="3849"/>
    <tableColumn id="12536" xr3:uid="{5C125357-6BFA-468D-B1B9-6ABB3AAA8047}" name="Column12536" dataDxfId="3848"/>
    <tableColumn id="12537" xr3:uid="{3CFD0040-E627-41FC-8770-BD31BF7A17C6}" name="Column12537" dataDxfId="3847"/>
    <tableColumn id="12538" xr3:uid="{BB8BB47F-13FA-4725-962E-3ED723192C5A}" name="Column12538" dataDxfId="3846"/>
    <tableColumn id="12539" xr3:uid="{709AB466-F013-41DB-9E12-6D345FEC346D}" name="Column12539" dataDxfId="3845"/>
    <tableColumn id="12540" xr3:uid="{52F0515C-2F53-4D78-870B-C493B501FAE7}" name="Column12540" dataDxfId="3844"/>
    <tableColumn id="12541" xr3:uid="{E0F769EC-94E4-46B7-BA82-6981E7C6D556}" name="Column12541" dataDxfId="3843"/>
    <tableColumn id="12542" xr3:uid="{D62EE9B5-8716-4192-9DEB-FC1EC6168EBE}" name="Column12542" dataDxfId="3842"/>
    <tableColumn id="12543" xr3:uid="{98F2E4F7-5086-42DE-BB02-65765077D243}" name="Column12543" dataDxfId="3841"/>
    <tableColumn id="12544" xr3:uid="{BE4806F0-3E1A-4042-8895-A0D9C49FF51C}" name="Column12544" dataDxfId="3840"/>
    <tableColumn id="12545" xr3:uid="{BED6A888-564A-4B8B-B69C-115A6C5C8DDE}" name="Column12545" dataDxfId="3839"/>
    <tableColumn id="12546" xr3:uid="{E4824766-E2C3-4361-A9F6-2593AC66BC4B}" name="Column12546" dataDxfId="3838"/>
    <tableColumn id="12547" xr3:uid="{7E2BF181-420B-44E9-9F5F-95E1BF54730D}" name="Column12547" dataDxfId="3837"/>
    <tableColumn id="12548" xr3:uid="{7C0B156C-C7F3-4D27-8E76-133552BA3753}" name="Column12548" dataDxfId="3836"/>
    <tableColumn id="12549" xr3:uid="{70524DF4-FC3D-4E82-A717-2CCE670CF7DB}" name="Column12549" dataDxfId="3835"/>
    <tableColumn id="12550" xr3:uid="{C3BCFAED-6FB6-47A3-8CA6-3A1B84BB1E52}" name="Column12550" dataDxfId="3834"/>
    <tableColumn id="12551" xr3:uid="{0A11A057-6215-446D-9C92-081E7497DE56}" name="Column12551" dataDxfId="3833"/>
    <tableColumn id="12552" xr3:uid="{78B4812D-4015-4C6D-8B7B-F63CCACBCF44}" name="Column12552" dataDxfId="3832"/>
    <tableColumn id="12553" xr3:uid="{6E52B740-F856-41C9-A957-BA89E76F8006}" name="Column12553" dataDxfId="3831"/>
    <tableColumn id="12554" xr3:uid="{3C3E40C8-AC04-4482-950C-F3016645825C}" name="Column12554" dataDxfId="3830"/>
    <tableColumn id="12555" xr3:uid="{D10FB51C-9F07-4A3F-BE59-DA8EB6771920}" name="Column12555" dataDxfId="3829"/>
    <tableColumn id="12556" xr3:uid="{19DD927C-213F-4A5E-9639-B0D7B9567928}" name="Column12556" dataDxfId="3828"/>
    <tableColumn id="12557" xr3:uid="{0D4E1897-EB9D-42AC-BBDC-5373C00E6C2A}" name="Column12557" dataDxfId="3827"/>
    <tableColumn id="12558" xr3:uid="{A74BC352-9785-48C7-8271-9420BA53CE26}" name="Column12558" dataDxfId="3826"/>
    <tableColumn id="12559" xr3:uid="{CB35342C-251E-4350-B8B8-9A1E017FD154}" name="Column12559" dataDxfId="3825"/>
    <tableColumn id="12560" xr3:uid="{9357527B-36C6-4946-8850-7AAA6118580F}" name="Column12560" dataDxfId="3824"/>
    <tableColumn id="12561" xr3:uid="{30362C0E-E0A3-4DC2-B2BD-C6F867891650}" name="Column12561" dataDxfId="3823"/>
    <tableColumn id="12562" xr3:uid="{B8FAF038-8DEA-496A-92AA-D25C35772BEF}" name="Column12562" dataDxfId="3822"/>
    <tableColumn id="12563" xr3:uid="{DADB9FBF-6FF3-4BEF-8F18-A0226A873B4D}" name="Column12563" dataDxfId="3821"/>
    <tableColumn id="12564" xr3:uid="{D84F7CA7-7426-49CD-86B1-D7EB41394EB3}" name="Column12564" dataDxfId="3820"/>
    <tableColumn id="12565" xr3:uid="{FD553871-FF0C-41D7-86D8-F291DA4125FB}" name="Column12565" dataDxfId="3819"/>
    <tableColumn id="12566" xr3:uid="{F177197C-5D9E-4FD5-8A8D-42FF995EC2D8}" name="Column12566" dataDxfId="3818"/>
    <tableColumn id="12567" xr3:uid="{3FAD6D37-6279-479F-B8F6-82DA634C5203}" name="Column12567" dataDxfId="3817"/>
    <tableColumn id="12568" xr3:uid="{CE28E832-5B01-4C33-8B5D-D81BB9E2C613}" name="Column12568" dataDxfId="3816"/>
    <tableColumn id="12569" xr3:uid="{D598A571-0EC2-4106-9730-434FECAECFDF}" name="Column12569" dataDxfId="3815"/>
    <tableColumn id="12570" xr3:uid="{7244D050-63C7-40C9-9931-C34AA1076EC0}" name="Column12570" dataDxfId="3814"/>
    <tableColumn id="12571" xr3:uid="{7194BEEA-B5DC-48EC-BCDC-44465B2A29A5}" name="Column12571" dataDxfId="3813"/>
    <tableColumn id="12572" xr3:uid="{37DC89A6-F742-445A-8564-57967D60FA0B}" name="Column12572" dataDxfId="3812"/>
    <tableColumn id="12573" xr3:uid="{5E78CBA5-E5C9-42B3-8305-09807D84DFC2}" name="Column12573" dataDxfId="3811"/>
    <tableColumn id="12574" xr3:uid="{D15B7072-F7B7-44AB-8C62-69456BF963E6}" name="Column12574" dataDxfId="3810"/>
    <tableColumn id="12575" xr3:uid="{BBAE0A91-93BE-44A7-BD9A-537F88808866}" name="Column12575" dataDxfId="3809"/>
    <tableColumn id="12576" xr3:uid="{E889D6CB-E2AE-488F-919A-BFE590513984}" name="Column12576" dataDxfId="3808"/>
    <tableColumn id="12577" xr3:uid="{3C49BEAB-C4DC-4E89-A262-7B48F40CD47D}" name="Column12577" dataDxfId="3807"/>
    <tableColumn id="12578" xr3:uid="{552741D3-593B-43AE-857B-F2FFE7E92504}" name="Column12578" dataDxfId="3806"/>
    <tableColumn id="12579" xr3:uid="{9B78361A-A7B0-47D9-8666-219763507564}" name="Column12579" dataDxfId="3805"/>
    <tableColumn id="12580" xr3:uid="{F60AC38B-D0CF-4D3D-A7D7-0EF5D9D27703}" name="Column12580" dataDxfId="3804"/>
    <tableColumn id="12581" xr3:uid="{93DFCD95-D92A-45DE-BDAD-33494A06C5F6}" name="Column12581" dataDxfId="3803"/>
    <tableColumn id="12582" xr3:uid="{5EA2F588-E432-44EF-97BA-ECF783BCDB72}" name="Column12582" dataDxfId="3802"/>
    <tableColumn id="12583" xr3:uid="{8CE807D8-2BA6-4E30-8C17-16FBEA2C3C3F}" name="Column12583" dataDxfId="3801"/>
    <tableColumn id="12584" xr3:uid="{C81C0091-BF44-4386-A5AB-690EEF7A7DB2}" name="Column12584" dataDxfId="3800"/>
    <tableColumn id="12585" xr3:uid="{16173C20-65E3-42BD-8081-CB7DC5980567}" name="Column12585" dataDxfId="3799"/>
    <tableColumn id="12586" xr3:uid="{31BCEDE7-4C2C-4645-9021-040FA278B3AC}" name="Column12586" dataDxfId="3798"/>
    <tableColumn id="12587" xr3:uid="{FE24F965-85AA-4F9F-8C43-D5CD352D05C9}" name="Column12587" dataDxfId="3797"/>
    <tableColumn id="12588" xr3:uid="{1BAD1183-3167-4763-8E5D-247D42ECC679}" name="Column12588" dataDxfId="3796"/>
    <tableColumn id="12589" xr3:uid="{37677381-DAA7-459C-AA4A-01598741B8B7}" name="Column12589" dataDxfId="3795"/>
    <tableColumn id="12590" xr3:uid="{1404EEB1-CE74-428A-8D51-6E77D7CA3130}" name="Column12590" dataDxfId="3794"/>
    <tableColumn id="12591" xr3:uid="{7790DE4B-5926-4AA2-963F-77BD4276A181}" name="Column12591" dataDxfId="3793"/>
    <tableColumn id="12592" xr3:uid="{E040314B-E973-468A-B0D2-CB76C7EC5415}" name="Column12592" dataDxfId="3792"/>
    <tableColumn id="12593" xr3:uid="{37A76DA0-9B9E-4E63-9052-5A5193B5E9F0}" name="Column12593" dataDxfId="3791"/>
    <tableColumn id="12594" xr3:uid="{87431440-6895-4462-B338-8B2CB88CB5F4}" name="Column12594" dataDxfId="3790"/>
    <tableColumn id="12595" xr3:uid="{370157F8-2AFF-41E9-8BB9-AF7F79320BF5}" name="Column12595" dataDxfId="3789"/>
    <tableColumn id="12596" xr3:uid="{E8919FCB-2C0B-4EFC-B082-CDEA9430F698}" name="Column12596" dataDxfId="3788"/>
    <tableColumn id="12597" xr3:uid="{13F21EB3-9751-4866-B086-867BDA9A9AAD}" name="Column12597" dataDxfId="3787"/>
    <tableColumn id="12598" xr3:uid="{2A3F009B-8B96-4E03-BCEB-FBBB06AABA25}" name="Column12598" dataDxfId="3786"/>
    <tableColumn id="12599" xr3:uid="{749FC527-D654-4480-A5CE-F24AB2B8AD7C}" name="Column12599" dataDxfId="3785"/>
    <tableColumn id="12600" xr3:uid="{05DBEC67-9F3C-4DB8-9417-1E9DE2D694A0}" name="Column12600" dataDxfId="3784"/>
    <tableColumn id="12601" xr3:uid="{04EE779E-B008-4782-B90D-9A8C04BED4ED}" name="Column12601" dataDxfId="3783"/>
    <tableColumn id="12602" xr3:uid="{0E820BE8-86C7-4782-9E24-EDA81C0B6BE3}" name="Column12602" dataDxfId="3782"/>
    <tableColumn id="12603" xr3:uid="{6674C369-A481-4FC1-AAB5-95A865D91A0E}" name="Column12603" dataDxfId="3781"/>
    <tableColumn id="12604" xr3:uid="{7639A7D9-A66D-49E3-AC88-68ECD8B3C04A}" name="Column12604" dataDxfId="3780"/>
    <tableColumn id="12605" xr3:uid="{1EFA53DF-2F58-455D-9292-61B9904B388E}" name="Column12605" dataDxfId="3779"/>
    <tableColumn id="12606" xr3:uid="{C94C1E05-FBDB-492D-9DB3-7D8DE60F8C34}" name="Column12606" dataDxfId="3778"/>
    <tableColumn id="12607" xr3:uid="{AC826FC4-9347-425D-BAC8-31511374A15D}" name="Column12607" dataDxfId="3777"/>
    <tableColumn id="12608" xr3:uid="{0ABFCEE7-28D0-4BED-8259-5DABACC930D1}" name="Column12608" dataDxfId="3776"/>
    <tableColumn id="12609" xr3:uid="{F4D60255-0294-47CF-9285-FC5D1140541F}" name="Column12609" dataDxfId="3775"/>
    <tableColumn id="12610" xr3:uid="{82A47532-E10C-4C2C-8863-0686EED1F21A}" name="Column12610" dataDxfId="3774"/>
    <tableColumn id="12611" xr3:uid="{8B34CDC9-EF3A-4EF2-8483-97B4A81A7AFD}" name="Column12611" dataDxfId="3773"/>
    <tableColumn id="12612" xr3:uid="{44FFE8BF-D588-4E22-B998-A3AF00753DBF}" name="Column12612" dataDxfId="3772"/>
    <tableColumn id="12613" xr3:uid="{47F73435-6FBC-4297-B62C-0E1A602C5130}" name="Column12613" dataDxfId="3771"/>
    <tableColumn id="12614" xr3:uid="{F195C39A-5748-4674-8654-EE519482236C}" name="Column12614" dataDxfId="3770"/>
    <tableColumn id="12615" xr3:uid="{A2BA6A1C-3F6B-41D4-A27E-63E40E6654AE}" name="Column12615" dataDxfId="3769"/>
    <tableColumn id="12616" xr3:uid="{D0A8AF5A-742C-454D-96A8-85B565E688EA}" name="Column12616" dataDxfId="3768"/>
    <tableColumn id="12617" xr3:uid="{1D0EDE8E-601A-4E44-B4D9-C3AABB1ED666}" name="Column12617" dataDxfId="3767"/>
    <tableColumn id="12618" xr3:uid="{DAD29645-6BE7-4A34-82B5-73C41A2F65D1}" name="Column12618" dataDxfId="3766"/>
    <tableColumn id="12619" xr3:uid="{02A3CEAA-65A7-4A59-924F-B90D8733A5A3}" name="Column12619" dataDxfId="3765"/>
    <tableColumn id="12620" xr3:uid="{41962F00-87F2-4E97-AC04-30667B27DB1C}" name="Column12620" dataDxfId="3764"/>
    <tableColumn id="12621" xr3:uid="{538722BE-F816-4562-809D-963226A9BB20}" name="Column12621" dataDxfId="3763"/>
    <tableColumn id="12622" xr3:uid="{ABD765C8-CACB-41F1-BEF2-479CC3DBFB73}" name="Column12622" dataDxfId="3762"/>
    <tableColumn id="12623" xr3:uid="{540B8594-C1EC-4E08-A9FD-E2A3276EE5D8}" name="Column12623" dataDxfId="3761"/>
    <tableColumn id="12624" xr3:uid="{0FFC4019-AA8F-47A6-B3EF-1D19DED0A56B}" name="Column12624" dataDxfId="3760"/>
    <tableColumn id="12625" xr3:uid="{F84B9E3F-B78E-4253-B13A-D081AC473CAE}" name="Column12625" dataDxfId="3759"/>
    <tableColumn id="12626" xr3:uid="{5DEFA70B-EDFD-4A77-8598-8EF1723C62B3}" name="Column12626" dataDxfId="3758"/>
    <tableColumn id="12627" xr3:uid="{24794431-C6D8-4D0C-8970-C66E269DC964}" name="Column12627" dataDxfId="3757"/>
    <tableColumn id="12628" xr3:uid="{C1CC8AC2-E205-45A4-8144-43E0A3037BA2}" name="Column12628" dataDxfId="3756"/>
    <tableColumn id="12629" xr3:uid="{D5E7B6B5-3C16-48C9-89BD-64051E5E58C7}" name="Column12629" dataDxfId="3755"/>
    <tableColumn id="12630" xr3:uid="{F2144ABA-0BCF-4FED-BA7A-E0A0CF2EFA30}" name="Column12630" dataDxfId="3754"/>
    <tableColumn id="12631" xr3:uid="{4EFE8F69-0B32-4D61-87AC-10E1CF9BF7AD}" name="Column12631" dataDxfId="3753"/>
    <tableColumn id="12632" xr3:uid="{ACB69E52-8571-450B-A2A1-387CFDBDA566}" name="Column12632" dataDxfId="3752"/>
    <tableColumn id="12633" xr3:uid="{92239523-603B-4214-9F67-9AEA2CCFA612}" name="Column12633" dataDxfId="3751"/>
    <tableColumn id="12634" xr3:uid="{0CED6FFC-DE19-48DB-BF5C-8FB808B1A4B6}" name="Column12634" dataDxfId="3750"/>
    <tableColumn id="12635" xr3:uid="{F926D7B4-38FF-4C2A-B2AC-8A2C9446B2F4}" name="Column12635" dataDxfId="3749"/>
    <tableColumn id="12636" xr3:uid="{9B3E175B-E2E7-4228-AEDD-EFD9A5A736D1}" name="Column12636" dataDxfId="3748"/>
    <tableColumn id="12637" xr3:uid="{C323819C-BD30-4CA3-BF94-0F1CF6206B6C}" name="Column12637" dataDxfId="3747"/>
    <tableColumn id="12638" xr3:uid="{ABEA1C21-FFDB-4D67-9DD5-C00FAA0400DE}" name="Column12638" dataDxfId="3746"/>
    <tableColumn id="12639" xr3:uid="{43D4CA8F-D1E3-4E9F-AF51-2A8601FF9BC7}" name="Column12639" dataDxfId="3745"/>
    <tableColumn id="12640" xr3:uid="{4019641F-B517-4C28-9204-93F7CF2BE33C}" name="Column12640" dataDxfId="3744"/>
    <tableColumn id="12641" xr3:uid="{3AC23EA7-D5F4-4A17-BC74-EC6748A17E97}" name="Column12641" dataDxfId="3743"/>
    <tableColumn id="12642" xr3:uid="{7385C4BA-EA2F-476A-B4A3-D7824B97930B}" name="Column12642" dataDxfId="3742"/>
    <tableColumn id="12643" xr3:uid="{3FCE8B2C-C412-430D-AF43-38E6E7630007}" name="Column12643" dataDxfId="3741"/>
    <tableColumn id="12644" xr3:uid="{8A0D770F-4FFB-4D87-A582-6731D39CD5C1}" name="Column12644" dataDxfId="3740"/>
    <tableColumn id="12645" xr3:uid="{EB13FE98-5DEC-4A9D-AF6A-4A00ED280E44}" name="Column12645" dataDxfId="3739"/>
    <tableColumn id="12646" xr3:uid="{5C8ACE2C-0FC0-44E0-87D2-330DC729B503}" name="Column12646" dataDxfId="3738"/>
    <tableColumn id="12647" xr3:uid="{67049D5A-A072-456F-BE3B-C10975836E95}" name="Column12647" dataDxfId="3737"/>
    <tableColumn id="12648" xr3:uid="{61F7FAC4-5F22-41A3-B552-C9F36B65E9E1}" name="Column12648" dataDxfId="3736"/>
    <tableColumn id="12649" xr3:uid="{A84E94DC-D9AC-4710-9E1A-FB3B414478FB}" name="Column12649" dataDxfId="3735"/>
    <tableColumn id="12650" xr3:uid="{5DB572FD-A52C-4146-BF94-813D5686D411}" name="Column12650" dataDxfId="3734"/>
    <tableColumn id="12651" xr3:uid="{F80EAA22-B333-4168-9CD0-EA1CB1DED03B}" name="Column12651" dataDxfId="3733"/>
    <tableColumn id="12652" xr3:uid="{77FFC2F9-3FD7-4A8A-89E5-F7DEB0DCD12D}" name="Column12652" dataDxfId="3732"/>
    <tableColumn id="12653" xr3:uid="{FDE08947-2689-48A3-A0C5-E04A682435C8}" name="Column12653" dataDxfId="3731"/>
    <tableColumn id="12654" xr3:uid="{3C730BF9-38F4-4B5F-9486-AD8D37FE2E21}" name="Column12654" dataDxfId="3730"/>
    <tableColumn id="12655" xr3:uid="{2B9E11D9-9AF5-4547-A37C-ED29956204F0}" name="Column12655" dataDxfId="3729"/>
    <tableColumn id="12656" xr3:uid="{9FF391F3-B52A-4098-9DB1-DD8B18A9C14C}" name="Column12656" dataDxfId="3728"/>
    <tableColumn id="12657" xr3:uid="{311D3A9F-DF98-44AD-80EA-D107CB1DC6E4}" name="Column12657" dataDxfId="3727"/>
    <tableColumn id="12658" xr3:uid="{F2FE3C5E-55A5-49DC-89B7-57A21EA27A47}" name="Column12658" dataDxfId="3726"/>
    <tableColumn id="12659" xr3:uid="{CE37BE4C-1D09-4516-8ABA-FE9AC2BD4B5E}" name="Column12659" dataDxfId="3725"/>
    <tableColumn id="12660" xr3:uid="{7EC3A625-B0A2-4029-A494-4470C7BA3D6F}" name="Column12660" dataDxfId="3724"/>
    <tableColumn id="12661" xr3:uid="{7322001B-C64B-4228-8325-3D3932849EB8}" name="Column12661" dataDxfId="3723"/>
    <tableColumn id="12662" xr3:uid="{76C2F01E-D308-4556-ADA1-C5824503E183}" name="Column12662" dataDxfId="3722"/>
    <tableColumn id="12663" xr3:uid="{56614207-E0BA-4509-B8A9-DA2BC741E85D}" name="Column12663" dataDxfId="3721"/>
    <tableColumn id="12664" xr3:uid="{B581E1A9-71F9-4ACC-BF8B-23340D2497BC}" name="Column12664" dataDxfId="3720"/>
    <tableColumn id="12665" xr3:uid="{ADB409FE-D120-4C1C-9D92-59B06E23C173}" name="Column12665" dataDxfId="3719"/>
    <tableColumn id="12666" xr3:uid="{ED7CDE4C-685E-4C95-A2FF-45B527D67772}" name="Column12666" dataDxfId="3718"/>
    <tableColumn id="12667" xr3:uid="{55A2C5B0-B21F-45C9-9052-179F878E4027}" name="Column12667" dataDxfId="3717"/>
    <tableColumn id="12668" xr3:uid="{BCE70AAC-B3E0-4679-A9BF-A8938D02F681}" name="Column12668" dataDxfId="3716"/>
    <tableColumn id="12669" xr3:uid="{A88277C9-D959-441B-8C6A-F20AF6663780}" name="Column12669" dataDxfId="3715"/>
    <tableColumn id="12670" xr3:uid="{B4021F39-FA98-48A8-95C4-B754A74DF300}" name="Column12670" dataDxfId="3714"/>
    <tableColumn id="12671" xr3:uid="{DCAE3D8D-A1DD-46FD-84C7-6398B84661DC}" name="Column12671" dataDxfId="3713"/>
    <tableColumn id="12672" xr3:uid="{0FA63ADB-2E4E-422A-88E2-995A6D9A8C95}" name="Column12672" dataDxfId="3712"/>
    <tableColumn id="12673" xr3:uid="{31BC3FDC-C833-4C5B-BC7C-0ADE91C3B6B5}" name="Column12673" dataDxfId="3711"/>
    <tableColumn id="12674" xr3:uid="{232964FF-BD0F-4197-8A48-FB5F35D980DE}" name="Column12674" dataDxfId="3710"/>
    <tableColumn id="12675" xr3:uid="{9418F69A-631A-492D-83FD-DE79215C9E63}" name="Column12675" dataDxfId="3709"/>
    <tableColumn id="12676" xr3:uid="{C8939AF4-0439-4550-AE8F-337F0E71699A}" name="Column12676" dataDxfId="3708"/>
    <tableColumn id="12677" xr3:uid="{F0033F80-E9E9-47A2-B981-26C64DA5A57F}" name="Column12677" dataDxfId="3707"/>
    <tableColumn id="12678" xr3:uid="{A12562ED-899C-4C98-AA2C-FA89AAD1FD70}" name="Column12678" dataDxfId="3706"/>
    <tableColumn id="12679" xr3:uid="{3A63D1CB-59CF-40D7-859B-AD41E6DEAFD7}" name="Column12679" dataDxfId="3705"/>
    <tableColumn id="12680" xr3:uid="{FEEA21D1-29D5-4E5C-AD44-A2DF439F92BA}" name="Column12680" dataDxfId="3704"/>
    <tableColumn id="12681" xr3:uid="{9CFA49EF-CDC5-49C7-A2A5-1AFE93CEBDB0}" name="Column12681" dataDxfId="3703"/>
    <tableColumn id="12682" xr3:uid="{8C4854D7-B5D7-405A-BD98-AF7DA539F629}" name="Column12682" dataDxfId="3702"/>
    <tableColumn id="12683" xr3:uid="{A7CA5294-E319-440F-B67B-D585A17DF744}" name="Column12683" dataDxfId="3701"/>
    <tableColumn id="12684" xr3:uid="{B9693451-61BE-4ACA-93B4-E44F44F74328}" name="Column12684" dataDxfId="3700"/>
    <tableColumn id="12685" xr3:uid="{3398CB6F-8CE5-4C7E-96EC-BEF46460E319}" name="Column12685" dataDxfId="3699"/>
    <tableColumn id="12686" xr3:uid="{9F731B02-9126-4039-BDFD-8C94F33C155B}" name="Column12686" dataDxfId="3698"/>
    <tableColumn id="12687" xr3:uid="{B60F2862-E44B-4136-A32B-B754140F3291}" name="Column12687" dataDxfId="3697"/>
    <tableColumn id="12688" xr3:uid="{B18CA67A-C840-4FD3-85DE-9BB701617E9B}" name="Column12688" dataDxfId="3696"/>
    <tableColumn id="12689" xr3:uid="{DDD22E02-94D8-4F2B-BC1D-DC1AF1DEB82F}" name="Column12689" dataDxfId="3695"/>
    <tableColumn id="12690" xr3:uid="{A27E6B3F-8099-4B80-8B12-5C7CB53B2F33}" name="Column12690" dataDxfId="3694"/>
    <tableColumn id="12691" xr3:uid="{605BA4E2-7F1B-4C7F-82E4-7108E0BD644F}" name="Column12691" dataDxfId="3693"/>
    <tableColumn id="12692" xr3:uid="{ED345994-BE6A-4D86-82B0-8E4347B2ECFA}" name="Column12692" dataDxfId="3692"/>
    <tableColumn id="12693" xr3:uid="{3E29B23E-2355-4D36-A372-74F24A41E74B}" name="Column12693" dataDxfId="3691"/>
    <tableColumn id="12694" xr3:uid="{478676CA-AA75-4E33-813E-B6A2CABEA95A}" name="Column12694" dataDxfId="3690"/>
    <tableColumn id="12695" xr3:uid="{3A89B7D6-8E2E-435C-B14E-46A926F4CA29}" name="Column12695" dataDxfId="3689"/>
    <tableColumn id="12696" xr3:uid="{33890B07-6A30-4606-8570-AA3A3B2AD226}" name="Column12696" dataDxfId="3688"/>
    <tableColumn id="12697" xr3:uid="{18D8339F-9DC2-43A0-858F-97C8E51F4272}" name="Column12697" dataDxfId="3687"/>
    <tableColumn id="12698" xr3:uid="{D65E708B-9656-42F3-B258-E4E97AAD5B0A}" name="Column12698" dataDxfId="3686"/>
    <tableColumn id="12699" xr3:uid="{6CCDC2E0-048E-4A23-A86B-BD767D2E1176}" name="Column12699" dataDxfId="3685"/>
    <tableColumn id="12700" xr3:uid="{745F1EEB-D4D6-4F92-9AD5-1ED318F50B6A}" name="Column12700" dataDxfId="3684"/>
    <tableColumn id="12701" xr3:uid="{A04EC636-DEB6-48DD-BDBE-138C563236B3}" name="Column12701" dataDxfId="3683"/>
    <tableColumn id="12702" xr3:uid="{227ECA20-ED7D-4666-A81C-A08A528A4603}" name="Column12702" dataDxfId="3682"/>
    <tableColumn id="12703" xr3:uid="{2DBABA98-5CBF-4294-B3BD-05DD95B29F71}" name="Column12703" dataDxfId="3681"/>
    <tableColumn id="12704" xr3:uid="{AC685AD2-1787-46E1-9A80-CF0E9FF2DF0E}" name="Column12704" dataDxfId="3680"/>
    <tableColumn id="12705" xr3:uid="{27D5A28A-1406-4771-BCF0-4421C3575B03}" name="Column12705" dataDxfId="3679"/>
    <tableColumn id="12706" xr3:uid="{82050CCB-A74D-4B28-B189-A458029F10DA}" name="Column12706" dataDxfId="3678"/>
    <tableColumn id="12707" xr3:uid="{F6D7777B-E19D-4848-9C47-79692B6BC160}" name="Column12707" dataDxfId="3677"/>
    <tableColumn id="12708" xr3:uid="{F3C0AC07-9DF9-4E6B-BE68-3FB9832DE939}" name="Column12708" dataDxfId="3676"/>
    <tableColumn id="12709" xr3:uid="{CCE1D683-31DE-4CF5-A03B-5D91C1C49EEF}" name="Column12709" dataDxfId="3675"/>
    <tableColumn id="12710" xr3:uid="{5EFB3941-F795-4346-876E-639FD27DB7AE}" name="Column12710" dataDxfId="3674"/>
    <tableColumn id="12711" xr3:uid="{92AE2976-213F-45F2-AE2E-FF1A81FEA9EF}" name="Column12711" dataDxfId="3673"/>
    <tableColumn id="12712" xr3:uid="{44E3B6F6-747C-499D-9E58-472286A3D748}" name="Column12712" dataDxfId="3672"/>
    <tableColumn id="12713" xr3:uid="{843162C5-5870-4FEB-B8F2-59660480C735}" name="Column12713" dataDxfId="3671"/>
    <tableColumn id="12714" xr3:uid="{527219B1-EDB0-4E75-95C3-A532F9D69011}" name="Column12714" dataDxfId="3670"/>
    <tableColumn id="12715" xr3:uid="{FF312DE0-FCF8-43C8-840D-51C0C657ED50}" name="Column12715" dataDxfId="3669"/>
    <tableColumn id="12716" xr3:uid="{C8554378-71F5-4630-9DB6-4D942EC08645}" name="Column12716" dataDxfId="3668"/>
    <tableColumn id="12717" xr3:uid="{334887C5-CCA0-4ACA-A620-08FACB76CBFE}" name="Column12717" dataDxfId="3667"/>
    <tableColumn id="12718" xr3:uid="{84EDE7EB-2BA5-4492-8D74-C6568BD5F9D7}" name="Column12718" dataDxfId="3666"/>
    <tableColumn id="12719" xr3:uid="{73E7836F-B01B-4CB7-8B50-83A4C0F000A8}" name="Column12719" dataDxfId="3665"/>
    <tableColumn id="12720" xr3:uid="{A0E99C3A-6099-46A6-8FEA-3C6095EB0E1B}" name="Column12720" dataDxfId="3664"/>
    <tableColumn id="12721" xr3:uid="{5F7547FD-D164-42A2-B463-0AE889AB62AB}" name="Column12721" dataDxfId="3663"/>
    <tableColumn id="12722" xr3:uid="{C7139F3F-88CA-41D0-A618-431DA1792494}" name="Column12722" dataDxfId="3662"/>
    <tableColumn id="12723" xr3:uid="{D2F2F3C4-343F-4A75-8F8F-43B2DAD04FFE}" name="Column12723" dataDxfId="3661"/>
    <tableColumn id="12724" xr3:uid="{75E43083-3CCF-4803-8272-B1426AB0F1DA}" name="Column12724" dataDxfId="3660"/>
    <tableColumn id="12725" xr3:uid="{3EDF5F0D-A7EC-4321-9A14-679C8EB88039}" name="Column12725" dataDxfId="3659"/>
    <tableColumn id="12726" xr3:uid="{2894F81E-1AA4-4D90-9A69-0B55A2C2B13F}" name="Column12726" dataDxfId="3658"/>
    <tableColumn id="12727" xr3:uid="{26FD9E1D-BBAF-42FA-92F2-C238D19B9BE4}" name="Column12727" dataDxfId="3657"/>
    <tableColumn id="12728" xr3:uid="{9569619F-3CD9-471B-8E38-AA591A76867F}" name="Column12728" dataDxfId="3656"/>
    <tableColumn id="12729" xr3:uid="{EDB64093-4CB1-4BB0-A7FD-669E9A1C608C}" name="Column12729" dataDxfId="3655"/>
    <tableColumn id="12730" xr3:uid="{0B63D76C-05C5-417E-AAA2-F055425BC6B2}" name="Column12730" dataDxfId="3654"/>
    <tableColumn id="12731" xr3:uid="{F0539EAD-7873-435D-BEF9-84D5DD78332E}" name="Column12731" dataDxfId="3653"/>
    <tableColumn id="12732" xr3:uid="{F9779284-B2B3-4396-A535-B01765794274}" name="Column12732" dataDxfId="3652"/>
    <tableColumn id="12733" xr3:uid="{ECFDB846-623B-4BB7-A81F-C15DB3916109}" name="Column12733" dataDxfId="3651"/>
    <tableColumn id="12734" xr3:uid="{C99CB064-BC15-4DBF-8622-C55232AF4A2D}" name="Column12734" dataDxfId="3650"/>
    <tableColumn id="12735" xr3:uid="{2ECAAFC6-41D4-4D62-BD01-974C4C787405}" name="Column12735" dataDxfId="3649"/>
    <tableColumn id="12736" xr3:uid="{4997267C-47AE-44B5-B938-E1AC190E20CE}" name="Column12736" dataDxfId="3648"/>
    <tableColumn id="12737" xr3:uid="{AA6DB85E-1474-4D4E-A187-8693E20E2FB7}" name="Column12737" dataDxfId="3647"/>
    <tableColumn id="12738" xr3:uid="{3056ED22-82A3-464E-851E-53463EA33FD9}" name="Column12738" dataDxfId="3646"/>
    <tableColumn id="12739" xr3:uid="{A2F409B8-33C4-4AED-88AE-A6C013972032}" name="Column12739" dataDxfId="3645"/>
    <tableColumn id="12740" xr3:uid="{20B68650-4D11-4C2E-B2AB-9B06AE6D5DE8}" name="Column12740" dataDxfId="3644"/>
    <tableColumn id="12741" xr3:uid="{0AE817CE-B2AF-4023-8F4D-5BCB9FE4D1CC}" name="Column12741" dataDxfId="3643"/>
    <tableColumn id="12742" xr3:uid="{2016811A-C780-4C5B-96C3-34D6200B0FD1}" name="Column12742" dataDxfId="3642"/>
    <tableColumn id="12743" xr3:uid="{E907F710-776E-459E-AF91-A66EC6640F2B}" name="Column12743" dataDxfId="3641"/>
    <tableColumn id="12744" xr3:uid="{C8163BE4-ADDC-430D-8164-92CF46D8FC92}" name="Column12744" dataDxfId="3640"/>
    <tableColumn id="12745" xr3:uid="{3B8B414A-5D15-4530-9CB0-2FF76E869F3C}" name="Column12745" dataDxfId="3639"/>
    <tableColumn id="12746" xr3:uid="{1DBFBAB6-6937-432F-A75D-DDC5470DE6B1}" name="Column12746" dataDxfId="3638"/>
    <tableColumn id="12747" xr3:uid="{AB524436-834A-464F-AE3D-683EF280A8BE}" name="Column12747" dataDxfId="3637"/>
    <tableColumn id="12748" xr3:uid="{47022C9F-561F-45DE-BAAE-AF6B84B4AEC5}" name="Column12748" dataDxfId="3636"/>
    <tableColumn id="12749" xr3:uid="{633A736B-1599-4B99-A904-E42F886AC19E}" name="Column12749" dataDxfId="3635"/>
    <tableColumn id="12750" xr3:uid="{967EB4A1-72FB-4585-9E86-71B12B6BDA74}" name="Column12750" dataDxfId="3634"/>
    <tableColumn id="12751" xr3:uid="{303BEE12-2C2F-4443-86DA-73D46CEE703E}" name="Column12751" dataDxfId="3633"/>
    <tableColumn id="12752" xr3:uid="{297E3769-A456-4B8F-92D8-1E45357558E2}" name="Column12752" dataDxfId="3632"/>
    <tableColumn id="12753" xr3:uid="{5AC64ED9-C550-4A1A-95B6-B0B84CFA21E9}" name="Column12753" dataDxfId="3631"/>
    <tableColumn id="12754" xr3:uid="{FD057978-27C3-4FC3-9BDA-CAB31F1099E6}" name="Column12754" dataDxfId="3630"/>
    <tableColumn id="12755" xr3:uid="{C382C613-DB08-48D0-9909-A900190DEED4}" name="Column12755" dataDxfId="3629"/>
    <tableColumn id="12756" xr3:uid="{F486CB5C-301B-4092-988E-874F4CF7DC9E}" name="Column12756" dataDxfId="3628"/>
    <tableColumn id="12757" xr3:uid="{C1728098-EC10-4A9E-B78C-039748D884A9}" name="Column12757" dataDxfId="3627"/>
    <tableColumn id="12758" xr3:uid="{B91E715F-53DF-406F-BBA4-7442D909A491}" name="Column12758" dataDxfId="3626"/>
    <tableColumn id="12759" xr3:uid="{A12B0B05-2A83-4286-9428-C9063EB311D9}" name="Column12759" dataDxfId="3625"/>
    <tableColumn id="12760" xr3:uid="{E7FF1CA8-A62F-44EA-A470-402D174FC12E}" name="Column12760" dataDxfId="3624"/>
    <tableColumn id="12761" xr3:uid="{6E4E7B2B-CCBD-444E-88B1-073F80BFD51C}" name="Column12761" dataDxfId="3623"/>
    <tableColumn id="12762" xr3:uid="{0BCA7C08-11BF-4427-BC1C-AEC6E07BFD01}" name="Column12762" dataDxfId="3622"/>
    <tableColumn id="12763" xr3:uid="{3A12FC75-8E57-4B2C-BD79-0FF7BD946B30}" name="Column12763" dataDxfId="3621"/>
    <tableColumn id="12764" xr3:uid="{687E695B-96E7-4142-BEB9-B7AFCE18A477}" name="Column12764" dataDxfId="3620"/>
    <tableColumn id="12765" xr3:uid="{9274D076-EF6D-406D-B279-CB3CF603F86D}" name="Column12765" dataDxfId="3619"/>
    <tableColumn id="12766" xr3:uid="{CE6AB5B4-B5F6-4590-B3C7-70652594634D}" name="Column12766" dataDxfId="3618"/>
    <tableColumn id="12767" xr3:uid="{21BA956A-D355-4B16-9C3B-99603AE54EFE}" name="Column12767" dataDxfId="3617"/>
    <tableColumn id="12768" xr3:uid="{09A500B7-FA5F-47CB-BE6C-FE7C2B8831FF}" name="Column12768" dataDxfId="3616"/>
    <tableColumn id="12769" xr3:uid="{1BA38984-0EC8-4530-8826-828E7A1743B0}" name="Column12769" dataDxfId="3615"/>
    <tableColumn id="12770" xr3:uid="{F7618617-9909-431D-9F83-D83A741BE53A}" name="Column12770" dataDxfId="3614"/>
    <tableColumn id="12771" xr3:uid="{BF4D276D-BA8A-4E28-B043-74958540CB99}" name="Column12771" dataDxfId="3613"/>
    <tableColumn id="12772" xr3:uid="{D1BBED46-FF07-4B92-8456-516A3803CEC4}" name="Column12772" dataDxfId="3612"/>
    <tableColumn id="12773" xr3:uid="{619BAD5B-81CA-4E14-9343-4530D149492A}" name="Column12773" dataDxfId="3611"/>
    <tableColumn id="12774" xr3:uid="{EE1A6906-322A-4947-8E96-50BDB27E6B63}" name="Column12774" dataDxfId="3610"/>
    <tableColumn id="12775" xr3:uid="{E6FD12C7-1A99-4223-AF8E-76FC3948FE47}" name="Column12775" dataDxfId="3609"/>
    <tableColumn id="12776" xr3:uid="{7A667A21-351F-4173-B091-280185F52F38}" name="Column12776" dataDxfId="3608"/>
    <tableColumn id="12777" xr3:uid="{423403CD-C5C8-4588-87EB-CB7F83246D42}" name="Column12777" dataDxfId="3607"/>
    <tableColumn id="12778" xr3:uid="{827602E8-388A-4145-9BA6-BAEF6308BC76}" name="Column12778" dataDxfId="3606"/>
    <tableColumn id="12779" xr3:uid="{493E3D88-7BBC-4D71-A893-7450B331960F}" name="Column12779" dataDxfId="3605"/>
    <tableColumn id="12780" xr3:uid="{E50DE742-8BED-414D-ACCC-D53FFB8D7B82}" name="Column12780" dataDxfId="3604"/>
    <tableColumn id="12781" xr3:uid="{1ECB3323-CC49-4C66-BAD7-4768D0B17D16}" name="Column12781" dataDxfId="3603"/>
    <tableColumn id="12782" xr3:uid="{06C7D1D2-8D33-4AEA-A7F9-32A55950EBCA}" name="Column12782" dataDxfId="3602"/>
    <tableColumn id="12783" xr3:uid="{633405F7-87DE-49A7-A5F4-C6E02A5DA8C6}" name="Column12783" dataDxfId="3601"/>
    <tableColumn id="12784" xr3:uid="{C327C3E0-31FA-4EBF-9848-0293CDD97588}" name="Column12784" dataDxfId="3600"/>
    <tableColumn id="12785" xr3:uid="{600C40C5-E28C-4D64-A839-0B8DA326630C}" name="Column12785" dataDxfId="3599"/>
    <tableColumn id="12786" xr3:uid="{18A279F4-C6E9-4B27-BA6C-539BC97F2765}" name="Column12786" dataDxfId="3598"/>
    <tableColumn id="12787" xr3:uid="{2502881E-D7F5-4CA6-AE4A-B9FC2A81B825}" name="Column12787" dataDxfId="3597"/>
    <tableColumn id="12788" xr3:uid="{82FE6601-5099-4250-A27A-55247C32CC47}" name="Column12788" dataDxfId="3596"/>
    <tableColumn id="12789" xr3:uid="{07BFEF9C-E0C3-470A-AC94-EEBF0E62C1A3}" name="Column12789" dataDxfId="3595"/>
    <tableColumn id="12790" xr3:uid="{1C6B1A15-CA74-4AFB-9677-44EB939AE841}" name="Column12790" dataDxfId="3594"/>
    <tableColumn id="12791" xr3:uid="{6A02A29F-E19B-4DFB-8AF5-99803A1B3601}" name="Column12791" dataDxfId="3593"/>
    <tableColumn id="12792" xr3:uid="{4B37CA4A-5974-49D7-8398-3D265C8D5BC8}" name="Column12792" dataDxfId="3592"/>
    <tableColumn id="12793" xr3:uid="{C73E9751-1DE7-486F-B89B-B7CD197872F9}" name="Column12793" dataDxfId="3591"/>
    <tableColumn id="12794" xr3:uid="{8BE4F820-4076-48BF-87DB-7B66A6289807}" name="Column12794" dataDxfId="3590"/>
    <tableColumn id="12795" xr3:uid="{69AD8F39-4FF9-41E5-9F2E-46459B1C11E0}" name="Column12795" dataDxfId="3589"/>
    <tableColumn id="12796" xr3:uid="{48377F5C-0793-4A30-9402-116F68AD9A7C}" name="Column12796" dataDxfId="3588"/>
    <tableColumn id="12797" xr3:uid="{613DCEF7-EFD7-4CAA-A342-8E41B58728F5}" name="Column12797" dataDxfId="3587"/>
    <tableColumn id="12798" xr3:uid="{FAAAC29F-3AB9-4D37-B5B6-1E383C4E6BF8}" name="Column12798" dataDxfId="3586"/>
    <tableColumn id="12799" xr3:uid="{78B8CF87-FC38-406D-B769-5467DE800297}" name="Column12799" dataDxfId="3585"/>
    <tableColumn id="12800" xr3:uid="{F05A21CD-014A-474B-AF8F-0E1A472B6CA2}" name="Column12800" dataDxfId="3584"/>
    <tableColumn id="12801" xr3:uid="{21A17A95-7BA2-4322-8D7F-2D29207BD8D5}" name="Column12801" dataDxfId="3583"/>
    <tableColumn id="12802" xr3:uid="{BF846A97-7F19-4153-B96E-9A74E84919C5}" name="Column12802" dataDxfId="3582"/>
    <tableColumn id="12803" xr3:uid="{5A7D3183-7943-4E59-9A0D-FE0FC6FBE3BF}" name="Column12803" dataDxfId="3581"/>
    <tableColumn id="12804" xr3:uid="{FA8DEBEA-DAC1-4F65-867B-5F74D00EC1DD}" name="Column12804" dataDxfId="3580"/>
    <tableColumn id="12805" xr3:uid="{62F071BF-5417-4E1F-9748-9C22BBAAB300}" name="Column12805" dataDxfId="3579"/>
    <tableColumn id="12806" xr3:uid="{482FDB7C-22C5-4646-A3DF-CDE0B10FE850}" name="Column12806" dataDxfId="3578"/>
    <tableColumn id="12807" xr3:uid="{9AC4B495-F3BA-4122-95C7-E6CD4C103BBC}" name="Column12807" dataDxfId="3577"/>
    <tableColumn id="12808" xr3:uid="{DD091BFC-E513-4F07-A509-3363D6E1270C}" name="Column12808" dataDxfId="3576"/>
    <tableColumn id="12809" xr3:uid="{3FF503DA-4411-441F-8C74-637C671ABEDD}" name="Column12809" dataDxfId="3575"/>
    <tableColumn id="12810" xr3:uid="{8781F42B-D5E2-4276-B9C5-DC5DC3C389AC}" name="Column12810" dataDxfId="3574"/>
    <tableColumn id="12811" xr3:uid="{DAEFF810-BADE-4C3D-83CD-3836940BE296}" name="Column12811" dataDxfId="3573"/>
    <tableColumn id="12812" xr3:uid="{9BF3BD32-65B2-4380-B284-30D89958AAEF}" name="Column12812" dataDxfId="3572"/>
    <tableColumn id="12813" xr3:uid="{17B3BD30-4160-427F-B6D4-FBC37041CA33}" name="Column12813" dataDxfId="3571"/>
    <tableColumn id="12814" xr3:uid="{78E9C360-049F-4FF3-B4D2-A660582E3DDE}" name="Column12814" dataDxfId="3570"/>
    <tableColumn id="12815" xr3:uid="{EEC8A7B1-DE26-4073-B516-ECEFEE19091E}" name="Column12815" dataDxfId="3569"/>
    <tableColumn id="12816" xr3:uid="{FB2E3C7F-DB8A-4E7C-85EA-E4B60D9A4B1E}" name="Column12816" dataDxfId="3568"/>
    <tableColumn id="12817" xr3:uid="{AAC9949D-0C6D-40BA-A3D1-6DB637CEBE18}" name="Column12817" dataDxfId="3567"/>
    <tableColumn id="12818" xr3:uid="{48ACBEED-2006-4C71-8747-D2D0A9E450A2}" name="Column12818" dataDxfId="3566"/>
    <tableColumn id="12819" xr3:uid="{004CA20F-D0A5-40D0-976A-DB42C6EECD0C}" name="Column12819" dataDxfId="3565"/>
    <tableColumn id="12820" xr3:uid="{464E03A6-3A7E-4420-B881-99F999EF4BF7}" name="Column12820" dataDxfId="3564"/>
    <tableColumn id="12821" xr3:uid="{5E7B4641-4C63-458D-BC0F-0CF8CE9F4C70}" name="Column12821" dataDxfId="3563"/>
    <tableColumn id="12822" xr3:uid="{22D83F4E-A034-4AC2-81CA-76202A418D43}" name="Column12822" dataDxfId="3562"/>
    <tableColumn id="12823" xr3:uid="{3DBF91F1-61AF-4474-8058-E25EF7D7E09B}" name="Column12823" dataDxfId="3561"/>
    <tableColumn id="12824" xr3:uid="{B841A7A0-F417-4283-8FE5-D63DF865A180}" name="Column12824" dataDxfId="3560"/>
    <tableColumn id="12825" xr3:uid="{37F1B0F8-F961-472A-A5C8-5969728EEE4D}" name="Column12825" dataDxfId="3559"/>
    <tableColumn id="12826" xr3:uid="{B4984267-C9D0-4D82-81DD-0D128B86A20F}" name="Column12826" dataDxfId="3558"/>
    <tableColumn id="12827" xr3:uid="{196994DF-14A9-498D-BB39-987C01F3C4CF}" name="Column12827" dataDxfId="3557"/>
    <tableColumn id="12828" xr3:uid="{D0D23804-695F-4292-AC39-5E6B32D60A89}" name="Column12828" dataDxfId="3556"/>
    <tableColumn id="12829" xr3:uid="{2CCCC3AD-A0B6-46D5-9822-4DFA7DA78F62}" name="Column12829" dataDxfId="3555"/>
    <tableColumn id="12830" xr3:uid="{153A3C4C-E9CC-42DF-B070-E29859A4A926}" name="Column12830" dataDxfId="3554"/>
    <tableColumn id="12831" xr3:uid="{686F1E74-5DFF-436F-AB25-742BF73CA9F0}" name="Column12831" dataDxfId="3553"/>
    <tableColumn id="12832" xr3:uid="{0867C7B5-5A99-400A-9384-1F8837B178DC}" name="Column12832" dataDxfId="3552"/>
    <tableColumn id="12833" xr3:uid="{3CAB5B9D-734F-47A0-989D-F137A7EB1C66}" name="Column12833" dataDxfId="3551"/>
    <tableColumn id="12834" xr3:uid="{650504AC-FB89-4975-BB8A-1A067B58958C}" name="Column12834" dataDxfId="3550"/>
    <tableColumn id="12835" xr3:uid="{63D5BAFC-F41D-4560-BCDA-710068C057E9}" name="Column12835" dataDxfId="3549"/>
    <tableColumn id="12836" xr3:uid="{442A2902-E097-4143-AD5C-3324692129A7}" name="Column12836" dataDxfId="3548"/>
    <tableColumn id="12837" xr3:uid="{1CAEFD82-2409-4354-B8FA-51367162E939}" name="Column12837" dataDxfId="3547"/>
    <tableColumn id="12838" xr3:uid="{84FC7B8D-81C8-40BA-B9EC-672C1EDE3816}" name="Column12838" dataDxfId="3546"/>
    <tableColumn id="12839" xr3:uid="{7F22F24D-F220-4BFE-A01E-A27DF193FFA0}" name="Column12839" dataDxfId="3545"/>
    <tableColumn id="12840" xr3:uid="{C66FF7CB-606B-49CF-B70D-A1E55E71484E}" name="Column12840" dataDxfId="3544"/>
    <tableColumn id="12841" xr3:uid="{8260954A-F892-4778-89C1-7591F699E21E}" name="Column12841" dataDxfId="3543"/>
    <tableColumn id="12842" xr3:uid="{6858568A-1CD4-4564-B864-38BFEDB8416E}" name="Column12842" dataDxfId="3542"/>
    <tableColumn id="12843" xr3:uid="{F8905A78-4B16-476F-9790-DA36C291AFE5}" name="Column12843" dataDxfId="3541"/>
    <tableColumn id="12844" xr3:uid="{44D85B4E-D062-4F7A-A1EF-BB9BEDA176AD}" name="Column12844" dataDxfId="3540"/>
    <tableColumn id="12845" xr3:uid="{6A8003BA-2C37-49FF-8C24-1A3675E20195}" name="Column12845" dataDxfId="3539"/>
    <tableColumn id="12846" xr3:uid="{20B62B85-4358-4DB6-A7C4-10F64011B8FF}" name="Column12846" dataDxfId="3538"/>
    <tableColumn id="12847" xr3:uid="{A26AB940-AC6C-4563-BECC-C9E7F7F80030}" name="Column12847" dataDxfId="3537"/>
    <tableColumn id="12848" xr3:uid="{1919054A-5A55-408A-9F10-C416C9155052}" name="Column12848" dataDxfId="3536"/>
    <tableColumn id="12849" xr3:uid="{6D0E4B5F-77AA-4192-BBC5-B64455014206}" name="Column12849" dataDxfId="3535"/>
    <tableColumn id="12850" xr3:uid="{73130A56-6CAD-4DD6-8A1E-A5CCA16E07F6}" name="Column12850" dataDxfId="3534"/>
    <tableColumn id="12851" xr3:uid="{2301BC12-0898-41CA-A369-A64FD12F79DD}" name="Column12851" dataDxfId="3533"/>
    <tableColumn id="12852" xr3:uid="{9DCDC8FD-6FD6-4C28-A9EE-5EF2AB8BF740}" name="Column12852" dataDxfId="3532"/>
    <tableColumn id="12853" xr3:uid="{063AA6DB-5F3F-40B0-94EB-3C3832D7895D}" name="Column12853" dataDxfId="3531"/>
    <tableColumn id="12854" xr3:uid="{CDB29602-AD7B-4A4B-9723-E6CD518C6F92}" name="Column12854" dataDxfId="3530"/>
    <tableColumn id="12855" xr3:uid="{7DE5FA68-FFAA-4F95-B2D3-A7CC5F0ECE6E}" name="Column12855" dataDxfId="3529"/>
    <tableColumn id="12856" xr3:uid="{BF9AB5B3-31D9-4B56-9C43-C7E2F485771E}" name="Column12856" dataDxfId="3528"/>
    <tableColumn id="12857" xr3:uid="{E8C0D9F0-7A22-4F15-A2EA-8FADE6F62D16}" name="Column12857" dataDxfId="3527"/>
    <tableColumn id="12858" xr3:uid="{97978B45-E70A-4417-8FAE-3D3F8D63C42D}" name="Column12858" dataDxfId="3526"/>
    <tableColumn id="12859" xr3:uid="{01C6FFF1-AFC2-49BE-A1DD-CE2693738FF6}" name="Column12859" dataDxfId="3525"/>
    <tableColumn id="12860" xr3:uid="{AE8E1DAB-B156-4E01-9056-725073D61FFD}" name="Column12860" dataDxfId="3524"/>
    <tableColumn id="12861" xr3:uid="{D5581663-6B4B-4B49-B35F-11826B16457B}" name="Column12861" dataDxfId="3523"/>
    <tableColumn id="12862" xr3:uid="{F8D05CC9-62FB-466F-8DB8-E9240BB8DA48}" name="Column12862" dataDxfId="3522"/>
    <tableColumn id="12863" xr3:uid="{7A1573A0-2DD6-4920-86DD-49EEDC5FDE06}" name="Column12863" dataDxfId="3521"/>
    <tableColumn id="12864" xr3:uid="{A7E24DB3-C6F8-42A5-840E-875A00A9209D}" name="Column12864" dataDxfId="3520"/>
    <tableColumn id="12865" xr3:uid="{F65D4B7B-1205-401D-A64C-24B0956F8181}" name="Column12865" dataDxfId="3519"/>
    <tableColumn id="12866" xr3:uid="{B9C69AEF-D781-4A47-BB66-1C09B09AE2BE}" name="Column12866" dataDxfId="3518"/>
    <tableColumn id="12867" xr3:uid="{D24263F4-5A4C-4C0D-97B5-BE8A118396DB}" name="Column12867" dataDxfId="3517"/>
    <tableColumn id="12868" xr3:uid="{FD054F48-84D8-4BD2-B683-DC687031D3E1}" name="Column12868" dataDxfId="3516"/>
    <tableColumn id="12869" xr3:uid="{32B53795-A12C-48C7-AD7E-D9C571D67821}" name="Column12869" dataDxfId="3515"/>
    <tableColumn id="12870" xr3:uid="{DEDFD1BD-522A-46E8-8632-07A16A7A8E31}" name="Column12870" dataDxfId="3514"/>
    <tableColumn id="12871" xr3:uid="{2C10A993-E2DA-4277-8EAF-1CA9F88AABD1}" name="Column12871" dataDxfId="3513"/>
    <tableColumn id="12872" xr3:uid="{CA6DA44D-9533-4789-B1C9-E6B513103748}" name="Column12872" dataDxfId="3512"/>
    <tableColumn id="12873" xr3:uid="{C912B296-4A61-4824-AA6D-F6F0F9D7C0C5}" name="Column12873" dataDxfId="3511"/>
    <tableColumn id="12874" xr3:uid="{0D3CD8F4-082E-4186-A440-B01F1929654F}" name="Column12874" dataDxfId="3510"/>
    <tableColumn id="12875" xr3:uid="{11770FF9-9F63-426F-8E47-1C47DEF0349E}" name="Column12875" dataDxfId="3509"/>
    <tableColumn id="12876" xr3:uid="{84D437D3-DC16-4683-8CE0-8DAFD1676FA0}" name="Column12876" dataDxfId="3508"/>
    <tableColumn id="12877" xr3:uid="{2F472856-3E1E-4A01-A788-1CEE486081D6}" name="Column12877" dataDxfId="3507"/>
    <tableColumn id="12878" xr3:uid="{6278CAA0-9C0C-47A0-A238-A66758A8C092}" name="Column12878" dataDxfId="3506"/>
    <tableColumn id="12879" xr3:uid="{04022282-B3A4-458B-A874-6FD06382411D}" name="Column12879" dataDxfId="3505"/>
    <tableColumn id="12880" xr3:uid="{2533CBED-4246-4D13-9BCD-DC041B395722}" name="Column12880" dataDxfId="3504"/>
    <tableColumn id="12881" xr3:uid="{3DCDDEE8-085A-4F12-B271-A16FFCB7C72E}" name="Column12881" dataDxfId="3503"/>
    <tableColumn id="12882" xr3:uid="{7D60D1A6-2A82-49DD-864B-B220A9496A82}" name="Column12882" dataDxfId="3502"/>
    <tableColumn id="12883" xr3:uid="{3015EB6A-AB1C-4E7C-8E9B-84FFFAE3B6B7}" name="Column12883" dataDxfId="3501"/>
    <tableColumn id="12884" xr3:uid="{61D4F048-4A3C-4A0B-B902-8783019CA185}" name="Column12884" dataDxfId="3500"/>
    <tableColumn id="12885" xr3:uid="{FF0EF17F-52EF-4B53-9451-EDCF2B2EA86D}" name="Column12885" dataDxfId="3499"/>
    <tableColumn id="12886" xr3:uid="{B7296B98-57B3-4248-8DC5-B5E873297E3F}" name="Column12886" dataDxfId="3498"/>
    <tableColumn id="12887" xr3:uid="{93DC8B35-08FF-4131-AC35-F99A3727B3E2}" name="Column12887" dataDxfId="3497"/>
    <tableColumn id="12888" xr3:uid="{04940F52-9333-4F33-BA8F-A7B09602A588}" name="Column12888" dataDxfId="3496"/>
    <tableColumn id="12889" xr3:uid="{270693AD-5209-467F-8CCC-C8B9D9AECEED}" name="Column12889" dataDxfId="3495"/>
    <tableColumn id="12890" xr3:uid="{DE892D96-4283-4D79-BB52-8ECDB6BE8D5A}" name="Column12890" dataDxfId="3494"/>
    <tableColumn id="12891" xr3:uid="{09A7E2C8-AEF9-4EB4-B135-C457F5CA7FB1}" name="Column12891" dataDxfId="3493"/>
    <tableColumn id="12892" xr3:uid="{F7CAB653-CEAE-437A-8EA0-9A3C0054A329}" name="Column12892" dataDxfId="3492"/>
    <tableColumn id="12893" xr3:uid="{F48D3DFD-53F7-4441-92CC-C19E9C5B67A6}" name="Column12893" dataDxfId="3491"/>
    <tableColumn id="12894" xr3:uid="{D34CFDA5-9B71-492C-9D5D-4A5382EE2FB3}" name="Column12894" dataDxfId="3490"/>
    <tableColumn id="12895" xr3:uid="{CF14EAA6-7F59-4582-B020-A28F5822DF5A}" name="Column12895" dataDxfId="3489"/>
    <tableColumn id="12896" xr3:uid="{E786981D-B0F4-480A-99AE-1B08FF7BD576}" name="Column12896" dataDxfId="3488"/>
    <tableColumn id="12897" xr3:uid="{8CECB425-CC15-4CEC-AD29-6C201FB603EB}" name="Column12897" dataDxfId="3487"/>
    <tableColumn id="12898" xr3:uid="{880D7154-5598-4A2D-936C-CC04F36CE63E}" name="Column12898" dataDxfId="3486"/>
    <tableColumn id="12899" xr3:uid="{B13F49C6-96FA-4627-B765-DFE7F60FD05D}" name="Column12899" dataDxfId="3485"/>
    <tableColumn id="12900" xr3:uid="{8D23B815-3FFB-468B-AC30-98449E28AC01}" name="Column12900" dataDxfId="3484"/>
    <tableColumn id="12901" xr3:uid="{25DD2C39-A717-44D0-ADE3-DC71D48A7ADC}" name="Column12901" dataDxfId="3483"/>
    <tableColumn id="12902" xr3:uid="{D8D5AD1A-1B78-4F8B-A35C-DDCAFB578339}" name="Column12902" dataDxfId="3482"/>
    <tableColumn id="12903" xr3:uid="{7568EE9B-0F32-4EA1-A4CC-86436B183E5C}" name="Column12903" dataDxfId="3481"/>
    <tableColumn id="12904" xr3:uid="{A644067D-5B02-4798-AB69-9D09D02DDC88}" name="Column12904" dataDxfId="3480"/>
    <tableColumn id="12905" xr3:uid="{BE3139AA-0DB3-4B28-8FF5-C80FFEA4B6BB}" name="Column12905" dataDxfId="3479"/>
    <tableColumn id="12906" xr3:uid="{8A35CDEB-F1A2-4BAB-9CB6-E560F1A0DBFB}" name="Column12906" dataDxfId="3478"/>
    <tableColumn id="12907" xr3:uid="{196AC9F1-B1FE-4362-99BF-416C510595DF}" name="Column12907" dataDxfId="3477"/>
    <tableColumn id="12908" xr3:uid="{6706FCC5-666A-47BE-8108-6198226D2253}" name="Column12908" dataDxfId="3476"/>
    <tableColumn id="12909" xr3:uid="{47D875D4-93F6-4D9E-85A0-4CD2418CE711}" name="Column12909" dataDxfId="3475"/>
    <tableColumn id="12910" xr3:uid="{6C2EA390-F31A-4087-BF36-79207669B381}" name="Column12910" dataDxfId="3474"/>
    <tableColumn id="12911" xr3:uid="{0933CD02-29F7-4BBE-909D-26D054F4B253}" name="Column12911" dataDxfId="3473"/>
    <tableColumn id="12912" xr3:uid="{9F0E05A0-A563-4C9E-94D7-06C490CB73B0}" name="Column12912" dataDxfId="3472"/>
    <tableColumn id="12913" xr3:uid="{7EED5284-67B3-4601-879F-5E14A748B280}" name="Column12913" dataDxfId="3471"/>
    <tableColumn id="12914" xr3:uid="{075141FE-A822-4D92-A2F5-FF4DD8C5F8B4}" name="Column12914" dataDxfId="3470"/>
    <tableColumn id="12915" xr3:uid="{701C1193-D086-40DC-B1E5-B258895EDFB9}" name="Column12915" dataDxfId="3469"/>
    <tableColumn id="12916" xr3:uid="{3ECCACE8-762E-4A93-858B-C53E9C344A34}" name="Column12916" dataDxfId="3468"/>
    <tableColumn id="12917" xr3:uid="{31C24208-E6F8-431F-9D70-EED7CB5D55DF}" name="Column12917" dataDxfId="3467"/>
    <tableColumn id="12918" xr3:uid="{BEAFB7C2-5EE0-4099-A4B2-397AC30E8326}" name="Column12918" dataDxfId="3466"/>
    <tableColumn id="12919" xr3:uid="{17500668-7B3A-41BD-9F9C-710DFCAE7E4E}" name="Column12919" dataDxfId="3465"/>
    <tableColumn id="12920" xr3:uid="{7FD9C9E8-A5CB-493A-9317-D42758778795}" name="Column12920" dataDxfId="3464"/>
    <tableColumn id="12921" xr3:uid="{FAA8D2FD-80EA-4563-83FA-DD40FF9B4CE0}" name="Column12921" dataDxfId="3463"/>
    <tableColumn id="12922" xr3:uid="{42BA652E-6B8C-4EB1-975D-DE95AF75DAEF}" name="Column12922" dataDxfId="3462"/>
    <tableColumn id="12923" xr3:uid="{058CFB03-3267-4B81-B1B8-F33B0737ED53}" name="Column12923" dataDxfId="3461"/>
    <tableColumn id="12924" xr3:uid="{E6BDD3D9-566B-4AA6-9FD6-7E3F275E12EB}" name="Column12924" dataDxfId="3460"/>
    <tableColumn id="12925" xr3:uid="{CB5ABFE7-AE31-4835-A486-228D911689F8}" name="Column12925" dataDxfId="3459"/>
    <tableColumn id="12926" xr3:uid="{CFBD5115-AF66-4406-98F8-4DA0E073E963}" name="Column12926" dataDxfId="3458"/>
    <tableColumn id="12927" xr3:uid="{D2DF9018-3522-45B5-B589-8E856F801A26}" name="Column12927" dataDxfId="3457"/>
    <tableColumn id="12928" xr3:uid="{B761CED2-8C80-4BCF-ABB5-D5F4B57F3078}" name="Column12928" dataDxfId="3456"/>
    <tableColumn id="12929" xr3:uid="{E88B9F62-C179-4538-9815-196E36406432}" name="Column12929" dataDxfId="3455"/>
    <tableColumn id="12930" xr3:uid="{09BAD59E-C642-47F5-98B2-EBC09DE69FB2}" name="Column12930" dataDxfId="3454"/>
    <tableColumn id="12931" xr3:uid="{77813C6C-9B83-4ACC-8291-1036200767D2}" name="Column12931" dataDxfId="3453"/>
    <tableColumn id="12932" xr3:uid="{5B358118-053A-4E09-8DD5-3DDB2CA8EABB}" name="Column12932" dataDxfId="3452"/>
    <tableColumn id="12933" xr3:uid="{DE000BE3-7983-4BFD-B912-24647C1E4BA1}" name="Column12933" dataDxfId="3451"/>
    <tableColumn id="12934" xr3:uid="{2463ABF0-062A-4117-B37A-4FCA709DBA02}" name="Column12934" dataDxfId="3450"/>
    <tableColumn id="12935" xr3:uid="{FB4A3D27-4579-42E4-BA3D-491E2F9D1411}" name="Column12935" dataDxfId="3449"/>
    <tableColumn id="12936" xr3:uid="{51CD61F1-2FB4-4CA2-9D47-1BBF34405412}" name="Column12936" dataDxfId="3448"/>
    <tableColumn id="12937" xr3:uid="{ABFC2AA3-DA6F-45A8-9C34-74716C1FD4E2}" name="Column12937" dataDxfId="3447"/>
    <tableColumn id="12938" xr3:uid="{330DE834-5FE8-4A1B-B4C5-307C7A2C6085}" name="Column12938" dataDxfId="3446"/>
    <tableColumn id="12939" xr3:uid="{A0D7AD15-272D-45E0-96F1-74E88D7D706B}" name="Column12939" dataDxfId="3445"/>
    <tableColumn id="12940" xr3:uid="{ECABFE27-CCB0-4655-9CFF-68EDC40A0CC8}" name="Column12940" dataDxfId="3444"/>
    <tableColumn id="12941" xr3:uid="{6258D751-B34D-4BD8-A39D-BA3068E6148D}" name="Column12941" dataDxfId="3443"/>
    <tableColumn id="12942" xr3:uid="{BB2351A6-E68D-4CFE-ABF4-7B243631E0C1}" name="Column12942" dataDxfId="3442"/>
    <tableColumn id="12943" xr3:uid="{17BBA921-3119-48F8-B73B-DD456B1FEB52}" name="Column12943" dataDxfId="3441"/>
    <tableColumn id="12944" xr3:uid="{3A402B3A-6289-46D5-A265-83B4C6AFBC9E}" name="Column12944" dataDxfId="3440"/>
    <tableColumn id="12945" xr3:uid="{036F9EE2-3B06-4ADA-886F-2D1AC93D2BF3}" name="Column12945" dataDxfId="3439"/>
    <tableColumn id="12946" xr3:uid="{F6E6EBB1-094D-4EEE-9D07-85FBAFB92FFA}" name="Column12946" dataDxfId="3438"/>
    <tableColumn id="12947" xr3:uid="{7E5DCFA4-2111-44D1-9A54-11B40DF5CF8E}" name="Column12947" dataDxfId="3437"/>
    <tableColumn id="12948" xr3:uid="{BE7E1C2B-2365-44B8-90C5-E7BF8FF6D769}" name="Column12948" dataDxfId="3436"/>
    <tableColumn id="12949" xr3:uid="{A5B2860F-58AE-41CB-B379-90616E38352F}" name="Column12949" dataDxfId="3435"/>
    <tableColumn id="12950" xr3:uid="{C4932FAF-6B50-418D-BDDC-BF3DEF74E8B4}" name="Column12950" dataDxfId="3434"/>
    <tableColumn id="12951" xr3:uid="{0374A989-96B0-42CC-81F9-E677A0E7A8E5}" name="Column12951" dataDxfId="3433"/>
    <tableColumn id="12952" xr3:uid="{418887FC-E8FA-4CDC-9BD3-C3BD66DC8E44}" name="Column12952" dataDxfId="3432"/>
    <tableColumn id="12953" xr3:uid="{D16DA709-13F1-40B1-95C5-F49F252B3C3A}" name="Column12953" dataDxfId="3431"/>
    <tableColumn id="12954" xr3:uid="{96DC9875-A074-4092-B601-8F5AD9D92FAD}" name="Column12954" dataDxfId="3430"/>
    <tableColumn id="12955" xr3:uid="{3773DA84-C6B7-4221-9E46-AA11A71A355F}" name="Column12955" dataDxfId="3429"/>
    <tableColumn id="12956" xr3:uid="{A62EFB45-9C7C-433B-B533-48C10D0F6BFF}" name="Column12956" dataDxfId="3428"/>
    <tableColumn id="12957" xr3:uid="{C347DA44-BB06-4DAF-8DC2-B573975E2EF0}" name="Column12957" dataDxfId="3427"/>
    <tableColumn id="12958" xr3:uid="{7874FD8A-8EFD-4B72-AFE2-17EE6E8064BE}" name="Column12958" dataDxfId="3426"/>
    <tableColumn id="12959" xr3:uid="{B51FF0C6-F437-4B1B-A96D-B394C84B5454}" name="Column12959" dataDxfId="3425"/>
    <tableColumn id="12960" xr3:uid="{84E19E80-CFB2-4596-AF1C-54AE73611852}" name="Column12960" dataDxfId="3424"/>
    <tableColumn id="12961" xr3:uid="{12CF35D5-40EC-477B-9931-F9B96603AA9D}" name="Column12961" dataDxfId="3423"/>
    <tableColumn id="12962" xr3:uid="{435DA753-D421-478A-8BEC-D02DF68994B8}" name="Column12962" dataDxfId="3422"/>
    <tableColumn id="12963" xr3:uid="{03241090-9A19-4875-A2F8-7880BA42266B}" name="Column12963" dataDxfId="3421"/>
    <tableColumn id="12964" xr3:uid="{0B588D18-03CE-46A2-BE01-9FC9CDB54BD7}" name="Column12964" dataDxfId="3420"/>
    <tableColumn id="12965" xr3:uid="{8F91F491-E46F-4DA0-9027-5E5D5A41C678}" name="Column12965" dataDxfId="3419"/>
    <tableColumn id="12966" xr3:uid="{48778EC1-8BF3-43D5-B629-BA95622F6EF9}" name="Column12966" dataDxfId="3418"/>
    <tableColumn id="12967" xr3:uid="{5D404066-E2E6-40D0-9E4E-4F448D809A08}" name="Column12967" dataDxfId="3417"/>
    <tableColumn id="12968" xr3:uid="{6B412791-905D-4FAF-8B05-B96A383C6729}" name="Column12968" dataDxfId="3416"/>
    <tableColumn id="12969" xr3:uid="{087503A7-D63F-418A-BB6E-1BD2CA2361AF}" name="Column12969" dataDxfId="3415"/>
    <tableColumn id="12970" xr3:uid="{36294045-CF6D-41EA-BC67-2722B402C4E2}" name="Column12970" dataDxfId="3414"/>
    <tableColumn id="12971" xr3:uid="{EB034457-1DC6-4197-A911-A88F6DBA30E0}" name="Column12971" dataDxfId="3413"/>
    <tableColumn id="12972" xr3:uid="{1BBEE6F6-ED35-4A08-B009-77EDD522EA8E}" name="Column12972" dataDxfId="3412"/>
    <tableColumn id="12973" xr3:uid="{82ABF711-C5B4-4223-B8D1-E855D004E2BD}" name="Column12973" dataDxfId="3411"/>
    <tableColumn id="12974" xr3:uid="{90E2C1B8-D4E8-4239-9502-29A8D077DBCE}" name="Column12974" dataDxfId="3410"/>
    <tableColumn id="12975" xr3:uid="{E82007AB-7E68-4F81-ACCB-424D1FE4D818}" name="Column12975" dataDxfId="3409"/>
    <tableColumn id="12976" xr3:uid="{95A8A922-EC4D-407F-85D0-38151D02CA02}" name="Column12976" dataDxfId="3408"/>
    <tableColumn id="12977" xr3:uid="{F6A9AB59-8596-421C-A51B-CE98EA7F43E3}" name="Column12977" dataDxfId="3407"/>
    <tableColumn id="12978" xr3:uid="{4BA8AA5E-7A70-44B7-B262-2138696DB9EE}" name="Column12978" dataDxfId="3406"/>
    <tableColumn id="12979" xr3:uid="{5B97E347-38C7-4C53-B5B4-5CB3EC9E7E22}" name="Column12979" dataDxfId="3405"/>
    <tableColumn id="12980" xr3:uid="{5A075004-D238-487A-B461-67C639978841}" name="Column12980" dataDxfId="3404"/>
    <tableColumn id="12981" xr3:uid="{BE391BAF-392E-45F8-BA3C-1A14E83455C0}" name="Column12981" dataDxfId="3403"/>
    <tableColumn id="12982" xr3:uid="{0880A510-5406-49C4-942C-5A679FA9F197}" name="Column12982" dataDxfId="3402"/>
    <tableColumn id="12983" xr3:uid="{FC8552A6-A04F-4B7A-9322-842C3CFB30D2}" name="Column12983" dataDxfId="3401"/>
    <tableColumn id="12984" xr3:uid="{FBC54D43-AB02-48CD-BFEE-A2B16694BF5C}" name="Column12984" dataDxfId="3400"/>
    <tableColumn id="12985" xr3:uid="{82467A64-CE47-43D4-A051-EA50CE21B9C3}" name="Column12985" dataDxfId="3399"/>
    <tableColumn id="12986" xr3:uid="{BB493958-5176-4F84-A460-F112ABECF111}" name="Column12986" dataDxfId="3398"/>
    <tableColumn id="12987" xr3:uid="{38D58E63-0C96-4590-A35D-D29AE0F1A875}" name="Column12987" dataDxfId="3397"/>
    <tableColumn id="12988" xr3:uid="{5E3DDCE8-3446-4C5E-9C81-3AA372294D44}" name="Column12988" dataDxfId="3396"/>
    <tableColumn id="12989" xr3:uid="{2DFA3E9A-5321-4402-980A-465A59988FA0}" name="Column12989" dataDxfId="3395"/>
    <tableColumn id="12990" xr3:uid="{34253078-3A42-4472-970D-54328076ABFA}" name="Column12990" dataDxfId="3394"/>
    <tableColumn id="12991" xr3:uid="{FAB05AE0-A834-4754-9C31-A70835792EDE}" name="Column12991" dataDxfId="3393"/>
    <tableColumn id="12992" xr3:uid="{7FB4B674-714A-4250-9F21-ED8869E3E1EE}" name="Column12992" dataDxfId="3392"/>
    <tableColumn id="12993" xr3:uid="{1D4BC8BA-1A14-4F6B-8863-62C7B1DE4E8A}" name="Column12993" dataDxfId="3391"/>
    <tableColumn id="12994" xr3:uid="{6DF36BEC-6AFA-40F8-8B2D-28552D6BED3A}" name="Column12994" dataDxfId="3390"/>
    <tableColumn id="12995" xr3:uid="{C0D1C80D-86CB-4A56-9B8D-4BD17BA40BB6}" name="Column12995" dataDxfId="3389"/>
    <tableColumn id="12996" xr3:uid="{B7282AA5-7362-42E5-95A7-82DEAF388724}" name="Column12996" dataDxfId="3388"/>
    <tableColumn id="12997" xr3:uid="{0B71B5B7-8BCB-43B7-8B12-23CDEFC0E986}" name="Column12997" dataDxfId="3387"/>
    <tableColumn id="12998" xr3:uid="{A6F94F35-40BD-44DB-B8C5-A72CDA5E107B}" name="Column12998" dataDxfId="3386"/>
    <tableColumn id="12999" xr3:uid="{0A7BE87C-C4DF-45F4-A1C7-16B981176F2A}" name="Column12999" dataDxfId="3385"/>
    <tableColumn id="13000" xr3:uid="{BC82525B-E7FD-4283-9735-A8AA72BFD489}" name="Column13000" dataDxfId="3384"/>
    <tableColumn id="13001" xr3:uid="{EF31F1A0-DDDF-483E-BB39-3D25A93BC3B6}" name="Column13001" dataDxfId="3383"/>
    <tableColumn id="13002" xr3:uid="{5ABFA520-9326-4330-8E00-EB4C9118390E}" name="Column13002" dataDxfId="3382"/>
    <tableColumn id="13003" xr3:uid="{0A99503E-654C-4D24-A866-000FA65B8CEE}" name="Column13003" dataDxfId="3381"/>
    <tableColumn id="13004" xr3:uid="{348923AE-F2EC-4C51-8C4C-6935E776E771}" name="Column13004" dataDxfId="3380"/>
    <tableColumn id="13005" xr3:uid="{4438172B-8AED-4085-B1E5-4646EEAB5D4B}" name="Column13005" dataDxfId="3379"/>
    <tableColumn id="13006" xr3:uid="{ECB0DBC4-CCC5-4016-99F7-5FE1F162FD35}" name="Column13006" dataDxfId="3378"/>
    <tableColumn id="13007" xr3:uid="{C66CE139-24B8-40A2-80ED-F0C5A6060375}" name="Column13007" dataDxfId="3377"/>
    <tableColumn id="13008" xr3:uid="{AAAC7176-9808-47FC-AAEA-A1F3E52ECA43}" name="Column13008" dataDxfId="3376"/>
    <tableColumn id="13009" xr3:uid="{0EB335F4-782C-444D-A91A-5341D5EA23EB}" name="Column13009" dataDxfId="3375"/>
    <tableColumn id="13010" xr3:uid="{DD086941-9B04-4124-BFEF-C1079C33C929}" name="Column13010" dataDxfId="3374"/>
    <tableColumn id="13011" xr3:uid="{3D6CD9A6-777E-42D0-A477-A110705849BD}" name="Column13011" dataDxfId="3373"/>
    <tableColumn id="13012" xr3:uid="{35B13568-973A-474D-BE55-61BB15D7706F}" name="Column13012" dataDxfId="3372"/>
    <tableColumn id="13013" xr3:uid="{F5D0B31D-526F-4BC8-8B20-4708EAEF3769}" name="Column13013" dataDxfId="3371"/>
    <tableColumn id="13014" xr3:uid="{DEAAA041-8A30-4A55-A0DE-2785C755669F}" name="Column13014" dataDxfId="3370"/>
    <tableColumn id="13015" xr3:uid="{99ACE83C-F018-4F9B-9BE9-C0EE029C1138}" name="Column13015" dataDxfId="3369"/>
    <tableColumn id="13016" xr3:uid="{27C4EB6A-8204-4EEF-B52A-C43D19034662}" name="Column13016" dataDxfId="3368"/>
    <tableColumn id="13017" xr3:uid="{682CF162-308D-438F-B27C-ADE71BFA2787}" name="Column13017" dataDxfId="3367"/>
    <tableColumn id="13018" xr3:uid="{CC14092B-D4D0-4357-828D-14D0F5417E50}" name="Column13018" dataDxfId="3366"/>
    <tableColumn id="13019" xr3:uid="{6513A198-A2A3-47CB-889D-5AEBBBD6ED6B}" name="Column13019" dataDxfId="3365"/>
    <tableColumn id="13020" xr3:uid="{3330E542-1892-47A0-8670-4052C5A40B23}" name="Column13020" dataDxfId="3364"/>
    <tableColumn id="13021" xr3:uid="{B29E299C-D48D-448C-985C-689D814E4F1A}" name="Column13021" dataDxfId="3363"/>
    <tableColumn id="13022" xr3:uid="{EEEECDC7-46C8-4BAE-BEFF-DDA0921DB1D6}" name="Column13022" dataDxfId="3362"/>
    <tableColumn id="13023" xr3:uid="{6E6D8E16-1F72-49D9-8D80-8EB866FA6A6B}" name="Column13023" dataDxfId="3361"/>
    <tableColumn id="13024" xr3:uid="{B8D8FB03-C352-48BC-8859-C8E529452866}" name="Column13024" dataDxfId="3360"/>
    <tableColumn id="13025" xr3:uid="{36CFB711-1A57-4E4C-9720-497A36BF629E}" name="Column13025" dataDxfId="3359"/>
    <tableColumn id="13026" xr3:uid="{0A7F60AC-CFD0-4522-A17D-FB3EABA633E6}" name="Column13026" dataDxfId="3358"/>
    <tableColumn id="13027" xr3:uid="{31C228A5-A2F8-4D66-ADA8-8C96322B6547}" name="Column13027" dataDxfId="3357"/>
    <tableColumn id="13028" xr3:uid="{879BA6C2-441E-4B76-8D5F-3B8ACA3E47E4}" name="Column13028" dataDxfId="3356"/>
    <tableColumn id="13029" xr3:uid="{EDB5FFED-A021-4635-A3A8-AD466528F97C}" name="Column13029" dataDxfId="3355"/>
    <tableColumn id="13030" xr3:uid="{EA006293-C567-4ECC-8C86-6DC384FAF09F}" name="Column13030" dataDxfId="3354"/>
    <tableColumn id="13031" xr3:uid="{6D72D1F2-3D18-41C1-86C9-EE53A47EBAB4}" name="Column13031" dataDxfId="3353"/>
    <tableColumn id="13032" xr3:uid="{17FDB57A-247A-4974-8ED6-0DFD93BE8A67}" name="Column13032" dataDxfId="3352"/>
    <tableColumn id="13033" xr3:uid="{1003AC46-8642-4E91-95EE-3A374690FE19}" name="Column13033" dataDxfId="3351"/>
    <tableColumn id="13034" xr3:uid="{C10C856E-CFFB-4780-92D2-E84D708D0D36}" name="Column13034" dataDxfId="3350"/>
    <tableColumn id="13035" xr3:uid="{2FEF5197-B181-4F24-9968-93F7F016FFFF}" name="Column13035" dataDxfId="3349"/>
    <tableColumn id="13036" xr3:uid="{BEB4FF3F-3565-493F-AF41-9B335C44C415}" name="Column13036" dataDxfId="3348"/>
    <tableColumn id="13037" xr3:uid="{6B30D99C-9BC6-40FA-8DF3-BC6E3322C2AA}" name="Column13037" dataDxfId="3347"/>
    <tableColumn id="13038" xr3:uid="{B8A79123-8B59-4F71-B1CA-7D8A6757D6A8}" name="Column13038" dataDxfId="3346"/>
    <tableColumn id="13039" xr3:uid="{73A9EBD9-1CAA-49D3-9C7F-2CAA59FF1E6B}" name="Column13039" dataDxfId="3345"/>
    <tableColumn id="13040" xr3:uid="{610EBB99-7140-4E98-9894-81B9794B1A43}" name="Column13040" dataDxfId="3344"/>
    <tableColumn id="13041" xr3:uid="{065ADBDC-B03D-4FC9-9F71-81D63AA9ECFE}" name="Column13041" dataDxfId="3343"/>
    <tableColumn id="13042" xr3:uid="{89B67F2F-F77B-431E-B48B-A121E2E549A5}" name="Column13042" dataDxfId="3342"/>
    <tableColumn id="13043" xr3:uid="{D2860E76-FEE7-42F5-B1D0-C5A865BB0E6C}" name="Column13043" dataDxfId="3341"/>
    <tableColumn id="13044" xr3:uid="{A9F3239D-3B05-42BD-8C03-B999D639E89E}" name="Column13044" dataDxfId="3340"/>
    <tableColumn id="13045" xr3:uid="{8FF445C4-0DDC-4429-8F0B-F05780A420A2}" name="Column13045" dataDxfId="3339"/>
    <tableColumn id="13046" xr3:uid="{5F42E594-37CA-4311-B076-0008DE62488E}" name="Column13046" dataDxfId="3338"/>
    <tableColumn id="13047" xr3:uid="{411D0C99-FA46-46E9-A218-FB5344FBB2B5}" name="Column13047" dataDxfId="3337"/>
    <tableColumn id="13048" xr3:uid="{9C311360-0B14-4688-8CCF-A352D39862FD}" name="Column13048" dataDxfId="3336"/>
    <tableColumn id="13049" xr3:uid="{07889CB8-51FF-4842-88E8-951354C143A1}" name="Column13049" dataDxfId="3335"/>
    <tableColumn id="13050" xr3:uid="{4093D80E-6619-425C-A580-14BE2D32D8F6}" name="Column13050" dataDxfId="3334"/>
    <tableColumn id="13051" xr3:uid="{F51495CB-8156-4BCF-927A-93D8F60ECED4}" name="Column13051" dataDxfId="3333"/>
    <tableColumn id="13052" xr3:uid="{049D2853-6507-434E-ABA8-FE78C48CDBE4}" name="Column13052" dataDxfId="3332"/>
    <tableColumn id="13053" xr3:uid="{77B2E376-0EAB-455E-A88E-E72D781BB8B2}" name="Column13053" dataDxfId="3331"/>
    <tableColumn id="13054" xr3:uid="{26E81AE7-7DBC-4473-A33D-0F55D2EEC4C7}" name="Column13054" dataDxfId="3330"/>
    <tableColumn id="13055" xr3:uid="{A2D6E6CA-4AB9-459D-8D6D-E2DBA4C7C3C9}" name="Column13055" dataDxfId="3329"/>
    <tableColumn id="13056" xr3:uid="{6A311D09-9415-4808-BD14-B43053591973}" name="Column13056" dataDxfId="3328"/>
    <tableColumn id="13057" xr3:uid="{3B967614-116B-415B-9C77-BAFE63B3AD3E}" name="Column13057" dataDxfId="3327"/>
    <tableColumn id="13058" xr3:uid="{3BBC07F7-D867-4E2A-863D-19E5C3D867CA}" name="Column13058" dataDxfId="3326"/>
    <tableColumn id="13059" xr3:uid="{A8E553B5-3A71-4B2A-84B3-A956249243FE}" name="Column13059" dataDxfId="3325"/>
    <tableColumn id="13060" xr3:uid="{F29E55CA-E85E-436D-B0CE-5855202B507F}" name="Column13060" dataDxfId="3324"/>
    <tableColumn id="13061" xr3:uid="{EBF32D09-2F68-4154-9138-361A0091678D}" name="Column13061" dataDxfId="3323"/>
    <tableColumn id="13062" xr3:uid="{3DABF69F-9E47-4E2C-B5F4-9638A0C2687B}" name="Column13062" dataDxfId="3322"/>
    <tableColumn id="13063" xr3:uid="{0A1C681E-075F-4589-8EAC-5357CA35D10F}" name="Column13063" dataDxfId="3321"/>
    <tableColumn id="13064" xr3:uid="{E4E6850D-B2F3-4012-9869-E3708879A1BF}" name="Column13064" dataDxfId="3320"/>
    <tableColumn id="13065" xr3:uid="{E2CEEBE9-520C-4728-ABE2-B50C6BAABAAA}" name="Column13065" dataDxfId="3319"/>
    <tableColumn id="13066" xr3:uid="{F3849538-5F7B-4973-BBB5-F639FB48850A}" name="Column13066" dataDxfId="3318"/>
    <tableColumn id="13067" xr3:uid="{FE42A463-81F2-4B5B-ACD7-BFCC3FC95EC6}" name="Column13067" dataDxfId="3317"/>
    <tableColumn id="13068" xr3:uid="{6E379B64-6B95-4B1C-B59C-6341C912621B}" name="Column13068" dataDxfId="3316"/>
    <tableColumn id="13069" xr3:uid="{52C53804-7CD1-4FDD-99ED-498FA83AC887}" name="Column13069" dataDxfId="3315"/>
    <tableColumn id="13070" xr3:uid="{EC2B4877-FE19-4682-8EB7-60C7F6187F5B}" name="Column13070" dataDxfId="3314"/>
    <tableColumn id="13071" xr3:uid="{5B3DF961-2C45-4363-9B66-6183CC4979E6}" name="Column13071" dataDxfId="3313"/>
    <tableColumn id="13072" xr3:uid="{838C0CD1-171E-43D9-91A6-AAD472D181F6}" name="Column13072" dataDxfId="3312"/>
    <tableColumn id="13073" xr3:uid="{60E13BF8-7B02-425B-998B-6C3C16C5B5C4}" name="Column13073" dataDxfId="3311"/>
    <tableColumn id="13074" xr3:uid="{90A34C00-7F34-4C4E-A795-7CE2647026FF}" name="Column13074" dataDxfId="3310"/>
    <tableColumn id="13075" xr3:uid="{0CE580CF-69B5-42BE-BC9B-255665ED65D9}" name="Column13075" dataDxfId="3309"/>
    <tableColumn id="13076" xr3:uid="{DACDDF2F-AA14-431F-8500-BC6BDADD708C}" name="Column13076" dataDxfId="3308"/>
    <tableColumn id="13077" xr3:uid="{E845F428-183A-45BF-A899-F8895CB675CC}" name="Column13077" dataDxfId="3307"/>
    <tableColumn id="13078" xr3:uid="{F6969805-C2B9-44A1-83C7-04F3AD2E72F6}" name="Column13078" dataDxfId="3306"/>
    <tableColumn id="13079" xr3:uid="{F7CE73F8-EE55-4255-90D9-7319CA366B3A}" name="Column13079" dataDxfId="3305"/>
    <tableColumn id="13080" xr3:uid="{DFDD284C-A9E0-41E7-BB0D-C4272928A19F}" name="Column13080" dataDxfId="3304"/>
    <tableColumn id="13081" xr3:uid="{9994E1E5-3FFA-434B-8A20-59308734CA8D}" name="Column13081" dataDxfId="3303"/>
    <tableColumn id="13082" xr3:uid="{EB0BDA43-C3BE-4482-9EE8-A4F6A170929E}" name="Column13082" dataDxfId="3302"/>
    <tableColumn id="13083" xr3:uid="{D9ABCA31-B2BC-4429-AD68-D84382E5E8AE}" name="Column13083" dataDxfId="3301"/>
    <tableColumn id="13084" xr3:uid="{E3F2C962-44F2-4FBA-992A-C6E2EC41E0DF}" name="Column13084" dataDxfId="3300"/>
    <tableColumn id="13085" xr3:uid="{2196F024-3EC2-4F96-8380-3AF8BEE46AA0}" name="Column13085" dataDxfId="3299"/>
    <tableColumn id="13086" xr3:uid="{89C68080-793B-4708-B8B2-45140BAEB042}" name="Column13086" dataDxfId="3298"/>
    <tableColumn id="13087" xr3:uid="{8A0C50DD-DCE5-4AF7-AF3B-4FFDE5303B23}" name="Column13087" dataDxfId="3297"/>
    <tableColumn id="13088" xr3:uid="{7E7DE828-EB22-41EE-977D-E0AEB33B8AD6}" name="Column13088" dataDxfId="3296"/>
    <tableColumn id="13089" xr3:uid="{1888EC3B-8420-4249-85C7-CB55DA686D7E}" name="Column13089" dataDxfId="3295"/>
    <tableColumn id="13090" xr3:uid="{920BCACA-0532-4A6B-9516-A4569FEC0849}" name="Column13090" dataDxfId="3294"/>
    <tableColumn id="13091" xr3:uid="{5067B417-8368-4788-B009-15263A6A93E3}" name="Column13091" dataDxfId="3293"/>
    <tableColumn id="13092" xr3:uid="{1DFAFB52-6211-477B-B70E-F23093E9B39C}" name="Column13092" dataDxfId="3292"/>
    <tableColumn id="13093" xr3:uid="{6475FC5E-53DF-4E91-ABF3-4CC9D198EEE4}" name="Column13093" dataDxfId="3291"/>
    <tableColumn id="13094" xr3:uid="{F3E87077-4F5B-4D67-B1B6-1D544B716A2D}" name="Column13094" dataDxfId="3290"/>
    <tableColumn id="13095" xr3:uid="{DAF6B50F-CC89-4822-BDB3-A7C7250FDA05}" name="Column13095" dataDxfId="3289"/>
    <tableColumn id="13096" xr3:uid="{0634B8AA-DAAF-48AF-A3F2-3C59B04EB307}" name="Column13096" dataDxfId="3288"/>
    <tableColumn id="13097" xr3:uid="{6B925168-0650-4F8E-851C-3AFF0454DEE8}" name="Column13097" dataDxfId="3287"/>
    <tableColumn id="13098" xr3:uid="{459D3A50-E4F2-48FA-9EB1-303A4132D78E}" name="Column13098" dataDxfId="3286"/>
    <tableColumn id="13099" xr3:uid="{BED6B7C4-7BBF-47FE-BCA9-13107E2B1628}" name="Column13099" dataDxfId="3285"/>
    <tableColumn id="13100" xr3:uid="{EBC40DD1-9EA4-4D68-B6E2-72E15AD2AAB8}" name="Column13100" dataDxfId="3284"/>
    <tableColumn id="13101" xr3:uid="{D8F465C1-04E2-4343-AA7E-271C78E8644D}" name="Column13101" dataDxfId="3283"/>
    <tableColumn id="13102" xr3:uid="{E7793C9B-B7C4-49E6-A323-5ABC6D0E5F6A}" name="Column13102" dataDxfId="3282"/>
    <tableColumn id="13103" xr3:uid="{54A06336-E642-4D61-9E8D-0934FBF25AFF}" name="Column13103" dataDxfId="3281"/>
    <tableColumn id="13104" xr3:uid="{FED159E9-E624-4F53-89D0-7B5E1FFC5F68}" name="Column13104" dataDxfId="3280"/>
    <tableColumn id="13105" xr3:uid="{2C99F864-9D56-45E5-8935-614FE9DEB4E2}" name="Column13105" dataDxfId="3279"/>
    <tableColumn id="13106" xr3:uid="{1CABA86A-20F8-44B8-BC61-22347485F74F}" name="Column13106" dataDxfId="3278"/>
    <tableColumn id="13107" xr3:uid="{14763270-45CE-4A15-862D-4143C3A9599B}" name="Column13107" dataDxfId="3277"/>
    <tableColumn id="13108" xr3:uid="{11D2BFF2-542B-41C5-8367-68B41B15540D}" name="Column13108" dataDxfId="3276"/>
    <tableColumn id="13109" xr3:uid="{17244C81-50E1-4F7F-9489-E2C03D51E563}" name="Column13109" dataDxfId="3275"/>
    <tableColumn id="13110" xr3:uid="{8D0EBAA7-3D1F-4C3F-9C35-8F8B24F29450}" name="Column13110" dataDxfId="3274"/>
    <tableColumn id="13111" xr3:uid="{ADD9BEC3-B268-4633-96D7-22AD36E7D839}" name="Column13111" dataDxfId="3273"/>
    <tableColumn id="13112" xr3:uid="{CACDA019-03D5-411F-BAE4-83245EFD077E}" name="Column13112" dataDxfId="3272"/>
    <tableColumn id="13113" xr3:uid="{A50A8503-E80E-47CB-91FA-AA3BC7FC639A}" name="Column13113" dataDxfId="3271"/>
    <tableColumn id="13114" xr3:uid="{377CF493-8951-4C2A-BBDD-188C60EEE32F}" name="Column13114" dataDxfId="3270"/>
    <tableColumn id="13115" xr3:uid="{D20C0C87-D111-466C-BEB4-8776F9454C0B}" name="Column13115" dataDxfId="3269"/>
    <tableColumn id="13116" xr3:uid="{F273E5F8-9940-499E-9331-319C4DE68C7B}" name="Column13116" dataDxfId="3268"/>
    <tableColumn id="13117" xr3:uid="{9D8BFDD7-A376-4444-BB35-430E0D71DD47}" name="Column13117" dataDxfId="3267"/>
    <tableColumn id="13118" xr3:uid="{32670F32-E576-452E-A4F3-DBB53105C6E2}" name="Column13118" dataDxfId="3266"/>
    <tableColumn id="13119" xr3:uid="{EE107768-6E74-4DDC-88D3-2A58E7F402F7}" name="Column13119" dataDxfId="3265"/>
    <tableColumn id="13120" xr3:uid="{67832383-FC75-4BD7-881E-81E949717BAF}" name="Column13120" dataDxfId="3264"/>
    <tableColumn id="13121" xr3:uid="{AE1E4230-0999-43F4-A22D-F039EC21D3DE}" name="Column13121" dataDxfId="3263"/>
    <tableColumn id="13122" xr3:uid="{4E670B04-87E4-4683-9B29-C44288F54E25}" name="Column13122" dataDxfId="3262"/>
    <tableColumn id="13123" xr3:uid="{3954956F-4F14-4A58-9D00-8DC79033D156}" name="Column13123" dataDxfId="3261"/>
    <tableColumn id="13124" xr3:uid="{6D0C287A-49F2-44FC-A73F-26AA51B73C05}" name="Column13124" dataDxfId="3260"/>
    <tableColumn id="13125" xr3:uid="{B45B9C8A-A448-487F-957C-018E0D401B78}" name="Column13125" dataDxfId="3259"/>
    <tableColumn id="13126" xr3:uid="{F4487571-8AD5-4141-8200-6CFBCF168BAC}" name="Column13126" dataDxfId="3258"/>
    <tableColumn id="13127" xr3:uid="{68F068D6-D973-45BB-81A7-7751F5B75F9F}" name="Column13127" dataDxfId="3257"/>
    <tableColumn id="13128" xr3:uid="{0128D079-1277-4CB4-B9D6-7E9FC60DB9AB}" name="Column13128" dataDxfId="3256"/>
    <tableColumn id="13129" xr3:uid="{C0968975-CFDC-4172-9FEF-D1C6C37B4409}" name="Column13129" dataDxfId="3255"/>
    <tableColumn id="13130" xr3:uid="{728D2274-9573-4E67-8609-C8FCC70DF584}" name="Column13130" dataDxfId="3254"/>
    <tableColumn id="13131" xr3:uid="{2179BAF0-118B-4F7C-98BF-E39FB7A32F25}" name="Column13131" dataDxfId="3253"/>
    <tableColumn id="13132" xr3:uid="{685F4CFB-24AB-45D2-846D-8309471E0B5B}" name="Column13132" dataDxfId="3252"/>
    <tableColumn id="13133" xr3:uid="{0E781AD1-73F0-4697-B98A-CD90E55F808C}" name="Column13133" dataDxfId="3251"/>
    <tableColumn id="13134" xr3:uid="{764851D1-A9A5-4546-95B9-6CBF28B5B471}" name="Column13134" dataDxfId="3250"/>
    <tableColumn id="13135" xr3:uid="{11DC3477-525A-41C6-91F8-42D1E4CE862D}" name="Column13135" dataDxfId="3249"/>
    <tableColumn id="13136" xr3:uid="{539903DE-CB7A-403C-95C5-AEA94A547A61}" name="Column13136" dataDxfId="3248"/>
    <tableColumn id="13137" xr3:uid="{C8AB9B5A-6226-4FE3-869F-34F8708C6FA6}" name="Column13137" dataDxfId="3247"/>
    <tableColumn id="13138" xr3:uid="{9F2FDC5D-C426-4F51-B11E-7E3FF22D7C62}" name="Column13138" dataDxfId="3246"/>
    <tableColumn id="13139" xr3:uid="{B2E4FAEF-3999-4E36-89F0-507D4CF77896}" name="Column13139" dataDxfId="3245"/>
    <tableColumn id="13140" xr3:uid="{AC19343C-6066-4178-9787-704B5883DB8B}" name="Column13140" dataDxfId="3244"/>
    <tableColumn id="13141" xr3:uid="{14DC77FE-3E75-4B9E-AC20-3B7B9E81D800}" name="Column13141" dataDxfId="3243"/>
    <tableColumn id="13142" xr3:uid="{71DB7F5F-F0EC-4D36-9D65-911D7322CF6E}" name="Column13142" dataDxfId="3242"/>
    <tableColumn id="13143" xr3:uid="{40E0565D-B5D4-4554-8F32-01DC0B71E6B0}" name="Column13143" dataDxfId="3241"/>
    <tableColumn id="13144" xr3:uid="{C6D08D77-EB11-4BDF-B23D-A461DE9AA515}" name="Column13144" dataDxfId="3240"/>
    <tableColumn id="13145" xr3:uid="{5B7DA492-4B74-41CA-92E8-3071F7A6F187}" name="Column13145" dataDxfId="3239"/>
    <tableColumn id="13146" xr3:uid="{10EA909C-96E5-42FC-9734-C4AC5DD15C57}" name="Column13146" dataDxfId="3238"/>
    <tableColumn id="13147" xr3:uid="{910521D8-7844-4091-9633-7CE2DFC829F8}" name="Column13147" dataDxfId="3237"/>
    <tableColumn id="13148" xr3:uid="{5F85A080-BE0D-4D71-A733-3F9C95D3A282}" name="Column13148" dataDxfId="3236"/>
    <tableColumn id="13149" xr3:uid="{F99FC7C8-7E26-4B49-A097-BD0989678573}" name="Column13149" dataDxfId="3235"/>
    <tableColumn id="13150" xr3:uid="{6F6CFF4D-3347-4034-BF87-5A1F4E666626}" name="Column13150" dataDxfId="3234"/>
    <tableColumn id="13151" xr3:uid="{C46EE855-16CB-4069-A04F-91AD5FBC1144}" name="Column13151" dataDxfId="3233"/>
    <tableColumn id="13152" xr3:uid="{22221C81-814A-47D0-96B9-645E64803BC0}" name="Column13152" dataDxfId="3232"/>
    <tableColumn id="13153" xr3:uid="{0257719E-CDF4-463A-AFAD-32D6646E4A04}" name="Column13153" dataDxfId="3231"/>
    <tableColumn id="13154" xr3:uid="{611A3695-4521-4111-A999-E1CE1BEA5D2B}" name="Column13154" dataDxfId="3230"/>
    <tableColumn id="13155" xr3:uid="{F772F253-C835-4D09-832A-EECCDE906195}" name="Column13155" dataDxfId="3229"/>
    <tableColumn id="13156" xr3:uid="{9A701F40-C492-43E1-87AE-7B00F3267F91}" name="Column13156" dataDxfId="3228"/>
    <tableColumn id="13157" xr3:uid="{22AF13B1-2D81-4F9E-8AF8-DD5B49A8F977}" name="Column13157" dataDxfId="3227"/>
    <tableColumn id="13158" xr3:uid="{7689BAC8-83D2-400C-B864-08B9E2B599C8}" name="Column13158" dataDxfId="3226"/>
    <tableColumn id="13159" xr3:uid="{B8A788ED-CEDE-4EB3-A230-49A6B3DB9EC2}" name="Column13159" dataDxfId="3225"/>
    <tableColumn id="13160" xr3:uid="{3E9B1D90-3AEB-48A7-A144-EAA289A41444}" name="Column13160" dataDxfId="3224"/>
    <tableColumn id="13161" xr3:uid="{4A8EF836-C30B-4E17-818C-DEB2334ECCA7}" name="Column13161" dataDxfId="3223"/>
    <tableColumn id="13162" xr3:uid="{9702E25D-18AF-46FA-B3EB-01F231D417AF}" name="Column13162" dataDxfId="3222"/>
    <tableColumn id="13163" xr3:uid="{2ED99920-850C-4333-9BC8-211266D07BC9}" name="Column13163" dataDxfId="3221"/>
    <tableColumn id="13164" xr3:uid="{67E63105-177D-4D71-81B0-635966EDA1AF}" name="Column13164" dataDxfId="3220"/>
    <tableColumn id="13165" xr3:uid="{006C634A-58B2-4E5A-AD7C-C3B8EC4EE01A}" name="Column13165" dataDxfId="3219"/>
    <tableColumn id="13166" xr3:uid="{9ACBEE8C-BF11-4A84-9793-4960B1699C0B}" name="Column13166" dataDxfId="3218"/>
    <tableColumn id="13167" xr3:uid="{3146D366-07A1-4333-9CF1-5A9E3B2C892D}" name="Column13167" dataDxfId="3217"/>
    <tableColumn id="13168" xr3:uid="{0AF96160-4F97-4415-A625-1671F7065723}" name="Column13168" dataDxfId="3216"/>
    <tableColumn id="13169" xr3:uid="{FC5C75E6-3A84-4FAC-820C-0AFDBDEBBBEF}" name="Column13169" dataDxfId="3215"/>
    <tableColumn id="13170" xr3:uid="{4E74FD12-DB93-4083-97DD-7388FA1D7C03}" name="Column13170" dataDxfId="3214"/>
    <tableColumn id="13171" xr3:uid="{3FB4D68B-1E84-43FF-A37E-D0E3A515C543}" name="Column13171" dataDxfId="3213"/>
    <tableColumn id="13172" xr3:uid="{9A682D7B-0F98-416F-939D-DE37905947E5}" name="Column13172" dataDxfId="3212"/>
    <tableColumn id="13173" xr3:uid="{A5392848-1F2B-4B64-B3B4-B67EDF9A807C}" name="Column13173" dataDxfId="3211"/>
    <tableColumn id="13174" xr3:uid="{36819D25-1ED5-49E8-8E6A-113984A4823D}" name="Column13174" dataDxfId="3210"/>
    <tableColumn id="13175" xr3:uid="{10F86C00-59A6-427E-AC85-46839B0918D1}" name="Column13175" dataDxfId="3209"/>
    <tableColumn id="13176" xr3:uid="{9C6203E3-AF87-4DFC-9335-97C1945F9D68}" name="Column13176" dataDxfId="3208"/>
    <tableColumn id="13177" xr3:uid="{28C9A5D4-36F5-40FF-8055-3248234DF158}" name="Column13177" dataDxfId="3207"/>
    <tableColumn id="13178" xr3:uid="{4E503BAB-C239-497B-8BE0-5A5D29D81DE5}" name="Column13178" dataDxfId="3206"/>
    <tableColumn id="13179" xr3:uid="{C39E29D9-73F0-4A48-9954-7AD5B1A866D6}" name="Column13179" dataDxfId="3205"/>
    <tableColumn id="13180" xr3:uid="{D2D1787D-EF6B-46BB-8B5F-947798551571}" name="Column13180" dataDxfId="3204"/>
    <tableColumn id="13181" xr3:uid="{B56CD308-481B-4E30-A4AC-17E83A386271}" name="Column13181" dataDxfId="3203"/>
    <tableColumn id="13182" xr3:uid="{A8F218F4-1A7A-4A5E-AC90-90875C6BBFA8}" name="Column13182" dataDxfId="3202"/>
    <tableColumn id="13183" xr3:uid="{5662B061-C896-420F-B5B2-FF0ED2B9155D}" name="Column13183" dataDxfId="3201"/>
    <tableColumn id="13184" xr3:uid="{EE826707-CDA9-4F31-848E-E7787764EB07}" name="Column13184" dataDxfId="3200"/>
    <tableColumn id="13185" xr3:uid="{5BAA586E-67FE-466F-B954-E678092757BE}" name="Column13185" dataDxfId="3199"/>
    <tableColumn id="13186" xr3:uid="{AF0DD6A2-D688-4A4C-837C-341725F03ECC}" name="Column13186" dataDxfId="3198"/>
    <tableColumn id="13187" xr3:uid="{2ADB5447-6261-4012-ADA5-AC553CF099C4}" name="Column13187" dataDxfId="3197"/>
    <tableColumn id="13188" xr3:uid="{AE3E6133-9A73-407E-9735-7682AE1C561F}" name="Column13188" dataDxfId="3196"/>
    <tableColumn id="13189" xr3:uid="{D7F3A894-B436-4644-BE15-EF001E984DFD}" name="Column13189" dataDxfId="3195"/>
    <tableColumn id="13190" xr3:uid="{79F2490B-C950-4493-B5B1-5A0712A8AE72}" name="Column13190" dataDxfId="3194"/>
    <tableColumn id="13191" xr3:uid="{4794BE74-D294-44E7-9833-3DA469166882}" name="Column13191" dataDxfId="3193"/>
    <tableColumn id="13192" xr3:uid="{75DDB408-EFEB-4882-8BD6-171CE03DB83A}" name="Column13192" dataDxfId="3192"/>
    <tableColumn id="13193" xr3:uid="{46087006-9968-4DE1-97D8-6371E0C84F76}" name="Column13193" dataDxfId="3191"/>
    <tableColumn id="13194" xr3:uid="{9E7A2E36-B0DB-4A3D-B1C3-ABB3D8A54974}" name="Column13194" dataDxfId="3190"/>
    <tableColumn id="13195" xr3:uid="{38654203-6863-4E36-BD50-E0B18C9B8690}" name="Column13195" dataDxfId="3189"/>
    <tableColumn id="13196" xr3:uid="{476A501D-3E9D-41A5-8837-5D19D82B4FAE}" name="Column13196" dataDxfId="3188"/>
    <tableColumn id="13197" xr3:uid="{1D407E3F-8A26-48F8-B570-36F2A2EA0445}" name="Column13197" dataDxfId="3187"/>
    <tableColumn id="13198" xr3:uid="{1002C28A-3361-476D-924C-B88925777920}" name="Column13198" dataDxfId="3186"/>
    <tableColumn id="13199" xr3:uid="{EFE0ED4C-2F43-40E4-8AB6-FB994DDDEA27}" name="Column13199" dataDxfId="3185"/>
    <tableColumn id="13200" xr3:uid="{0100DA49-7D25-495F-ABC0-0ADDC4FAFFFE}" name="Column13200" dataDxfId="3184"/>
    <tableColumn id="13201" xr3:uid="{7A6084A8-B3C4-468C-B089-DF9E810CDCE1}" name="Column13201" dataDxfId="3183"/>
    <tableColumn id="13202" xr3:uid="{77C43BCA-C68A-46E6-821B-8069A3D17204}" name="Column13202" dataDxfId="3182"/>
    <tableColumn id="13203" xr3:uid="{79A4C425-951A-4FA5-A008-FD81FBD44075}" name="Column13203" dataDxfId="3181"/>
    <tableColumn id="13204" xr3:uid="{87237C4F-6B10-4FE5-A8BA-28A806CB9E5A}" name="Column13204" dataDxfId="3180"/>
    <tableColumn id="13205" xr3:uid="{79654925-228C-4E18-BAB8-23FA45B08556}" name="Column13205" dataDxfId="3179"/>
    <tableColumn id="13206" xr3:uid="{5082C1C0-9BA6-4CBC-B445-F9CD7AD2C625}" name="Column13206" dataDxfId="3178"/>
    <tableColumn id="13207" xr3:uid="{9EE1E84E-470D-4426-89D6-5FDBA971F954}" name="Column13207" dataDxfId="3177"/>
    <tableColumn id="13208" xr3:uid="{98D0CF58-4611-426B-A3A8-7BE45958997D}" name="Column13208" dataDxfId="3176"/>
    <tableColumn id="13209" xr3:uid="{BACE8C60-7900-40F0-A9DC-57B77DB103DF}" name="Column13209" dataDxfId="3175"/>
    <tableColumn id="13210" xr3:uid="{92B349EC-2310-4697-97A0-7F1632633779}" name="Column13210" dataDxfId="3174"/>
    <tableColumn id="13211" xr3:uid="{8EB51DB1-9378-4350-BBB9-6EFED067AEA6}" name="Column13211" dataDxfId="3173"/>
    <tableColumn id="13212" xr3:uid="{F3134C1E-45C5-4DA6-9BCC-F9B7E1477CA9}" name="Column13212" dataDxfId="3172"/>
    <tableColumn id="13213" xr3:uid="{1A31D1A4-E6F7-49D3-9DFD-DF7A45473D1A}" name="Column13213" dataDxfId="3171"/>
    <tableColumn id="13214" xr3:uid="{CA003CD9-3EE2-4D24-B9B8-400947EC63E1}" name="Column13214" dataDxfId="3170"/>
    <tableColumn id="13215" xr3:uid="{CF9E6D01-65BD-47E4-8750-DBCACE70A80A}" name="Column13215" dataDxfId="3169"/>
    <tableColumn id="13216" xr3:uid="{B1A8079F-4122-4C36-9E4D-47CC744B1EE7}" name="Column13216" dataDxfId="3168"/>
    <tableColumn id="13217" xr3:uid="{9F5D1C73-B745-4143-826B-9312AD1C1E4C}" name="Column13217" dataDxfId="3167"/>
    <tableColumn id="13218" xr3:uid="{749568EB-C525-4070-9A1A-C6A5EB623766}" name="Column13218" dataDxfId="3166"/>
    <tableColumn id="13219" xr3:uid="{A125DE2A-4CCE-4BB8-9087-3FF3E6DC0062}" name="Column13219" dataDxfId="3165"/>
    <tableColumn id="13220" xr3:uid="{BE34F8D1-8808-4589-A550-CDF0F25C98D1}" name="Column13220" dataDxfId="3164"/>
    <tableColumn id="13221" xr3:uid="{BAE97215-B7C9-49F6-AFB9-FF6A6F53379B}" name="Column13221" dataDxfId="3163"/>
    <tableColumn id="13222" xr3:uid="{0933118A-371E-45D9-9C56-36FCF791BA5E}" name="Column13222" dataDxfId="3162"/>
    <tableColumn id="13223" xr3:uid="{33EB7E63-D506-4775-B910-657213469E93}" name="Column13223" dataDxfId="3161"/>
    <tableColumn id="13224" xr3:uid="{A894F938-A28F-446A-817B-7074AC6FE73E}" name="Column13224" dataDxfId="3160"/>
    <tableColumn id="13225" xr3:uid="{6B7D286F-4EBF-402D-A8C0-7C817E5089B3}" name="Column13225" dataDxfId="3159"/>
    <tableColumn id="13226" xr3:uid="{672D21D4-1B93-4493-BF84-10F748AC180A}" name="Column13226" dataDxfId="3158"/>
    <tableColumn id="13227" xr3:uid="{D30F483A-353C-4326-9A58-94AB8C56F734}" name="Column13227" dataDxfId="3157"/>
    <tableColumn id="13228" xr3:uid="{78220FF1-81F9-4484-9957-565CCB1F89DA}" name="Column13228" dataDxfId="3156"/>
    <tableColumn id="13229" xr3:uid="{7EF74ABD-005D-478A-AB8A-81DE9C6635A3}" name="Column13229" dataDxfId="3155"/>
    <tableColumn id="13230" xr3:uid="{79ECEF04-39C0-486C-98AD-7AB7B5367A3D}" name="Column13230" dataDxfId="3154"/>
    <tableColumn id="13231" xr3:uid="{09E9AE44-4523-4EF4-931B-550550A8B4C7}" name="Column13231" dataDxfId="3153"/>
    <tableColumn id="13232" xr3:uid="{0A87C175-98E3-4F69-83A7-F7E9185097C9}" name="Column13232" dataDxfId="3152"/>
    <tableColumn id="13233" xr3:uid="{9A234D25-A2C0-4CF9-8E16-ED0A8B5826A8}" name="Column13233" dataDxfId="3151"/>
    <tableColumn id="13234" xr3:uid="{5FA9770C-8C59-40BA-B4A5-3EB15EF2673D}" name="Column13234" dataDxfId="3150"/>
    <tableColumn id="13235" xr3:uid="{D1C2920A-6046-4155-8EDF-7690693EFD27}" name="Column13235" dataDxfId="3149"/>
    <tableColumn id="13236" xr3:uid="{4074345C-EC56-4001-9C03-85B26981F9A1}" name="Column13236" dataDxfId="3148"/>
    <tableColumn id="13237" xr3:uid="{F274FC38-B3BF-44A0-AADF-73C32307ADE9}" name="Column13237" dataDxfId="3147"/>
    <tableColumn id="13238" xr3:uid="{9A4E05D1-8584-405D-A2BF-C80BBB20D6B5}" name="Column13238" dataDxfId="3146"/>
    <tableColumn id="13239" xr3:uid="{456E735F-36FD-471B-88F7-3F03F1AFD756}" name="Column13239" dataDxfId="3145"/>
    <tableColumn id="13240" xr3:uid="{F58CC1BB-D64C-4409-A13F-D393DF8C971F}" name="Column13240" dataDxfId="3144"/>
    <tableColumn id="13241" xr3:uid="{9A5E47A0-3430-4BC4-832F-F4B013C3CE97}" name="Column13241" dataDxfId="3143"/>
    <tableColumn id="13242" xr3:uid="{387B07EB-F306-4B85-A643-9ABD2B8F919E}" name="Column13242" dataDxfId="3142"/>
    <tableColumn id="13243" xr3:uid="{AFD2F438-C199-4E56-BC6C-9373B19E7863}" name="Column13243" dataDxfId="3141"/>
    <tableColumn id="13244" xr3:uid="{71A774C5-59AC-467B-BBD7-EBE9ECDB0247}" name="Column13244" dataDxfId="3140"/>
    <tableColumn id="13245" xr3:uid="{8045500D-293E-4B9C-B4BD-BD200436E2CF}" name="Column13245" dataDxfId="3139"/>
    <tableColumn id="13246" xr3:uid="{F812773B-B1BB-4C75-97BE-C6AE9897C5AB}" name="Column13246" dataDxfId="3138"/>
    <tableColumn id="13247" xr3:uid="{F8738E19-B672-43FB-B178-6675FE7C9F1C}" name="Column13247" dataDxfId="3137"/>
    <tableColumn id="13248" xr3:uid="{61197E74-2A79-497A-A6ED-A7C80ABDD1DB}" name="Column13248" dataDxfId="3136"/>
    <tableColumn id="13249" xr3:uid="{9F311DD5-1949-4109-8582-89E9E685C82D}" name="Column13249" dataDxfId="3135"/>
    <tableColumn id="13250" xr3:uid="{242BAC6F-5378-410F-9C36-271970B8E159}" name="Column13250" dataDxfId="3134"/>
    <tableColumn id="13251" xr3:uid="{B788D33F-C738-4CBE-B07A-67111E3B95F1}" name="Column13251" dataDxfId="3133"/>
    <tableColumn id="13252" xr3:uid="{41151F00-B98F-4D3C-82E5-25E9E7B74A35}" name="Column13252" dataDxfId="3132"/>
    <tableColumn id="13253" xr3:uid="{60EF37C8-708E-44AD-86A2-D49C735B95C4}" name="Column13253" dataDxfId="3131"/>
    <tableColumn id="13254" xr3:uid="{46D1DC62-0EAF-4DE7-A688-A345093FDBC0}" name="Column13254" dataDxfId="3130"/>
    <tableColumn id="13255" xr3:uid="{D868B9A6-6EFD-4AF1-A12C-FDCAE569D24B}" name="Column13255" dataDxfId="3129"/>
    <tableColumn id="13256" xr3:uid="{649ECD24-46DB-46D7-B593-45783273702C}" name="Column13256" dataDxfId="3128"/>
    <tableColumn id="13257" xr3:uid="{DE39C5B7-F65D-48AE-A589-0BBFAC47755D}" name="Column13257" dataDxfId="3127"/>
    <tableColumn id="13258" xr3:uid="{848E02B7-9CC4-4AFF-8CFE-E4154E3D739A}" name="Column13258" dataDxfId="3126"/>
    <tableColumn id="13259" xr3:uid="{CF76535F-FF66-47A5-84EF-BB387A5C7591}" name="Column13259" dataDxfId="3125"/>
    <tableColumn id="13260" xr3:uid="{EE82A3C6-DDE0-4A2D-A145-3B1903B56CDF}" name="Column13260" dataDxfId="3124"/>
    <tableColumn id="13261" xr3:uid="{86B730F2-EDE7-4940-B690-CC1374CF081C}" name="Column13261" dataDxfId="3123"/>
    <tableColumn id="13262" xr3:uid="{675C0708-9870-4509-863E-07F5FC96EB3F}" name="Column13262" dataDxfId="3122"/>
    <tableColumn id="13263" xr3:uid="{D9B693B0-B105-441D-AF84-B46A96019CDA}" name="Column13263" dataDxfId="3121"/>
    <tableColumn id="13264" xr3:uid="{5459394D-5E46-4BD5-8D72-80725ECF1B1B}" name="Column13264" dataDxfId="3120"/>
    <tableColumn id="13265" xr3:uid="{8E24B462-99D8-4F10-B25F-967A1A8EB50D}" name="Column13265" dataDxfId="3119"/>
    <tableColumn id="13266" xr3:uid="{C4ADAF44-07A4-4F9A-B07E-035923139057}" name="Column13266" dataDxfId="3118"/>
    <tableColumn id="13267" xr3:uid="{100AB4AA-20C7-40B5-8522-1C5564B22A37}" name="Column13267" dataDxfId="3117"/>
    <tableColumn id="13268" xr3:uid="{AF6E05AD-E77A-47E1-A3D0-B9A6FD3EB78A}" name="Column13268" dataDxfId="3116"/>
    <tableColumn id="13269" xr3:uid="{EB78CD38-4A6F-428B-9078-C3CB1BC1A6FA}" name="Column13269" dataDxfId="3115"/>
    <tableColumn id="13270" xr3:uid="{A220AD29-33BB-486D-879A-34E1ACACBCA9}" name="Column13270" dataDxfId="3114"/>
    <tableColumn id="13271" xr3:uid="{8F5EDA2A-33A6-4C81-B79D-7456F1F440F0}" name="Column13271" dataDxfId="3113"/>
    <tableColumn id="13272" xr3:uid="{F424C3C2-EAF3-4492-A2FE-668B8584550B}" name="Column13272" dataDxfId="3112"/>
    <tableColumn id="13273" xr3:uid="{F1E0B2DA-D776-45CA-B5D5-474C175F5343}" name="Column13273" dataDxfId="3111"/>
    <tableColumn id="13274" xr3:uid="{28FD668E-52D2-43E1-ADAD-818819EC2158}" name="Column13274" dataDxfId="3110"/>
    <tableColumn id="13275" xr3:uid="{C1030C2F-1AD8-4288-9BF8-6F425CEF6C4A}" name="Column13275" dataDxfId="3109"/>
    <tableColumn id="13276" xr3:uid="{E3BAEC9C-6781-40FB-803C-37440591A32A}" name="Column13276" dataDxfId="3108"/>
    <tableColumn id="13277" xr3:uid="{ECF57F4E-6B77-4671-BDC8-C9E764048488}" name="Column13277" dataDxfId="3107"/>
    <tableColumn id="13278" xr3:uid="{B0518877-56EC-4712-842F-EE9BFAB11672}" name="Column13278" dataDxfId="3106"/>
    <tableColumn id="13279" xr3:uid="{FBA52BEF-82AE-47B6-86E5-337F95013D95}" name="Column13279" dataDxfId="3105"/>
    <tableColumn id="13280" xr3:uid="{9398DCFF-C319-45EC-BC48-319B44CDCA0D}" name="Column13280" dataDxfId="3104"/>
    <tableColumn id="13281" xr3:uid="{3D4550FE-4685-4845-8BAD-9966E8EF3362}" name="Column13281" dataDxfId="3103"/>
    <tableColumn id="13282" xr3:uid="{6DDB57F1-DFF7-48F6-8F07-BFD2A8973828}" name="Column13282" dataDxfId="3102"/>
    <tableColumn id="13283" xr3:uid="{6E2B2DEB-7639-4586-B1C8-6C1F5898200E}" name="Column13283" dataDxfId="3101"/>
    <tableColumn id="13284" xr3:uid="{8FA33D38-12B2-4F0E-9325-E68A153F9AF8}" name="Column13284" dataDxfId="3100"/>
    <tableColumn id="13285" xr3:uid="{8FE74BBE-327B-4C1B-96B0-67FF2380A85A}" name="Column13285" dataDxfId="3099"/>
    <tableColumn id="13286" xr3:uid="{B5DF5BCC-84E2-453E-8FB3-C587363F1EFD}" name="Column13286" dataDxfId="3098"/>
    <tableColumn id="13287" xr3:uid="{AEFB5B44-1BE6-43B5-A024-658830D77B47}" name="Column13287" dataDxfId="3097"/>
    <tableColumn id="13288" xr3:uid="{D8DAB4CD-C6CC-4A95-BF85-3DCC36DADD6A}" name="Column13288" dataDxfId="3096"/>
    <tableColumn id="13289" xr3:uid="{F13A567B-0AB0-4021-84A9-C9088441B427}" name="Column13289" dataDxfId="3095"/>
    <tableColumn id="13290" xr3:uid="{78FD2B67-4A89-45C3-A131-39E970CA0834}" name="Column13290" dataDxfId="3094"/>
    <tableColumn id="13291" xr3:uid="{DEE1B622-CB6A-4275-AFA6-2FBDAD70D5E3}" name="Column13291" dataDxfId="3093"/>
    <tableColumn id="13292" xr3:uid="{9494CD7C-C912-4891-AE07-CE9F0ABA3A47}" name="Column13292" dataDxfId="3092"/>
    <tableColumn id="13293" xr3:uid="{52B52F78-9E0F-464D-9452-944FC81FE552}" name="Column13293" dataDxfId="3091"/>
    <tableColumn id="13294" xr3:uid="{90ADE9EA-0964-4494-AD58-08847C72EF09}" name="Column13294" dataDxfId="3090"/>
    <tableColumn id="13295" xr3:uid="{FF73BDE8-C381-4FFE-97CE-C160A097D98B}" name="Column13295" dataDxfId="3089"/>
    <tableColumn id="13296" xr3:uid="{15610923-232A-4489-9B5A-8E568E00FE91}" name="Column13296" dataDxfId="3088"/>
    <tableColumn id="13297" xr3:uid="{C2519753-F4C2-412E-9F86-906F32C28D19}" name="Column13297" dataDxfId="3087"/>
    <tableColumn id="13298" xr3:uid="{FDBD5E43-8B21-436A-980A-040FE8C3ADF3}" name="Column13298" dataDxfId="3086"/>
    <tableColumn id="13299" xr3:uid="{0F21A53E-5F36-4C5C-9E66-421A52431C0F}" name="Column13299" dataDxfId="3085"/>
    <tableColumn id="13300" xr3:uid="{23846FC9-EAE9-4888-B802-06B4E2FA413A}" name="Column13300" dataDxfId="3084"/>
    <tableColumn id="13301" xr3:uid="{CE73AD45-A2E5-4117-883F-24A41E649C99}" name="Column13301" dataDxfId="3083"/>
    <tableColumn id="13302" xr3:uid="{5961F24F-DF7E-4CC7-9760-6BA574500029}" name="Column13302" dataDxfId="3082"/>
    <tableColumn id="13303" xr3:uid="{03076D56-4FBA-49B6-B830-D71826F9C4DC}" name="Column13303" dataDxfId="3081"/>
    <tableColumn id="13304" xr3:uid="{C674C937-052A-41E2-A6C6-599156F2599D}" name="Column13304" dataDxfId="3080"/>
    <tableColumn id="13305" xr3:uid="{2F397CEE-F3FD-4EDE-8627-D31B78339FA3}" name="Column13305" dataDxfId="3079"/>
    <tableColumn id="13306" xr3:uid="{EF8E7D5D-26F0-4968-8F8D-B05DD065D2A2}" name="Column13306" dataDxfId="3078"/>
    <tableColumn id="13307" xr3:uid="{BC42C476-8075-4369-B048-6367D1246B64}" name="Column13307" dataDxfId="3077"/>
    <tableColumn id="13308" xr3:uid="{6FC23F74-0949-446A-9E37-2B9FF3BBB0EE}" name="Column13308" dataDxfId="3076"/>
    <tableColumn id="13309" xr3:uid="{AC910B2B-0D77-43B8-99AA-B003561C5FE1}" name="Column13309" dataDxfId="3075"/>
    <tableColumn id="13310" xr3:uid="{391BA1C3-7267-4CFE-B8BA-0E5AB6651570}" name="Column13310" dataDxfId="3074"/>
    <tableColumn id="13311" xr3:uid="{A5264FAC-F8FE-4D2D-81C6-F3D434BF5AF1}" name="Column13311" dataDxfId="3073"/>
    <tableColumn id="13312" xr3:uid="{25CC3F79-0687-496B-A438-B909995BBA0F}" name="Column13312" dataDxfId="3072"/>
    <tableColumn id="13313" xr3:uid="{E66DBC11-D0F2-40BB-90FC-E3817EE49261}" name="Column13313" dataDxfId="3071"/>
    <tableColumn id="13314" xr3:uid="{5D04DCCE-EA31-44EE-8D7E-2315EAD44782}" name="Column13314" dataDxfId="3070"/>
    <tableColumn id="13315" xr3:uid="{D6A29C75-BB00-4FF2-BCF1-737649759F2F}" name="Column13315" dataDxfId="3069"/>
    <tableColumn id="13316" xr3:uid="{8FD35C3F-497A-40EA-AFCF-F3E0223B9398}" name="Column13316" dataDxfId="3068"/>
    <tableColumn id="13317" xr3:uid="{41150CA7-A581-4797-B825-C8411C0E5B29}" name="Column13317" dataDxfId="3067"/>
    <tableColumn id="13318" xr3:uid="{0956F7C8-609A-4CE1-AFD2-0793188DF8DE}" name="Column13318" dataDxfId="3066"/>
    <tableColumn id="13319" xr3:uid="{5A730653-B573-4ED6-9237-E4F602C9E76E}" name="Column13319" dataDxfId="3065"/>
    <tableColumn id="13320" xr3:uid="{5C72D512-06AE-46C1-BB7E-7183B6D0D9A2}" name="Column13320" dataDxfId="3064"/>
    <tableColumn id="13321" xr3:uid="{B2909033-5813-4870-86C7-44B406AB9BB3}" name="Column13321" dataDxfId="3063"/>
    <tableColumn id="13322" xr3:uid="{7EB849E1-0E14-48AC-9B45-6A78C1C7188E}" name="Column13322" dataDxfId="3062"/>
    <tableColumn id="13323" xr3:uid="{355776AB-7756-4730-8C2E-BE7F54AAFC2A}" name="Column13323" dataDxfId="3061"/>
    <tableColumn id="13324" xr3:uid="{2F6DD06B-D351-4407-8670-6838DC2BFAFC}" name="Column13324" dataDxfId="3060"/>
    <tableColumn id="13325" xr3:uid="{E7E9F05E-786B-4153-9987-9C0EE88AFC41}" name="Column13325" dataDxfId="3059"/>
    <tableColumn id="13326" xr3:uid="{B82F0269-510A-458B-9794-BFEBD295752B}" name="Column13326" dataDxfId="3058"/>
    <tableColumn id="13327" xr3:uid="{C33B1AD1-7532-4F56-A605-375D38A2DF3B}" name="Column13327" dataDxfId="3057"/>
    <tableColumn id="13328" xr3:uid="{BAD0DDD5-5E7A-4708-BC40-C4CAB245B1EC}" name="Column13328" dataDxfId="3056"/>
    <tableColumn id="13329" xr3:uid="{058A11A9-985E-4D73-92CC-1F760A986420}" name="Column13329" dataDxfId="3055"/>
    <tableColumn id="13330" xr3:uid="{3F421CE4-78D1-4D2B-A1E8-D51E65A489A9}" name="Column13330" dataDxfId="3054"/>
    <tableColumn id="13331" xr3:uid="{BE483C26-719F-4CDE-9C86-85BF7FBF68BC}" name="Column13331" dataDxfId="3053"/>
    <tableColumn id="13332" xr3:uid="{21F01C77-B5F9-4EAB-9CDC-7B9EF544B626}" name="Column13332" dataDxfId="3052"/>
    <tableColumn id="13333" xr3:uid="{6B24DE25-31D2-408E-AFE1-DFD08D604F8F}" name="Column13333" dataDxfId="3051"/>
    <tableColumn id="13334" xr3:uid="{14ED8E80-078E-495D-B7E6-8D1771B07022}" name="Column13334" dataDxfId="3050"/>
    <tableColumn id="13335" xr3:uid="{B88FF08D-1E18-4B47-A07C-EA1C756938E3}" name="Column13335" dataDxfId="3049"/>
    <tableColumn id="13336" xr3:uid="{A9D75F4F-3ECD-4032-982C-EAC3715CE981}" name="Column13336" dataDxfId="3048"/>
    <tableColumn id="13337" xr3:uid="{E914F803-F9E1-48AC-8D54-7C8BB3E8EF37}" name="Column13337" dataDxfId="3047"/>
    <tableColumn id="13338" xr3:uid="{3524797C-DDB5-428C-B441-46CF42BFA367}" name="Column13338" dataDxfId="3046"/>
    <tableColumn id="13339" xr3:uid="{7890CDF6-8210-4A73-B2B0-B98CC92CBC89}" name="Column13339" dataDxfId="3045"/>
    <tableColumn id="13340" xr3:uid="{C35E1FE2-F007-4736-BEFE-A5968245FA1E}" name="Column13340" dataDxfId="3044"/>
    <tableColumn id="13341" xr3:uid="{4C23B4D4-0A78-4BE6-A59D-B2E5FC3E831C}" name="Column13341" dataDxfId="3043"/>
    <tableColumn id="13342" xr3:uid="{FEBD6E2F-E462-478F-A1F4-62B30982E29C}" name="Column13342" dataDxfId="3042"/>
    <tableColumn id="13343" xr3:uid="{1E4C01D4-A693-49D7-B860-FFE603A03D58}" name="Column13343" dataDxfId="3041"/>
    <tableColumn id="13344" xr3:uid="{943833F2-4C50-4FE4-AD9D-BDD5D7679DED}" name="Column13344" dataDxfId="3040"/>
    <tableColumn id="13345" xr3:uid="{72F33316-8681-4BE3-9275-9A969695BE08}" name="Column13345" dataDxfId="3039"/>
    <tableColumn id="13346" xr3:uid="{A1D06E79-7DD8-4B89-860B-5F4A3ECE4F70}" name="Column13346" dataDxfId="3038"/>
    <tableColumn id="13347" xr3:uid="{8FA4F5FD-D78A-4971-A9F8-CD510ED103F5}" name="Column13347" dataDxfId="3037"/>
    <tableColumn id="13348" xr3:uid="{23F4A07E-B65A-4D64-A9CE-CB087A8D562C}" name="Column13348" dataDxfId="3036"/>
    <tableColumn id="13349" xr3:uid="{CF5CE5FD-8AE0-44D2-913F-F55BF7E2FEF4}" name="Column13349" dataDxfId="3035"/>
    <tableColumn id="13350" xr3:uid="{BF10371F-266E-46AC-8822-FE3C83C2354B}" name="Column13350" dataDxfId="3034"/>
    <tableColumn id="13351" xr3:uid="{48E745D1-A1F7-4AAC-89BF-B054FF338BA5}" name="Column13351" dataDxfId="3033"/>
    <tableColumn id="13352" xr3:uid="{512C2B99-6097-42D0-99D9-FA4660714F82}" name="Column13352" dataDxfId="3032"/>
    <tableColumn id="13353" xr3:uid="{F29B3D9B-B2FA-4188-90B3-EC28EE450364}" name="Column13353" dataDxfId="3031"/>
    <tableColumn id="13354" xr3:uid="{153F202D-20BC-4CA4-9C2F-FEE59A4B7031}" name="Column13354" dataDxfId="3030"/>
    <tableColumn id="13355" xr3:uid="{0682C828-151D-4601-B39D-EAE4C4A5A5CC}" name="Column13355" dataDxfId="3029"/>
    <tableColumn id="13356" xr3:uid="{90F6F8D7-DE42-47E5-B026-49350FA9EECF}" name="Column13356" dataDxfId="3028"/>
    <tableColumn id="13357" xr3:uid="{81B78858-5EB6-4259-82E8-79CD57B130FC}" name="Column13357" dataDxfId="3027"/>
    <tableColumn id="13358" xr3:uid="{566A9EFB-EFB3-4A3D-B590-FBD4DF37F6BB}" name="Column13358" dataDxfId="3026"/>
    <tableColumn id="13359" xr3:uid="{10F2A49B-C740-4DA1-A3D8-840B555F230C}" name="Column13359" dataDxfId="3025"/>
    <tableColumn id="13360" xr3:uid="{098DC42E-1EBE-40C2-A197-A9F72711C4AF}" name="Column13360" dataDxfId="3024"/>
    <tableColumn id="13361" xr3:uid="{E68A0094-1920-47A3-876A-520C6CEC8110}" name="Column13361" dataDxfId="3023"/>
    <tableColumn id="13362" xr3:uid="{A78EAF3A-9DEC-4641-A37C-3290ED8A9B38}" name="Column13362" dataDxfId="3022"/>
    <tableColumn id="13363" xr3:uid="{876540B0-B6E5-4F75-8225-716A8AD07E08}" name="Column13363" dataDxfId="3021"/>
    <tableColumn id="13364" xr3:uid="{74B64461-2F6B-4DA3-B8EF-BDB733D2DFB9}" name="Column13364" dataDxfId="3020"/>
    <tableColumn id="13365" xr3:uid="{4843A1E0-155E-4EFE-8C3D-AB3F9357061E}" name="Column13365" dataDxfId="3019"/>
    <tableColumn id="13366" xr3:uid="{3A1BFAF4-43E4-412D-94B1-F3418CD67FC5}" name="Column13366" dataDxfId="3018"/>
    <tableColumn id="13367" xr3:uid="{2A33163F-89DA-4711-A02A-329F189A1AD8}" name="Column13367" dataDxfId="3017"/>
    <tableColumn id="13368" xr3:uid="{DA4960F1-6CFB-46DA-8B0F-869B95D287BF}" name="Column13368" dataDxfId="3016"/>
    <tableColumn id="13369" xr3:uid="{BBB40CB0-20F2-4C0F-9C65-E7B45C48F066}" name="Column13369" dataDxfId="3015"/>
    <tableColumn id="13370" xr3:uid="{1D204C60-1FC9-4D41-947D-ED5A93DDC87E}" name="Column13370" dataDxfId="3014"/>
    <tableColumn id="13371" xr3:uid="{38E499AA-8C89-481D-8231-7DC5A4A518B4}" name="Column13371" dataDxfId="3013"/>
    <tableColumn id="13372" xr3:uid="{7E12D725-62F8-475F-8405-23E77F7CD461}" name="Column13372" dataDxfId="3012"/>
    <tableColumn id="13373" xr3:uid="{FB6FBD97-B9E8-4F28-AD3D-70DA349DEB05}" name="Column13373" dataDxfId="3011"/>
    <tableColumn id="13374" xr3:uid="{5F93EE04-146A-434F-B8DD-95CECA9D0CAC}" name="Column13374" dataDxfId="3010"/>
    <tableColumn id="13375" xr3:uid="{1D45A7AC-6279-47FD-9915-6C528DCDFE1E}" name="Column13375" dataDxfId="3009"/>
    <tableColumn id="13376" xr3:uid="{ADCE0E89-E875-44E4-86C1-0077E7E83EC3}" name="Column13376" dataDxfId="3008"/>
    <tableColumn id="13377" xr3:uid="{018C5C63-CF8B-4FD1-B041-A9321A60C001}" name="Column13377" dataDxfId="3007"/>
    <tableColumn id="13378" xr3:uid="{192DED4C-0530-4ECD-A239-DC81B9DA888B}" name="Column13378" dataDxfId="3006"/>
    <tableColumn id="13379" xr3:uid="{A2997CDA-A6C3-4452-89A8-1EF617BADAEC}" name="Column13379" dataDxfId="3005"/>
    <tableColumn id="13380" xr3:uid="{0DA06CE1-BD6B-48EE-A605-27763051CAF0}" name="Column13380" dataDxfId="3004"/>
    <tableColumn id="13381" xr3:uid="{3CA6A5F3-4CE5-4925-B147-D8F5D9514182}" name="Column13381" dataDxfId="3003"/>
    <tableColumn id="13382" xr3:uid="{6D79BD15-042B-465C-830A-FF6D5C91CF72}" name="Column13382" dataDxfId="3002"/>
    <tableColumn id="13383" xr3:uid="{8EDB7D61-0C46-4231-9B0F-2F961F8A0839}" name="Column13383" dataDxfId="3001"/>
    <tableColumn id="13384" xr3:uid="{A3E78294-3C61-47C9-9129-90C14955BB14}" name="Column13384" dataDxfId="3000"/>
    <tableColumn id="13385" xr3:uid="{957B89BC-3B1E-4475-ADE2-BFF4EFECCBB1}" name="Column13385" dataDxfId="2999"/>
    <tableColumn id="13386" xr3:uid="{308CAC9F-071A-4123-98E5-A12C7DF37DF1}" name="Column13386" dataDxfId="2998"/>
    <tableColumn id="13387" xr3:uid="{805F2E9B-089A-49C2-A81D-7CCB36CBF151}" name="Column13387" dataDxfId="2997"/>
    <tableColumn id="13388" xr3:uid="{373618F4-96E0-4308-9212-410C4D44D731}" name="Column13388" dataDxfId="2996"/>
    <tableColumn id="13389" xr3:uid="{1374EDAB-BAB3-4ABE-A141-19A31941AB23}" name="Column13389" dataDxfId="2995"/>
    <tableColumn id="13390" xr3:uid="{CDAD9E41-4013-4293-8087-80B1277ADE0D}" name="Column13390" dataDxfId="2994"/>
    <tableColumn id="13391" xr3:uid="{F8F08816-2B2C-4AF7-8B8A-2A19606FCC8F}" name="Column13391" dataDxfId="2993"/>
    <tableColumn id="13392" xr3:uid="{31DA1CC0-94A8-4178-8F67-17640C8E6218}" name="Column13392" dataDxfId="2992"/>
    <tableColumn id="13393" xr3:uid="{F737B06B-2AE4-4655-BF74-9B31FF31625A}" name="Column13393" dataDxfId="2991"/>
    <tableColumn id="13394" xr3:uid="{62DEAAD0-92D7-4008-AD68-90D3B3BC829A}" name="Column13394" dataDxfId="2990"/>
    <tableColumn id="13395" xr3:uid="{5296B6D3-45EF-4A60-B02C-F6F9F0DDCB26}" name="Column13395" dataDxfId="2989"/>
    <tableColumn id="13396" xr3:uid="{5FF01069-F925-432C-B86F-7A80855F4201}" name="Column13396" dataDxfId="2988"/>
    <tableColumn id="13397" xr3:uid="{60D4B83A-391B-4952-8F0D-C66475CE3C31}" name="Column13397" dataDxfId="2987"/>
    <tableColumn id="13398" xr3:uid="{E320450B-B7B4-464E-ADD2-172384006AF5}" name="Column13398" dataDxfId="2986"/>
    <tableColumn id="13399" xr3:uid="{8A59D556-93A0-437A-B659-C92E72A61F6E}" name="Column13399" dataDxfId="2985"/>
    <tableColumn id="13400" xr3:uid="{BCE8F6F3-27F8-4F2A-A8A1-13AAB41471C3}" name="Column13400" dataDxfId="2984"/>
    <tableColumn id="13401" xr3:uid="{F844E847-E20A-4227-A21E-F7A4CBCB409C}" name="Column13401" dataDxfId="2983"/>
    <tableColumn id="13402" xr3:uid="{3DEC963B-B4CC-4B53-AA97-5BE5FCD3B066}" name="Column13402" dataDxfId="2982"/>
    <tableColumn id="13403" xr3:uid="{DFFC1DBD-9C3A-4ABA-B856-84CC55F4AFE6}" name="Column13403" dataDxfId="2981"/>
    <tableColumn id="13404" xr3:uid="{BB879CDF-F26E-418C-857A-D608DCDDA801}" name="Column13404" dataDxfId="2980"/>
    <tableColumn id="13405" xr3:uid="{8930E6D8-D07D-48DD-AC84-F76DA7EF9DD5}" name="Column13405" dataDxfId="2979"/>
    <tableColumn id="13406" xr3:uid="{C9EAE308-CE80-443B-8133-2E54C6C60D86}" name="Column13406" dataDxfId="2978"/>
    <tableColumn id="13407" xr3:uid="{BDF412AA-C133-438A-B44E-8F4956BA83EC}" name="Column13407" dataDxfId="2977"/>
    <tableColumn id="13408" xr3:uid="{E794FBD2-62D4-468C-A080-2BED6879D809}" name="Column13408" dataDxfId="2976"/>
    <tableColumn id="13409" xr3:uid="{E421384A-1966-4113-AB40-49FDBF2F1755}" name="Column13409" dataDxfId="2975"/>
    <tableColumn id="13410" xr3:uid="{D1D0F1F1-EE9B-41BA-A40E-941DFAC758FE}" name="Column13410" dataDxfId="2974"/>
    <tableColumn id="13411" xr3:uid="{EBF5C847-B79C-4429-BAD7-55CC63A4A5F8}" name="Column13411" dataDxfId="2973"/>
    <tableColumn id="13412" xr3:uid="{57F6C21C-324F-4816-BDA4-A9E3732696F9}" name="Column13412" dataDxfId="2972"/>
    <tableColumn id="13413" xr3:uid="{F9DF1D0C-41AB-4CA5-BE36-8AD75BF1E770}" name="Column13413" dataDxfId="2971"/>
    <tableColumn id="13414" xr3:uid="{10447F9B-0E0B-4914-9DC7-60CD5DAFF211}" name="Column13414" dataDxfId="2970"/>
    <tableColumn id="13415" xr3:uid="{A320647C-00B3-4F62-B15E-04518614E07D}" name="Column13415" dataDxfId="2969"/>
    <tableColumn id="13416" xr3:uid="{6859D06C-E31A-4983-AE6B-74BE2FBB0F1A}" name="Column13416" dataDxfId="2968"/>
    <tableColumn id="13417" xr3:uid="{4C7D268F-52F7-46CF-B13A-DB7CCB6664DB}" name="Column13417" dataDxfId="2967"/>
    <tableColumn id="13418" xr3:uid="{3F63A686-9726-46A2-9129-1EEFAC53751F}" name="Column13418" dataDxfId="2966"/>
    <tableColumn id="13419" xr3:uid="{B9B7D05C-467E-45FA-80F5-E40B1A0896DC}" name="Column13419" dataDxfId="2965"/>
    <tableColumn id="13420" xr3:uid="{B4993476-CDFD-4004-9856-F22D53D40F35}" name="Column13420" dataDxfId="2964"/>
    <tableColumn id="13421" xr3:uid="{562173B4-E8D8-49AC-9871-00571C7B16C1}" name="Column13421" dataDxfId="2963"/>
    <tableColumn id="13422" xr3:uid="{E9C0B651-89AC-4804-B936-27D0AC50FEE5}" name="Column13422" dataDxfId="2962"/>
    <tableColumn id="13423" xr3:uid="{072407E3-4EC2-4526-AA41-BB443F6538BF}" name="Column13423" dataDxfId="2961"/>
    <tableColumn id="13424" xr3:uid="{61952FA2-22F4-42C1-A0FF-6488E5BF4D38}" name="Column13424" dataDxfId="2960"/>
    <tableColumn id="13425" xr3:uid="{AC2CAC16-22C5-4A10-9718-83483C5A0F63}" name="Column13425" dataDxfId="2959"/>
    <tableColumn id="13426" xr3:uid="{7D654C61-C64D-455E-A79A-566F724D9083}" name="Column13426" dataDxfId="2958"/>
    <tableColumn id="13427" xr3:uid="{86AE5C64-E5EB-437D-8267-2B98882F23CD}" name="Column13427" dataDxfId="2957"/>
    <tableColumn id="13428" xr3:uid="{238FC042-96EF-4274-AE3A-FBB9627EA305}" name="Column13428" dataDxfId="2956"/>
    <tableColumn id="13429" xr3:uid="{EA00CF6F-B6BA-4F23-9009-B98B533B4687}" name="Column13429" dataDxfId="2955"/>
    <tableColumn id="13430" xr3:uid="{5BD44C69-9594-4522-A842-0F2843C210B0}" name="Column13430" dataDxfId="2954"/>
    <tableColumn id="13431" xr3:uid="{9F496AFC-D3AA-4B0B-A878-C0AD6ED99F4B}" name="Column13431" dataDxfId="2953"/>
    <tableColumn id="13432" xr3:uid="{7389A238-5359-4773-AC13-32F4DD7FA1DE}" name="Column13432" dataDxfId="2952"/>
    <tableColumn id="13433" xr3:uid="{0E228A40-2AC9-4BAA-8E5C-7F5BC07D1B9A}" name="Column13433" dataDxfId="2951"/>
    <tableColumn id="13434" xr3:uid="{5EE322EB-9302-4D75-9D5F-650E48CD6990}" name="Column13434" dataDxfId="2950"/>
    <tableColumn id="13435" xr3:uid="{CDB5490B-B23D-451B-BEEB-460EAB5E8428}" name="Column13435" dataDxfId="2949"/>
    <tableColumn id="13436" xr3:uid="{D233FFEC-F69B-4583-A9AC-61871554F2E7}" name="Column13436" dataDxfId="2948"/>
    <tableColumn id="13437" xr3:uid="{62CAEE36-ACBD-4718-B975-5A8498BBA3ED}" name="Column13437" dataDxfId="2947"/>
    <tableColumn id="13438" xr3:uid="{A7CCB35D-06A1-40C7-92CD-94A7A3BFD440}" name="Column13438" dataDxfId="2946"/>
    <tableColumn id="13439" xr3:uid="{CA36FA40-6339-4166-B9C4-C838B9D696E5}" name="Column13439" dataDxfId="2945"/>
    <tableColumn id="13440" xr3:uid="{7ECAB888-087A-4E45-A1CD-10A459078960}" name="Column13440" dataDxfId="2944"/>
    <tableColumn id="13441" xr3:uid="{3C2E0664-5194-423F-BA00-CD686B67D5C4}" name="Column13441" dataDxfId="2943"/>
    <tableColumn id="13442" xr3:uid="{3E91031B-126C-4725-8C3D-5B03C72C2290}" name="Column13442" dataDxfId="2942"/>
    <tableColumn id="13443" xr3:uid="{CFE0C1FB-B8DB-48FE-96CC-8978E7484EF7}" name="Column13443" dataDxfId="2941"/>
    <tableColumn id="13444" xr3:uid="{C1650EC6-DB07-4C84-AFC7-4882F97F4352}" name="Column13444" dataDxfId="2940"/>
    <tableColumn id="13445" xr3:uid="{1E3D06D3-E04C-452C-B96C-20B74FA56782}" name="Column13445" dataDxfId="2939"/>
    <tableColumn id="13446" xr3:uid="{3FC3B160-FEB0-4776-BC94-73E2A822485D}" name="Column13446" dataDxfId="2938"/>
    <tableColumn id="13447" xr3:uid="{E1C9B95A-27BA-432E-87B7-1F9E7BE1524F}" name="Column13447" dataDxfId="2937"/>
    <tableColumn id="13448" xr3:uid="{2228E955-7EF2-4381-A82C-697586D8E8A7}" name="Column13448" dataDxfId="2936"/>
    <tableColumn id="13449" xr3:uid="{F60B8506-5817-4D98-BA02-B86A82971235}" name="Column13449" dataDxfId="2935"/>
    <tableColumn id="13450" xr3:uid="{CC5884CD-EAC9-41FE-AAC9-88702C30D2D8}" name="Column13450" dataDxfId="2934"/>
    <tableColumn id="13451" xr3:uid="{BA6E74FE-7196-43AB-A8C5-CD202E2AC1F1}" name="Column13451" dataDxfId="2933"/>
    <tableColumn id="13452" xr3:uid="{D789A61B-1D4B-435E-9814-A131A3CCEC3A}" name="Column13452" dataDxfId="2932"/>
    <tableColumn id="13453" xr3:uid="{AF93FDCC-2AEC-42F3-A1F2-30FB96C6CB22}" name="Column13453" dataDxfId="2931"/>
    <tableColumn id="13454" xr3:uid="{2366A6F6-26E4-4715-86D5-22560F2E4E05}" name="Column13454" dataDxfId="2930"/>
    <tableColumn id="13455" xr3:uid="{11C540D8-6F90-47D3-BE68-194194A8FD9E}" name="Column13455" dataDxfId="2929"/>
    <tableColumn id="13456" xr3:uid="{015168BB-D4A3-4F01-A0F2-173AFC2396A7}" name="Column13456" dataDxfId="2928"/>
    <tableColumn id="13457" xr3:uid="{52413BC8-C570-4232-A960-E76AFE17F7AB}" name="Column13457" dataDxfId="2927"/>
    <tableColumn id="13458" xr3:uid="{ADB7854E-602D-4617-9571-4F7F3E8F2E4F}" name="Column13458" dataDxfId="2926"/>
    <tableColumn id="13459" xr3:uid="{3EB3EC0C-6BDF-449B-99D6-1F0B7E172AEB}" name="Column13459" dataDxfId="2925"/>
    <tableColumn id="13460" xr3:uid="{4C7F70B7-E9B1-4163-912B-8EAAEC526E7F}" name="Column13460" dataDxfId="2924"/>
    <tableColumn id="13461" xr3:uid="{CC1F77E6-7ACF-40FF-B7EC-18B682E33EA5}" name="Column13461" dataDxfId="2923"/>
    <tableColumn id="13462" xr3:uid="{129ECEF8-3276-4C5D-9A0C-D75E4DE5B1F8}" name="Column13462" dataDxfId="2922"/>
    <tableColumn id="13463" xr3:uid="{03D4BAC2-0C39-45E5-90A8-F819CA853291}" name="Column13463" dataDxfId="2921"/>
    <tableColumn id="13464" xr3:uid="{E311B03D-B165-4947-BB7F-86A405C4F8BA}" name="Column13464" dataDxfId="2920"/>
    <tableColumn id="13465" xr3:uid="{7C58A4BD-BEE1-4CD2-971E-EF8E7EBD8E2A}" name="Column13465" dataDxfId="2919"/>
    <tableColumn id="13466" xr3:uid="{DD5DAFB0-1D01-416E-9524-B48DC6EDFA72}" name="Column13466" dataDxfId="2918"/>
    <tableColumn id="13467" xr3:uid="{B649CB3B-3A65-4B45-9880-004E08E2C6C9}" name="Column13467" dataDxfId="2917"/>
    <tableColumn id="13468" xr3:uid="{1975FE97-99C9-4698-9AA9-6693F247D661}" name="Column13468" dataDxfId="2916"/>
    <tableColumn id="13469" xr3:uid="{32A76504-AD6B-44CC-82E4-6F101BC4D3D0}" name="Column13469" dataDxfId="2915"/>
    <tableColumn id="13470" xr3:uid="{2DEF58D3-3BCE-4B39-B21B-B42DB6535BE4}" name="Column13470" dataDxfId="2914"/>
    <tableColumn id="13471" xr3:uid="{10FA93DF-4F9E-4ABC-A92B-410E5D9884A6}" name="Column13471" dataDxfId="2913"/>
    <tableColumn id="13472" xr3:uid="{EB0C61AB-B479-4155-A5A4-2A188FABC7EA}" name="Column13472" dataDxfId="2912"/>
    <tableColumn id="13473" xr3:uid="{D810AED4-1178-4994-B4F8-594D0D9391B6}" name="Column13473" dataDxfId="2911"/>
    <tableColumn id="13474" xr3:uid="{1278A4AD-49A9-4AC1-9411-3338E41F827C}" name="Column13474" dataDxfId="2910"/>
    <tableColumn id="13475" xr3:uid="{01BD220A-8472-449C-AD02-3FD8164389CD}" name="Column13475" dataDxfId="2909"/>
    <tableColumn id="13476" xr3:uid="{7A586752-410D-43FF-8381-D1D047819F68}" name="Column13476" dataDxfId="2908"/>
    <tableColumn id="13477" xr3:uid="{8C941425-FF73-49A9-A327-17BC4EAC8338}" name="Column13477" dataDxfId="2907"/>
    <tableColumn id="13478" xr3:uid="{3AED93D2-A66B-4C4D-9AE9-FD0C0EEE9A4F}" name="Column13478" dataDxfId="2906"/>
    <tableColumn id="13479" xr3:uid="{EE6297EA-AA6F-4424-ABA3-3077D883FB2A}" name="Column13479" dataDxfId="2905"/>
    <tableColumn id="13480" xr3:uid="{943DEDDB-93B1-42DB-9215-3DC2E37DF61E}" name="Column13480" dataDxfId="2904"/>
    <tableColumn id="13481" xr3:uid="{C8689C53-6965-455A-B94C-CBDF097C7FB4}" name="Column13481" dataDxfId="2903"/>
    <tableColumn id="13482" xr3:uid="{6085D8DB-4CE9-48C7-844B-E47E0DFFE2A5}" name="Column13482" dataDxfId="2902"/>
    <tableColumn id="13483" xr3:uid="{63183874-F824-4F51-814C-191610E72FA7}" name="Column13483" dataDxfId="2901"/>
    <tableColumn id="13484" xr3:uid="{AD7D7D3C-38D4-4D62-95B7-02CC5C2B3C27}" name="Column13484" dataDxfId="2900"/>
    <tableColumn id="13485" xr3:uid="{C09BFC55-AB6C-4011-A37B-54C7BEF75719}" name="Column13485" dataDxfId="2899"/>
    <tableColumn id="13486" xr3:uid="{843C6173-8C23-4665-9052-EBD21A8CA9AE}" name="Column13486" dataDxfId="2898"/>
    <tableColumn id="13487" xr3:uid="{B5717E96-AD2A-448F-8011-1BEA351A764D}" name="Column13487" dataDxfId="2897"/>
    <tableColumn id="13488" xr3:uid="{2B612B37-7148-4D9A-81B1-489F80571F27}" name="Column13488" dataDxfId="2896"/>
    <tableColumn id="13489" xr3:uid="{1ABE7C93-5A59-4538-BD3E-F6EFE0C3E165}" name="Column13489" dataDxfId="2895"/>
    <tableColumn id="13490" xr3:uid="{D9D7BDB7-A2AE-4368-833D-2CACDC4488CC}" name="Column13490" dataDxfId="2894"/>
    <tableColumn id="13491" xr3:uid="{66E728DF-985A-4D14-ABDC-5FAFC3CD16D6}" name="Column13491" dataDxfId="2893"/>
    <tableColumn id="13492" xr3:uid="{A8107975-6FD1-4A05-A34B-228E1918999D}" name="Column13492" dataDxfId="2892"/>
    <tableColumn id="13493" xr3:uid="{05CD5245-5962-4C4C-BA1F-FE0C8EBB449A}" name="Column13493" dataDxfId="2891"/>
    <tableColumn id="13494" xr3:uid="{563598DF-AA8D-41E6-A603-EEA3E712C429}" name="Column13494" dataDxfId="2890"/>
    <tableColumn id="13495" xr3:uid="{F48E0A24-B3BE-4261-BB85-0A60AC700E96}" name="Column13495" dataDxfId="2889"/>
    <tableColumn id="13496" xr3:uid="{F78DC459-7F76-4691-8255-C2B3FD7B5941}" name="Column13496" dataDxfId="2888"/>
    <tableColumn id="13497" xr3:uid="{A7650D3A-371D-4EA0-BBC7-D4A088DB2702}" name="Column13497" dataDxfId="2887"/>
    <tableColumn id="13498" xr3:uid="{3D08F9F3-9D63-46B3-BE85-E3B478D005C2}" name="Column13498" dataDxfId="2886"/>
    <tableColumn id="13499" xr3:uid="{C30E3FCF-40A3-4D8D-A0B3-411FC6A28594}" name="Column13499" dataDxfId="2885"/>
    <tableColumn id="13500" xr3:uid="{F86FEE34-4D11-44B2-A3B0-2CB4148ACDD8}" name="Column13500" dataDxfId="2884"/>
    <tableColumn id="13501" xr3:uid="{FE4AFA27-9F26-420B-89F0-9F2D07763EC4}" name="Column13501" dataDxfId="2883"/>
    <tableColumn id="13502" xr3:uid="{C9B8F00D-2228-46AF-8DE2-412E0B4C8180}" name="Column13502" dataDxfId="2882"/>
    <tableColumn id="13503" xr3:uid="{AA7A38DC-FEE2-4001-A3E6-0EDC3F387DE5}" name="Column13503" dataDxfId="2881"/>
    <tableColumn id="13504" xr3:uid="{AAABB548-15CE-4BE9-B9AD-3E5F48208712}" name="Column13504" dataDxfId="2880"/>
    <tableColumn id="13505" xr3:uid="{81D51396-AC6E-4498-AD66-C664CB94AE83}" name="Column13505" dataDxfId="2879"/>
    <tableColumn id="13506" xr3:uid="{8F539B59-17B4-4348-894C-9DE71D7C606C}" name="Column13506" dataDxfId="2878"/>
    <tableColumn id="13507" xr3:uid="{325D956C-66A0-4E2D-84C7-8D611E99E24C}" name="Column13507" dataDxfId="2877"/>
    <tableColumn id="13508" xr3:uid="{16BA4E6D-FFAD-4BFE-B495-C729CA1138AC}" name="Column13508" dataDxfId="2876"/>
    <tableColumn id="13509" xr3:uid="{B464CB52-2D52-40AF-8BC2-068B45E4E4DB}" name="Column13509" dataDxfId="2875"/>
    <tableColumn id="13510" xr3:uid="{FCF087DF-D26F-4915-92E1-53EBEC5925B9}" name="Column13510" dataDxfId="2874"/>
    <tableColumn id="13511" xr3:uid="{A1829BBF-ADC2-4ECE-862D-F1F1EC276F04}" name="Column13511" dataDxfId="2873"/>
    <tableColumn id="13512" xr3:uid="{12A758C9-15F1-46B1-B938-79FF52CB9D2E}" name="Column13512" dataDxfId="2872"/>
    <tableColumn id="13513" xr3:uid="{B0ACD8D8-EC51-43DA-93F3-2FC654A34969}" name="Column13513" dataDxfId="2871"/>
    <tableColumn id="13514" xr3:uid="{80A4E1AC-F267-4469-9BEF-7EF951041ED9}" name="Column13514" dataDxfId="2870"/>
    <tableColumn id="13515" xr3:uid="{B94BC1E6-584C-4C3B-8D30-97385236A964}" name="Column13515" dataDxfId="2869"/>
    <tableColumn id="13516" xr3:uid="{85E0DAD6-2F83-4F6E-9EF2-B464A2D80A54}" name="Column13516" dataDxfId="2868"/>
    <tableColumn id="13517" xr3:uid="{4FAC9D47-FAA3-4D0C-9110-108EBA3367C9}" name="Column13517" dataDxfId="2867"/>
    <tableColumn id="13518" xr3:uid="{CAE7BF57-FA9A-41B9-BBCF-CFC2B0F20E42}" name="Column13518" dataDxfId="2866"/>
    <tableColumn id="13519" xr3:uid="{3BA78BD6-84C4-43AE-8EC9-6E013EB63C5E}" name="Column13519" dataDxfId="2865"/>
    <tableColumn id="13520" xr3:uid="{ABDD1825-A66F-435B-A760-514A0EC90DB4}" name="Column13520" dataDxfId="2864"/>
    <tableColumn id="13521" xr3:uid="{E236712B-ABAC-401C-9D91-3E673797204E}" name="Column13521" dataDxfId="2863"/>
    <tableColumn id="13522" xr3:uid="{ACBDB23A-4428-4F17-A5B5-6A21EDE571A9}" name="Column13522" dataDxfId="2862"/>
    <tableColumn id="13523" xr3:uid="{C787602D-4EBE-4E28-8B79-8E691935EB92}" name="Column13523" dataDxfId="2861"/>
    <tableColumn id="13524" xr3:uid="{CC0B7405-0306-48F1-B8BC-E380E3833A04}" name="Column13524" dataDxfId="2860"/>
    <tableColumn id="13525" xr3:uid="{6B7BD131-3C98-49A5-9502-94532B02D393}" name="Column13525" dataDxfId="2859"/>
    <tableColumn id="13526" xr3:uid="{556872EE-107A-4E55-91BF-82E8E60D1437}" name="Column13526" dataDxfId="2858"/>
    <tableColumn id="13527" xr3:uid="{5D690EEC-FFFF-4AEF-9A25-13584CE6A902}" name="Column13527" dataDxfId="2857"/>
    <tableColumn id="13528" xr3:uid="{C6D37C9D-129D-4ECC-9ECE-07BAD32FF430}" name="Column13528" dataDxfId="2856"/>
    <tableColumn id="13529" xr3:uid="{E4324BDC-11AF-4EB8-991B-8BE7F0E610E7}" name="Column13529" dataDxfId="2855"/>
    <tableColumn id="13530" xr3:uid="{9EADCF69-0A81-4F37-972C-81A39DC56B7A}" name="Column13530" dataDxfId="2854"/>
    <tableColumn id="13531" xr3:uid="{76F9C4F4-75FF-4AD3-B3D2-EF2039AB41AC}" name="Column13531" dataDxfId="2853"/>
    <tableColumn id="13532" xr3:uid="{3A7346A8-222B-4381-B383-252564E56EBD}" name="Column13532" dataDxfId="2852"/>
    <tableColumn id="13533" xr3:uid="{0EFDC514-9917-4215-9B6F-4BB9C133CB83}" name="Column13533" dataDxfId="2851"/>
    <tableColumn id="13534" xr3:uid="{EEB4DCA0-1CC2-44A3-9018-D32188573069}" name="Column13534" dataDxfId="2850"/>
    <tableColumn id="13535" xr3:uid="{24D132C6-3E57-406F-A1D4-F2A64C7416D7}" name="Column13535" dataDxfId="2849"/>
    <tableColumn id="13536" xr3:uid="{DAB4F58A-6B07-4033-AA23-66BF0A439262}" name="Column13536" dataDxfId="2848"/>
    <tableColumn id="13537" xr3:uid="{0A61CCCA-E674-4268-9F20-732CBB820E22}" name="Column13537" dataDxfId="2847"/>
    <tableColumn id="13538" xr3:uid="{CBC903B4-E8F4-479C-8514-5221A89D5ADE}" name="Column13538" dataDxfId="2846"/>
    <tableColumn id="13539" xr3:uid="{8A32B20E-15E6-4D07-8E94-082540CA0A90}" name="Column13539" dataDxfId="2845"/>
    <tableColumn id="13540" xr3:uid="{0A7538EC-C39C-4287-BD33-847E75E1E523}" name="Column13540" dataDxfId="2844"/>
    <tableColumn id="13541" xr3:uid="{B27C443E-8AB4-4C18-9976-441EF317A8A0}" name="Column13541" dataDxfId="2843"/>
    <tableColumn id="13542" xr3:uid="{DF918CEB-08CC-4222-A68D-6D3E034D300A}" name="Column13542" dataDxfId="2842"/>
    <tableColumn id="13543" xr3:uid="{11CE9D63-3D6B-4108-A503-BF55F8233C69}" name="Column13543" dataDxfId="2841"/>
    <tableColumn id="13544" xr3:uid="{A2965F7D-50DC-4A25-BB90-0C568D9A4206}" name="Column13544" dataDxfId="2840"/>
    <tableColumn id="13545" xr3:uid="{663FBD70-013D-45BD-9349-F0692057E9EF}" name="Column13545" dataDxfId="2839"/>
    <tableColumn id="13546" xr3:uid="{D4AEC8FD-E1CF-4A8E-B642-95BF94C74C6F}" name="Column13546" dataDxfId="2838"/>
    <tableColumn id="13547" xr3:uid="{8001F335-0037-4B00-96B5-90DBAB4858F3}" name="Column13547" dataDxfId="2837"/>
    <tableColumn id="13548" xr3:uid="{ADDDCCF8-69DA-4344-A55B-98039B097649}" name="Column13548" dataDxfId="2836"/>
    <tableColumn id="13549" xr3:uid="{2AAE5DCB-EE81-4165-AE41-18C0544DC555}" name="Column13549" dataDxfId="2835"/>
    <tableColumn id="13550" xr3:uid="{AE7DE74A-72AB-4907-8DFE-2DEDF7D0945B}" name="Column13550" dataDxfId="2834"/>
    <tableColumn id="13551" xr3:uid="{0133B289-C22D-48A2-BD89-56E7FCA3153D}" name="Column13551" dataDxfId="2833"/>
    <tableColumn id="13552" xr3:uid="{92BD5CB6-E706-4ECF-8CE4-A3F38A754FA8}" name="Column13552" dataDxfId="2832"/>
    <tableColumn id="13553" xr3:uid="{AA8CAD54-4A85-4225-A1AC-B0DD166C6310}" name="Column13553" dataDxfId="2831"/>
    <tableColumn id="13554" xr3:uid="{FA8A6471-F119-42AE-A1CD-FB73FF3670FA}" name="Column13554" dataDxfId="2830"/>
    <tableColumn id="13555" xr3:uid="{228AFB3F-922A-4108-9C2B-BD73F89472C3}" name="Column13555" dataDxfId="2829"/>
    <tableColumn id="13556" xr3:uid="{B0A89267-30D2-483E-B695-1DA71BBF7CBD}" name="Column13556" dataDxfId="2828"/>
    <tableColumn id="13557" xr3:uid="{056131CB-CBC2-462E-ACC9-6C39327D411C}" name="Column13557" dataDxfId="2827"/>
    <tableColumn id="13558" xr3:uid="{E0F4E674-3B86-4C2E-8184-5A5C541366F1}" name="Column13558" dataDxfId="2826"/>
    <tableColumn id="13559" xr3:uid="{A1EE1D18-9C80-4165-A932-13D9A87CA25C}" name="Column13559" dataDxfId="2825"/>
    <tableColumn id="13560" xr3:uid="{D5E42503-1D89-4455-AB3D-C75970573117}" name="Column13560" dataDxfId="2824"/>
    <tableColumn id="13561" xr3:uid="{1AB1F38A-DA45-4E3D-8098-00C6BE37C419}" name="Column13561" dataDxfId="2823"/>
    <tableColumn id="13562" xr3:uid="{B3FC10F4-2228-4285-8616-5BE26A4E01FC}" name="Column13562" dataDxfId="2822"/>
    <tableColumn id="13563" xr3:uid="{1D1C70BF-5815-4478-8B0B-3735603899FF}" name="Column13563" dataDxfId="2821"/>
    <tableColumn id="13564" xr3:uid="{08B617ED-CDF0-4BF7-A3E0-3F5F8A5A0196}" name="Column13564" dataDxfId="2820"/>
    <tableColumn id="13565" xr3:uid="{FE09CE60-6305-45BC-BB88-20EB87734FDF}" name="Column13565" dataDxfId="2819"/>
    <tableColumn id="13566" xr3:uid="{408B269B-6FD9-461C-B8FF-E3C8ACF18613}" name="Column13566" dataDxfId="2818"/>
    <tableColumn id="13567" xr3:uid="{863BA915-CBCA-45A1-8262-8A317D63698C}" name="Column13567" dataDxfId="2817"/>
    <tableColumn id="13568" xr3:uid="{72762FB1-A201-4018-B037-ACD2B1ABD971}" name="Column13568" dataDxfId="2816"/>
    <tableColumn id="13569" xr3:uid="{DC7422BC-2779-4D88-BE29-79E4DEB49676}" name="Column13569" dataDxfId="2815"/>
    <tableColumn id="13570" xr3:uid="{4E5F9FF8-CB5A-44F3-B21E-6A387B9DAAB3}" name="Column13570" dataDxfId="2814"/>
    <tableColumn id="13571" xr3:uid="{EC90ED7E-F8E4-4FC7-A1C6-2BA5810F77D4}" name="Column13571" dataDxfId="2813"/>
    <tableColumn id="13572" xr3:uid="{8EA3E583-F0AA-484A-A7D3-2C07BFEDDDE0}" name="Column13572" dataDxfId="2812"/>
    <tableColumn id="13573" xr3:uid="{5DE3CEAE-0D3A-4BA4-8044-6CDF1B9B0E07}" name="Column13573" dataDxfId="2811"/>
    <tableColumn id="13574" xr3:uid="{C2D88B49-16E7-4B39-AEEE-2B5D25E84280}" name="Column13574" dataDxfId="2810"/>
    <tableColumn id="13575" xr3:uid="{3FBF91ED-B0E6-4196-B5D1-E98816193B76}" name="Column13575" dataDxfId="2809"/>
    <tableColumn id="13576" xr3:uid="{F5A36C61-F851-4A89-BDE2-72ABA4A0DA63}" name="Column13576" dataDxfId="2808"/>
    <tableColumn id="13577" xr3:uid="{E6DB27BD-B206-43E6-B11A-B1BA73ADCD0D}" name="Column13577" dataDxfId="2807"/>
    <tableColumn id="13578" xr3:uid="{B10F8902-1A77-4894-9629-465B40BF47F9}" name="Column13578" dataDxfId="2806"/>
    <tableColumn id="13579" xr3:uid="{F9668B45-A05C-4266-A8BD-FC5A96DFFF03}" name="Column13579" dataDxfId="2805"/>
    <tableColumn id="13580" xr3:uid="{F39567AF-B898-4668-AD55-A169DA3EEF82}" name="Column13580" dataDxfId="2804"/>
    <tableColumn id="13581" xr3:uid="{6ACDA9EC-4C4B-4DAB-8C39-10C25F1D7A4F}" name="Column13581" dataDxfId="2803"/>
    <tableColumn id="13582" xr3:uid="{6BDA6B60-6C56-433F-8F43-3163B2E15815}" name="Column13582" dataDxfId="2802"/>
    <tableColumn id="13583" xr3:uid="{8DEA1D64-1C05-4A78-AB8D-D8CE99B4C115}" name="Column13583" dataDxfId="2801"/>
    <tableColumn id="13584" xr3:uid="{0F06021E-1CAB-4468-BC48-A42A0EAE598A}" name="Column13584" dataDxfId="2800"/>
    <tableColumn id="13585" xr3:uid="{41FA3CB8-02E3-4AD5-A37F-E0F747153BCC}" name="Column13585" dataDxfId="2799"/>
    <tableColumn id="13586" xr3:uid="{7D57270F-5485-4693-A39B-792566359D7E}" name="Column13586" dataDxfId="2798"/>
    <tableColumn id="13587" xr3:uid="{911E33ED-7621-441D-BBF3-880A80301741}" name="Column13587" dataDxfId="2797"/>
    <tableColumn id="13588" xr3:uid="{96D16018-ADC7-4BBD-9FDA-369BD4C6CDB4}" name="Column13588" dataDxfId="2796"/>
    <tableColumn id="13589" xr3:uid="{1053C07E-1123-4979-B0D2-706EF4561475}" name="Column13589" dataDxfId="2795"/>
    <tableColumn id="13590" xr3:uid="{B53C57DB-2CAF-4DF3-B459-3E502F9E7300}" name="Column13590" dataDxfId="2794"/>
    <tableColumn id="13591" xr3:uid="{19348BA3-5FA9-474C-8C6B-A3A193E2A52B}" name="Column13591" dataDxfId="2793"/>
    <tableColumn id="13592" xr3:uid="{2EFF0EDE-4A3A-4642-8EFD-51252EBB7754}" name="Column13592" dataDxfId="2792"/>
    <tableColumn id="13593" xr3:uid="{95549721-1BFF-4D63-B1DA-B4E908C81898}" name="Column13593" dataDxfId="2791"/>
    <tableColumn id="13594" xr3:uid="{2B91E057-26B1-4D1D-88D6-B4967DE25B79}" name="Column13594" dataDxfId="2790"/>
    <tableColumn id="13595" xr3:uid="{CB122388-9154-4786-9ABC-2615AEEFCEF3}" name="Column13595" dataDxfId="2789"/>
    <tableColumn id="13596" xr3:uid="{1200552B-5740-49F5-8C64-C9EE592C7C1B}" name="Column13596" dataDxfId="2788"/>
    <tableColumn id="13597" xr3:uid="{1E0A8CF9-AD16-4113-B533-AF3386F865D7}" name="Column13597" dataDxfId="2787"/>
    <tableColumn id="13598" xr3:uid="{1349ED6B-4118-4BC9-96B3-DA0C30FAE065}" name="Column13598" dataDxfId="2786"/>
    <tableColumn id="13599" xr3:uid="{ABF5ECA5-3519-431B-8933-267421E0D1A9}" name="Column13599" dataDxfId="2785"/>
    <tableColumn id="13600" xr3:uid="{8A319A46-E9E3-4EEB-8DA7-EAB5F5DD5CB3}" name="Column13600" dataDxfId="2784"/>
    <tableColumn id="13601" xr3:uid="{A87AACA8-3201-4C8C-A20E-BC8F72DF10DE}" name="Column13601" dataDxfId="2783"/>
    <tableColumn id="13602" xr3:uid="{2EC5E0E1-E6E8-429E-B142-3DB9771F2736}" name="Column13602" dataDxfId="2782"/>
    <tableColumn id="13603" xr3:uid="{37268155-C9E7-4283-A52A-D6911820E200}" name="Column13603" dataDxfId="2781"/>
    <tableColumn id="13604" xr3:uid="{1EA6CA0D-867A-4B5C-AF57-005988264B82}" name="Column13604" dataDxfId="2780"/>
    <tableColumn id="13605" xr3:uid="{EA7477ED-F6D9-4EAA-A17D-2239626BE52E}" name="Column13605" dataDxfId="2779"/>
    <tableColumn id="13606" xr3:uid="{42B675C3-1321-4D76-8D95-B07252993CA0}" name="Column13606" dataDxfId="2778"/>
    <tableColumn id="13607" xr3:uid="{A2D998EF-6E5C-447D-9076-5B9B5C21AB5F}" name="Column13607" dataDxfId="2777"/>
    <tableColumn id="13608" xr3:uid="{0DA8D6A7-74CA-4AE6-BAAD-B0F7A90D2206}" name="Column13608" dataDxfId="2776"/>
    <tableColumn id="13609" xr3:uid="{CDF7A5C8-CD4E-4208-880F-FBF9E14683D5}" name="Column13609" dataDxfId="2775"/>
    <tableColumn id="13610" xr3:uid="{2051FEBE-E77F-4BA4-A6D1-65CABBD2A162}" name="Column13610" dataDxfId="2774"/>
    <tableColumn id="13611" xr3:uid="{FC9F4CE6-CCD3-4BC5-8F7C-C6FEEA56FFAF}" name="Column13611" dataDxfId="2773"/>
    <tableColumn id="13612" xr3:uid="{B1565937-4229-4407-8579-C4271E6E19DB}" name="Column13612" dataDxfId="2772"/>
    <tableColumn id="13613" xr3:uid="{73BB7BC5-7068-4319-B059-46E0FF0C18B3}" name="Column13613" dataDxfId="2771"/>
    <tableColumn id="13614" xr3:uid="{0C40B2C7-E4AB-44A8-93AA-C4C6C21F58D3}" name="Column13614" dataDxfId="2770"/>
    <tableColumn id="13615" xr3:uid="{15ED1BD1-8000-4E74-8BD0-B5C8C5FA4881}" name="Column13615" dataDxfId="2769"/>
    <tableColumn id="13616" xr3:uid="{0B4276AB-62FE-467B-BA51-314F02B7D0E1}" name="Column13616" dataDxfId="2768"/>
    <tableColumn id="13617" xr3:uid="{86AF967A-DFFF-41DC-A788-63E6C0D628D8}" name="Column13617" dataDxfId="2767"/>
    <tableColumn id="13618" xr3:uid="{15DAA0F4-82DC-463C-8C9B-F831CFDA17CE}" name="Column13618" dataDxfId="2766"/>
    <tableColumn id="13619" xr3:uid="{913F7FB9-F70A-4A30-81FA-984AA2F8242E}" name="Column13619" dataDxfId="2765"/>
    <tableColumn id="13620" xr3:uid="{F18AF17C-680F-4A52-9187-A0654365928B}" name="Column13620" dataDxfId="2764"/>
    <tableColumn id="13621" xr3:uid="{C34D7ACA-41CF-46E3-84A4-33AF95C3CE09}" name="Column13621" dataDxfId="2763"/>
    <tableColumn id="13622" xr3:uid="{141D58D3-85EF-4F1B-BFC0-7A6511FA4DD5}" name="Column13622" dataDxfId="2762"/>
    <tableColumn id="13623" xr3:uid="{E9ECE1F7-F524-43B3-B805-76F0A0AD6A42}" name="Column13623" dataDxfId="2761"/>
    <tableColumn id="13624" xr3:uid="{A64ECB4B-0968-4724-B69E-44F2620F3A91}" name="Column13624" dataDxfId="2760"/>
    <tableColumn id="13625" xr3:uid="{D4A3B6B2-3271-48D6-A55C-DB8358A883FD}" name="Column13625" dataDxfId="2759"/>
    <tableColumn id="13626" xr3:uid="{D2AFF75B-93F7-4938-9E1F-987EBFB75CB1}" name="Column13626" dataDxfId="2758"/>
    <tableColumn id="13627" xr3:uid="{622DC584-FF67-4762-8980-8214A17B42DE}" name="Column13627" dataDxfId="2757"/>
    <tableColumn id="13628" xr3:uid="{B56F7404-EB56-4C2E-9351-5A07AB710EDC}" name="Column13628" dataDxfId="2756"/>
    <tableColumn id="13629" xr3:uid="{9AAF8B1F-0FD8-4236-8B82-FB1DEC71BD0C}" name="Column13629" dataDxfId="2755"/>
    <tableColumn id="13630" xr3:uid="{4608E4B4-9D66-40C9-BC8E-16B736799CE3}" name="Column13630" dataDxfId="2754"/>
    <tableColumn id="13631" xr3:uid="{D370CF39-09CE-411B-9A2E-0463B05A2CA9}" name="Column13631" dataDxfId="2753"/>
    <tableColumn id="13632" xr3:uid="{6AB2EA57-BDB4-4D5C-85B8-E5EAAED456F8}" name="Column13632" dataDxfId="2752"/>
    <tableColumn id="13633" xr3:uid="{F76A9099-69A3-4C6A-AC16-0C3E8019D21B}" name="Column13633" dataDxfId="2751"/>
    <tableColumn id="13634" xr3:uid="{19B90AAE-6F99-4561-ACF6-B2474EA281AF}" name="Column13634" dataDxfId="2750"/>
    <tableColumn id="13635" xr3:uid="{29D2E35D-A8DE-481B-8DE4-5358D9D99A41}" name="Column13635" dataDxfId="2749"/>
    <tableColumn id="13636" xr3:uid="{6CDE2768-F26D-4447-8AD3-7C407957A00D}" name="Column13636" dataDxfId="2748"/>
    <tableColumn id="13637" xr3:uid="{786B563E-8D0F-4FFE-ABBF-AF2E22851FF3}" name="Column13637" dataDxfId="2747"/>
    <tableColumn id="13638" xr3:uid="{3436CF39-1E22-4769-9F59-F3D7CF8CD621}" name="Column13638" dataDxfId="2746"/>
    <tableColumn id="13639" xr3:uid="{B0D126D6-EC0A-47CC-8D2C-905867BA8964}" name="Column13639" dataDxfId="2745"/>
    <tableColumn id="13640" xr3:uid="{E4A9DC89-BA8F-4497-BF0A-94A871553892}" name="Column13640" dataDxfId="2744"/>
    <tableColumn id="13641" xr3:uid="{8BF653CC-1C00-4E63-B4C7-F11F13E7B94A}" name="Column13641" dataDxfId="2743"/>
    <tableColumn id="13642" xr3:uid="{946D9A6E-794C-433C-AF12-F6A63C66E067}" name="Column13642" dataDxfId="2742"/>
    <tableColumn id="13643" xr3:uid="{CC62144C-7671-45DC-9241-D3A20556F887}" name="Column13643" dataDxfId="2741"/>
    <tableColumn id="13644" xr3:uid="{833A0755-0E1C-4FA5-A009-F378B23904A7}" name="Column13644" dataDxfId="2740"/>
    <tableColumn id="13645" xr3:uid="{335DEE75-B312-478D-AD97-932988E889C0}" name="Column13645" dataDxfId="2739"/>
    <tableColumn id="13646" xr3:uid="{61D8F5D4-94C0-4FA8-8C0B-39CA4BDF65E8}" name="Column13646" dataDxfId="2738"/>
    <tableColumn id="13647" xr3:uid="{1541B02E-5A6A-4338-9D2E-0440C65DA182}" name="Column13647" dataDxfId="2737"/>
    <tableColumn id="13648" xr3:uid="{4D5B5314-6B50-4571-8142-33921DC862FB}" name="Column13648" dataDxfId="2736"/>
    <tableColumn id="13649" xr3:uid="{988F1F28-435C-4CC9-AD09-3E60465D9A5E}" name="Column13649" dataDxfId="2735"/>
    <tableColumn id="13650" xr3:uid="{8252FDAC-EA63-4A4F-BA17-1FA06CDE95DF}" name="Column13650" dataDxfId="2734"/>
    <tableColumn id="13651" xr3:uid="{1D394243-4BEA-441C-B20D-D5A37EC41DC4}" name="Column13651" dataDxfId="2733"/>
    <tableColumn id="13652" xr3:uid="{D0A1663E-9B7D-4B99-89A0-F046CD4B5090}" name="Column13652" dataDxfId="2732"/>
    <tableColumn id="13653" xr3:uid="{0D59198D-24FB-4DD2-87FA-F8229E5D4038}" name="Column13653" dataDxfId="2731"/>
    <tableColumn id="13654" xr3:uid="{09CC9B0F-BCAF-4A44-B685-A7D84F050A11}" name="Column13654" dataDxfId="2730"/>
    <tableColumn id="13655" xr3:uid="{4F275EAF-CD8C-4AA4-AD82-EC2DB5EEDDB3}" name="Column13655" dataDxfId="2729"/>
    <tableColumn id="13656" xr3:uid="{55E7B19A-BB52-4295-830B-E773BBBE1CAC}" name="Column13656" dataDxfId="2728"/>
    <tableColumn id="13657" xr3:uid="{83E90A25-937F-4259-B4CE-F9C51467A9B9}" name="Column13657" dataDxfId="2727"/>
    <tableColumn id="13658" xr3:uid="{136C196E-B306-4231-A3D1-B717888022E7}" name="Column13658" dataDxfId="2726"/>
    <tableColumn id="13659" xr3:uid="{A604255E-7F13-4584-8B5C-8DAE3AA908D7}" name="Column13659" dataDxfId="2725"/>
    <tableColumn id="13660" xr3:uid="{F2A81A6D-354E-4711-BAA7-7DE350EC92FF}" name="Column13660" dataDxfId="2724"/>
    <tableColumn id="13661" xr3:uid="{DA64EAFC-0CBB-4ECF-BDB2-A61D3999E29B}" name="Column13661" dataDxfId="2723"/>
    <tableColumn id="13662" xr3:uid="{E274B3C9-F1E2-4EF1-AA59-2A20D336B41F}" name="Column13662" dataDxfId="2722"/>
    <tableColumn id="13663" xr3:uid="{20145040-9193-4451-B583-D4CFD5FC0C07}" name="Column13663" dataDxfId="2721"/>
    <tableColumn id="13664" xr3:uid="{CEACD5D6-EB10-4D30-8BC3-CA0602D41EDB}" name="Column13664" dataDxfId="2720"/>
    <tableColumn id="13665" xr3:uid="{C6B5ECBC-B11F-4E72-AE82-B25379C788A7}" name="Column13665" dataDxfId="2719"/>
    <tableColumn id="13666" xr3:uid="{79625C09-9DBB-4880-8E5A-EA3E420A6D2C}" name="Column13666" dataDxfId="2718"/>
    <tableColumn id="13667" xr3:uid="{0C44C01A-2C95-4A06-9C91-E02582C5D1D0}" name="Column13667" dataDxfId="2717"/>
    <tableColumn id="13668" xr3:uid="{013D27DC-9B19-4393-8179-049298CB8093}" name="Column13668" dataDxfId="2716"/>
    <tableColumn id="13669" xr3:uid="{9D656990-9C30-45FC-A780-10FE66619671}" name="Column13669" dataDxfId="2715"/>
    <tableColumn id="13670" xr3:uid="{4C3FCAF8-6E2A-4E92-9DFA-784E5E62D402}" name="Column13670" dataDxfId="2714"/>
    <tableColumn id="13671" xr3:uid="{D8F8740C-7066-46A4-BD9E-751B167C2EFF}" name="Column13671" dataDxfId="2713"/>
    <tableColumn id="13672" xr3:uid="{EFDE6E1D-258B-439E-99C7-F0EEE1F0FBCF}" name="Column13672" dataDxfId="2712"/>
    <tableColumn id="13673" xr3:uid="{A6CE44DD-E50B-4E4F-913C-6F69B2464088}" name="Column13673" dataDxfId="2711"/>
    <tableColumn id="13674" xr3:uid="{AE1C5951-F7FC-426B-996D-8D4272ED9115}" name="Column13674" dataDxfId="2710"/>
    <tableColumn id="13675" xr3:uid="{9C95C8E6-B2B5-4FF4-84F6-87DB370FD964}" name="Column13675" dataDxfId="2709"/>
    <tableColumn id="13676" xr3:uid="{C3A922C1-2132-43DE-843B-1D1C7E1DAE26}" name="Column13676" dataDxfId="2708"/>
    <tableColumn id="13677" xr3:uid="{9AC26375-EBE7-43F9-A1F3-D77311B2AA89}" name="Column13677" dataDxfId="2707"/>
    <tableColumn id="13678" xr3:uid="{1A139371-93E6-464E-B497-54CF2368A730}" name="Column13678" dataDxfId="2706"/>
    <tableColumn id="13679" xr3:uid="{2C45ADBC-DB4D-4B44-8DE5-833F03177AD2}" name="Column13679" dataDxfId="2705"/>
    <tableColumn id="13680" xr3:uid="{00CF3280-830A-43C2-91AD-26051D9B24A5}" name="Column13680" dataDxfId="2704"/>
    <tableColumn id="13681" xr3:uid="{2B80DF08-C6A5-4D9D-BD40-DC301C0F4E12}" name="Column13681" dataDxfId="2703"/>
    <tableColumn id="13682" xr3:uid="{97E6F2F4-0D1D-4C56-AE68-62EC96E7B62D}" name="Column13682" dataDxfId="2702"/>
    <tableColumn id="13683" xr3:uid="{9F5EEEE6-0012-465D-9CB0-5726D8C351BA}" name="Column13683" dataDxfId="2701"/>
    <tableColumn id="13684" xr3:uid="{36F0E56E-54F8-464E-A885-08CEE7AD074E}" name="Column13684" dataDxfId="2700"/>
    <tableColumn id="13685" xr3:uid="{94B5906E-7078-434E-A3A4-51AB079A2A33}" name="Column13685" dataDxfId="2699"/>
    <tableColumn id="13686" xr3:uid="{21255F3F-1440-4F54-8F82-AB5D59F7CB47}" name="Column13686" dataDxfId="2698"/>
    <tableColumn id="13687" xr3:uid="{29D0024A-69E3-4DFE-BF21-A8A0288E56F0}" name="Column13687" dataDxfId="2697"/>
    <tableColumn id="13688" xr3:uid="{096CB4D1-4AFE-4C89-AAD5-3205737C8600}" name="Column13688" dataDxfId="2696"/>
    <tableColumn id="13689" xr3:uid="{B5C5FC07-8AFB-4214-876E-0CA41F29375C}" name="Column13689" dataDxfId="2695"/>
    <tableColumn id="13690" xr3:uid="{C6A269F4-5580-4CBE-92EE-1D406EB81ACA}" name="Column13690" dataDxfId="2694"/>
    <tableColumn id="13691" xr3:uid="{F86538F5-9D2F-463D-9BC6-E5CC182DC4BA}" name="Column13691" dataDxfId="2693"/>
    <tableColumn id="13692" xr3:uid="{2DD28D27-E6D5-4306-AE43-37EEF28E0934}" name="Column13692" dataDxfId="2692"/>
    <tableColumn id="13693" xr3:uid="{B039CF58-A252-462B-8394-7B84736F11B3}" name="Column13693" dataDxfId="2691"/>
    <tableColumn id="13694" xr3:uid="{56265655-EDFD-4689-BD1E-0D52C4848980}" name="Column13694" dataDxfId="2690"/>
    <tableColumn id="13695" xr3:uid="{E3CDEFF0-9977-4F6E-AC27-83F80C93498F}" name="Column13695" dataDxfId="2689"/>
    <tableColumn id="13696" xr3:uid="{E168F890-C7F9-47C0-AB66-E5DB4EBBF1D9}" name="Column13696" dataDxfId="2688"/>
    <tableColumn id="13697" xr3:uid="{9CB6F1A4-CB0B-4783-B7EE-3C8CA90C0BD4}" name="Column13697" dataDxfId="2687"/>
    <tableColumn id="13698" xr3:uid="{F4589FBE-F71A-47A3-AA81-9A0D71F6B136}" name="Column13698" dataDxfId="2686"/>
    <tableColumn id="13699" xr3:uid="{C432CF89-2AFA-4FF1-982B-85407FDFB1DC}" name="Column13699" dataDxfId="2685"/>
    <tableColumn id="13700" xr3:uid="{D877D79C-4CE3-4769-ADA9-DDC8B2499C7F}" name="Column13700" dataDxfId="2684"/>
    <tableColumn id="13701" xr3:uid="{B513C667-39B2-47EC-AA72-581D6794F202}" name="Column13701" dataDxfId="2683"/>
    <tableColumn id="13702" xr3:uid="{9C8809CA-1A4E-42C5-ACD1-6A3123D4E9C5}" name="Column13702" dataDxfId="2682"/>
    <tableColumn id="13703" xr3:uid="{C0C12FD0-0E61-420B-B30E-21E48A0F2DF9}" name="Column13703" dataDxfId="2681"/>
    <tableColumn id="13704" xr3:uid="{C4DC675C-76C7-46E9-AFD7-17545B642E7A}" name="Column13704" dataDxfId="2680"/>
    <tableColumn id="13705" xr3:uid="{F58433D3-218A-402E-A4ED-30CC6925AEF9}" name="Column13705" dataDxfId="2679"/>
    <tableColumn id="13706" xr3:uid="{0C21CF53-D7BF-48FD-BD86-0CB34289C969}" name="Column13706" dataDxfId="2678"/>
    <tableColumn id="13707" xr3:uid="{CCEB9297-C09D-41C7-89AE-E75DE5D234DC}" name="Column13707" dataDxfId="2677"/>
    <tableColumn id="13708" xr3:uid="{5E0E8FAF-2BAB-49BC-A7B9-FF0D3E278754}" name="Column13708" dataDxfId="2676"/>
    <tableColumn id="13709" xr3:uid="{CC79438B-43AC-4EC8-9012-1BAE4B7D4CCB}" name="Column13709" dataDxfId="2675"/>
    <tableColumn id="13710" xr3:uid="{91832812-2E13-45A4-A861-46C1D265D9E0}" name="Column13710" dataDxfId="2674"/>
    <tableColumn id="13711" xr3:uid="{89C3B158-1686-4661-856A-4F5A7302C3A2}" name="Column13711" dataDxfId="2673"/>
    <tableColumn id="13712" xr3:uid="{3832208B-4502-4770-988A-D6F062E2EEFF}" name="Column13712" dataDxfId="2672"/>
    <tableColumn id="13713" xr3:uid="{45D47FA7-CBCE-4203-AF1C-860A2D41C76B}" name="Column13713" dataDxfId="2671"/>
    <tableColumn id="13714" xr3:uid="{43591EC1-E3E5-47F1-A7CD-AA4DF0DFDF39}" name="Column13714" dataDxfId="2670"/>
    <tableColumn id="13715" xr3:uid="{91C2373A-1642-4BC2-B609-2F5F1EF50A78}" name="Column13715" dataDxfId="2669"/>
    <tableColumn id="13716" xr3:uid="{B711DBC6-C72D-4A40-85CA-0A11EFCD9D67}" name="Column13716" dataDxfId="2668"/>
    <tableColumn id="13717" xr3:uid="{34F02EE9-1B97-470C-9F57-8572375DF495}" name="Column13717" dataDxfId="2667"/>
    <tableColumn id="13718" xr3:uid="{E47C8192-195F-4924-9074-5278EC2242AB}" name="Column13718" dataDxfId="2666"/>
    <tableColumn id="13719" xr3:uid="{8898AB8B-FDC8-4F9D-A566-D44471A3B84D}" name="Column13719" dataDxfId="2665"/>
    <tableColumn id="13720" xr3:uid="{35BB42F0-DB78-4FBF-ACD6-B76C98CA1B6C}" name="Column13720" dataDxfId="2664"/>
    <tableColumn id="13721" xr3:uid="{CE44C5C2-4880-44C5-BD39-56B5FB3C58C4}" name="Column13721" dataDxfId="2663"/>
    <tableColumn id="13722" xr3:uid="{033FA916-7F8D-4018-8BC5-3E0F4D092A3E}" name="Column13722" dataDxfId="2662"/>
    <tableColumn id="13723" xr3:uid="{0787A16A-D937-4009-B15F-1F9FCCE2381D}" name="Column13723" dataDxfId="2661"/>
    <tableColumn id="13724" xr3:uid="{232106B5-1E66-434A-9AF4-D10607DE1223}" name="Column13724" dataDxfId="2660"/>
    <tableColumn id="13725" xr3:uid="{FD289DEF-0BC9-45EB-B40D-089D3310EC3E}" name="Column13725" dataDxfId="2659"/>
    <tableColumn id="13726" xr3:uid="{558756B8-BD38-41B4-8C2E-41F13E391809}" name="Column13726" dataDxfId="2658"/>
    <tableColumn id="13727" xr3:uid="{1B39CCE5-5216-4580-86FA-D70D5E92DC21}" name="Column13727" dataDxfId="2657"/>
    <tableColumn id="13728" xr3:uid="{49086D3B-AFF1-4D1A-820B-277A582237B1}" name="Column13728" dataDxfId="2656"/>
    <tableColumn id="13729" xr3:uid="{62A7F20A-6552-4826-A54E-80FBCB504189}" name="Column13729" dataDxfId="2655"/>
    <tableColumn id="13730" xr3:uid="{18102680-E7E4-4B1D-80C6-24D076BDCAFF}" name="Column13730" dataDxfId="2654"/>
    <tableColumn id="13731" xr3:uid="{D40453AD-4D01-46B8-A8C4-AECFCEE7A7C6}" name="Column13731" dataDxfId="2653"/>
    <tableColumn id="13732" xr3:uid="{68EE0F92-6CC8-4B7F-A39A-7DF814DEAD8C}" name="Column13732" dataDxfId="2652"/>
    <tableColumn id="13733" xr3:uid="{A4813DBC-56F4-4E36-8119-C960898F4CE8}" name="Column13733" dataDxfId="2651"/>
    <tableColumn id="13734" xr3:uid="{D9AE86D5-0A08-485F-B2E7-AFE370BA2EDD}" name="Column13734" dataDxfId="2650"/>
    <tableColumn id="13735" xr3:uid="{60077726-2193-44BB-8596-D1CD5FC3FC2D}" name="Column13735" dataDxfId="2649"/>
    <tableColumn id="13736" xr3:uid="{77FC42E6-3EEB-4464-80DC-6FD6498B7734}" name="Column13736" dataDxfId="2648"/>
    <tableColumn id="13737" xr3:uid="{C0757F5D-24AD-46C1-A7D9-E9494B170AF2}" name="Column13737" dataDxfId="2647"/>
    <tableColumn id="13738" xr3:uid="{EEC4BECC-E0A5-43E5-93F4-7213A3E8BA5A}" name="Column13738" dataDxfId="2646"/>
    <tableColumn id="13739" xr3:uid="{D1E7CA48-4608-420A-A579-2CDDA4C8BBE8}" name="Column13739" dataDxfId="2645"/>
    <tableColumn id="13740" xr3:uid="{B5DE4BCE-49FA-4B66-98C5-BE9E96E5A3D7}" name="Column13740" dataDxfId="2644"/>
    <tableColumn id="13741" xr3:uid="{A2C7C92D-F39E-46FA-ABDB-8F1786D60737}" name="Column13741" dataDxfId="2643"/>
    <tableColumn id="13742" xr3:uid="{51BCE370-FDE1-478E-8125-43DFD679A816}" name="Column13742" dataDxfId="2642"/>
    <tableColumn id="13743" xr3:uid="{790A1602-0F23-4642-8792-B2C1259D4743}" name="Column13743" dataDxfId="2641"/>
    <tableColumn id="13744" xr3:uid="{526931AB-4ADF-454D-A528-9967FD7928CD}" name="Column13744" dataDxfId="2640"/>
    <tableColumn id="13745" xr3:uid="{9CA661DD-C62D-4702-A3DE-FA14758BAA25}" name="Column13745" dataDxfId="2639"/>
    <tableColumn id="13746" xr3:uid="{785D87CA-4DDA-4912-959B-2EB64F63E034}" name="Column13746" dataDxfId="2638"/>
    <tableColumn id="13747" xr3:uid="{2AC290AA-E718-4247-8ED8-FD63546DEFB3}" name="Column13747" dataDxfId="2637"/>
    <tableColumn id="13748" xr3:uid="{B90E7CB3-F7B9-4A30-9AA9-2D31F3A13B33}" name="Column13748" dataDxfId="2636"/>
    <tableColumn id="13749" xr3:uid="{EB354F9C-022B-4FE8-B019-E9E6AA8887A0}" name="Column13749" dataDxfId="2635"/>
    <tableColumn id="13750" xr3:uid="{05BC3ABF-7099-42C7-BF34-911F4C9C5FBD}" name="Column13750" dataDxfId="2634"/>
    <tableColumn id="13751" xr3:uid="{611D628B-F671-4B7B-B2F6-0BF531E566D8}" name="Column13751" dataDxfId="2633"/>
    <tableColumn id="13752" xr3:uid="{83FEC4D2-8979-458B-A21E-D6E1ED4284FB}" name="Column13752" dataDxfId="2632"/>
    <tableColumn id="13753" xr3:uid="{19A07C36-6E72-4C38-A8D8-C4A757170CAB}" name="Column13753" dataDxfId="2631"/>
    <tableColumn id="13754" xr3:uid="{4F33E633-4B69-4322-B4DC-C3AACC81E43A}" name="Column13754" dataDxfId="2630"/>
    <tableColumn id="13755" xr3:uid="{D323D062-B807-4CD1-87BA-95FB081EB4A7}" name="Column13755" dataDxfId="2629"/>
    <tableColumn id="13756" xr3:uid="{A8E54FDC-5007-4CCE-A873-30F27BDAFF28}" name="Column13756" dataDxfId="2628"/>
    <tableColumn id="13757" xr3:uid="{661B37B5-2832-4E9D-A525-A48CF62CEC02}" name="Column13757" dataDxfId="2627"/>
    <tableColumn id="13758" xr3:uid="{17446808-CF95-4784-9904-7911F161E95E}" name="Column13758" dataDxfId="2626"/>
    <tableColumn id="13759" xr3:uid="{A95B2163-1450-492A-9796-52A07491317A}" name="Column13759" dataDxfId="2625"/>
    <tableColumn id="13760" xr3:uid="{4849759F-A257-4C30-A45F-BF6B772CCC1B}" name="Column13760" dataDxfId="2624"/>
    <tableColumn id="13761" xr3:uid="{C5817683-2369-4BD0-8DD1-57B6B96AC681}" name="Column13761" dataDxfId="2623"/>
    <tableColumn id="13762" xr3:uid="{2CE6EC9F-C971-417C-9B55-CBF8E70FA315}" name="Column13762" dataDxfId="2622"/>
    <tableColumn id="13763" xr3:uid="{221590F3-301F-4A57-BD88-DE85279DF7D2}" name="Column13763" dataDxfId="2621"/>
    <tableColumn id="13764" xr3:uid="{706571DE-99E9-4E04-A399-916BC05AAAAF}" name="Column13764" dataDxfId="2620"/>
    <tableColumn id="13765" xr3:uid="{C69E178B-C724-45AD-8647-620C785EC063}" name="Column13765" dataDxfId="2619"/>
    <tableColumn id="13766" xr3:uid="{37C2F08F-30DB-41A6-BF4F-B70130020E45}" name="Column13766" dataDxfId="2618"/>
    <tableColumn id="13767" xr3:uid="{8150C4CF-C4A5-4990-911B-CBFA9AD99B80}" name="Column13767" dataDxfId="2617"/>
    <tableColumn id="13768" xr3:uid="{5B19EB73-0CF7-4C8C-BB2C-9EE4E7F90849}" name="Column13768" dataDxfId="2616"/>
    <tableColumn id="13769" xr3:uid="{1E876E73-EA2D-44D6-9D8E-598358D43738}" name="Column13769" dataDxfId="2615"/>
    <tableColumn id="13770" xr3:uid="{6784FAA9-801C-444F-912E-B39B5630D0F7}" name="Column13770" dataDxfId="2614"/>
    <tableColumn id="13771" xr3:uid="{D3D8D0B2-39F9-48BC-BA23-16436DA62C8A}" name="Column13771" dataDxfId="2613"/>
    <tableColumn id="13772" xr3:uid="{E9094DB0-E25D-4EA4-9520-A14F16F92C8F}" name="Column13772" dataDxfId="2612"/>
    <tableColumn id="13773" xr3:uid="{4646E2AA-8D82-4407-88FD-37FF6A017BB3}" name="Column13773" dataDxfId="2611"/>
    <tableColumn id="13774" xr3:uid="{F98FDF4F-C090-47CB-9352-13D0664689E4}" name="Column13774" dataDxfId="2610"/>
    <tableColumn id="13775" xr3:uid="{57197638-3055-45BF-B7B4-ADA929830172}" name="Column13775" dataDxfId="2609"/>
    <tableColumn id="13776" xr3:uid="{F239D8D1-4B41-4378-BE09-21DA356FF768}" name="Column13776" dataDxfId="2608"/>
    <tableColumn id="13777" xr3:uid="{2AB4A276-33F6-4405-913E-E420E44F0628}" name="Column13777" dataDxfId="2607"/>
    <tableColumn id="13778" xr3:uid="{02569456-A67A-4AAB-9835-81706FF88714}" name="Column13778" dataDxfId="2606"/>
    <tableColumn id="13779" xr3:uid="{8901B861-36C2-44C7-A38E-9AF4C8E262CF}" name="Column13779" dataDxfId="2605"/>
    <tableColumn id="13780" xr3:uid="{0E062E9E-09C6-4D40-A8A9-9676856C62A7}" name="Column13780" dataDxfId="2604"/>
    <tableColumn id="13781" xr3:uid="{984A5945-2DA9-4FB2-BC6A-FED6DEB0BEA3}" name="Column13781" dataDxfId="2603"/>
    <tableColumn id="13782" xr3:uid="{A4BF3122-5991-4C37-A9A1-8DFCD9903087}" name="Column13782" dataDxfId="2602"/>
    <tableColumn id="13783" xr3:uid="{BC4662ED-B745-43D2-90C1-5E144418AF2A}" name="Column13783" dataDxfId="2601"/>
    <tableColumn id="13784" xr3:uid="{18B051D3-8288-4FA6-AA66-879BA0420A61}" name="Column13784" dataDxfId="2600"/>
    <tableColumn id="13785" xr3:uid="{EF516884-8986-4E13-94AF-414F02E3299D}" name="Column13785" dataDxfId="2599"/>
    <tableColumn id="13786" xr3:uid="{B4EF3170-D86A-4BE2-9AF2-CCFBAF681BE9}" name="Column13786" dataDxfId="2598"/>
    <tableColumn id="13787" xr3:uid="{40FD6AF0-F4DF-4931-9BD4-4B5F0E5379E2}" name="Column13787" dataDxfId="2597"/>
    <tableColumn id="13788" xr3:uid="{EC344F80-30A1-421F-8F3B-9952578DB842}" name="Column13788" dataDxfId="2596"/>
    <tableColumn id="13789" xr3:uid="{0B6F7B21-A972-47D6-8697-829B74DBEF73}" name="Column13789" dataDxfId="2595"/>
    <tableColumn id="13790" xr3:uid="{248A0F12-01BF-4F4E-BDB8-320D3D6816C8}" name="Column13790" dataDxfId="2594"/>
    <tableColumn id="13791" xr3:uid="{9763772C-9EE1-46DA-B4C7-0B9E5380C4E1}" name="Column13791" dataDxfId="2593"/>
    <tableColumn id="13792" xr3:uid="{DEA8654E-628A-4817-AC5C-475732EB9DBB}" name="Column13792" dataDxfId="2592"/>
    <tableColumn id="13793" xr3:uid="{1FD1609C-50FB-44F0-AF79-BC30B8726A70}" name="Column13793" dataDxfId="2591"/>
    <tableColumn id="13794" xr3:uid="{75C0424A-998D-4A8D-B834-72F1732CA476}" name="Column13794" dataDxfId="2590"/>
    <tableColumn id="13795" xr3:uid="{EFF178BC-4E77-44E8-9342-160853D4E994}" name="Column13795" dataDxfId="2589"/>
    <tableColumn id="13796" xr3:uid="{75D94979-27C6-4D69-B1F1-67C47833B289}" name="Column13796" dataDxfId="2588"/>
    <tableColumn id="13797" xr3:uid="{C5D4DDE4-C201-4FC7-B864-2CC89FE60333}" name="Column13797" dataDxfId="2587"/>
    <tableColumn id="13798" xr3:uid="{70A1F173-4E25-4BCD-BF3F-4039B7EF4DA4}" name="Column13798" dataDxfId="2586"/>
    <tableColumn id="13799" xr3:uid="{48E83E53-A8D5-41E6-869E-16C387F44F4F}" name="Column13799" dataDxfId="2585"/>
    <tableColumn id="13800" xr3:uid="{04E76F73-4EB8-4F01-84CA-ECD95C3C90D4}" name="Column13800" dataDxfId="2584"/>
    <tableColumn id="13801" xr3:uid="{8C1D63A8-3B09-464B-8DC0-1177FB315E99}" name="Column13801" dataDxfId="2583"/>
    <tableColumn id="13802" xr3:uid="{926B4188-8F05-42E4-B94F-9D59AD518DAF}" name="Column13802" dataDxfId="2582"/>
    <tableColumn id="13803" xr3:uid="{85796D14-642B-4F2C-81B4-1CF01CD05D0B}" name="Column13803" dataDxfId="2581"/>
    <tableColumn id="13804" xr3:uid="{FD88B740-2861-4293-BD30-263B24AAC0AC}" name="Column13804" dataDxfId="2580"/>
    <tableColumn id="13805" xr3:uid="{5BFDA906-61A6-4A69-B6BD-99EE0230B91F}" name="Column13805" dataDxfId="2579"/>
    <tableColumn id="13806" xr3:uid="{93E6A83B-49B9-406E-BE30-39E3935258F3}" name="Column13806" dataDxfId="2578"/>
    <tableColumn id="13807" xr3:uid="{BC4453FB-656E-4998-9899-DE3159817F2D}" name="Column13807" dataDxfId="2577"/>
    <tableColumn id="13808" xr3:uid="{BA7F99CC-5FAD-4904-BD0F-1F3B4C55E6DB}" name="Column13808" dataDxfId="2576"/>
    <tableColumn id="13809" xr3:uid="{A8E5B868-3E8D-4E86-BF99-A760B9347420}" name="Column13809" dataDxfId="2575"/>
    <tableColumn id="13810" xr3:uid="{C0F3D80E-B051-4FC0-802F-3DDAF6CF4080}" name="Column13810" dataDxfId="2574"/>
    <tableColumn id="13811" xr3:uid="{4BE74600-AB11-4B16-B5B5-181AEEF91941}" name="Column13811" dataDxfId="2573"/>
    <tableColumn id="13812" xr3:uid="{29A52AD8-AB0D-4440-8431-4994C747E06A}" name="Column13812" dataDxfId="2572"/>
    <tableColumn id="13813" xr3:uid="{B3491741-84B4-4839-BDA4-32B0CD3DE11D}" name="Column13813" dataDxfId="2571"/>
    <tableColumn id="13814" xr3:uid="{01E292EE-A3BA-464D-97CA-028E366E266E}" name="Column13814" dataDxfId="2570"/>
    <tableColumn id="13815" xr3:uid="{72381028-2BAB-4FA2-B955-14AB13D26C20}" name="Column13815" dataDxfId="2569"/>
    <tableColumn id="13816" xr3:uid="{C43C5967-5F59-496A-87E0-EA95EEFC874E}" name="Column13816" dataDxfId="2568"/>
    <tableColumn id="13817" xr3:uid="{B9C016AE-D262-49C0-93BF-BD62DE0058B7}" name="Column13817" dataDxfId="2567"/>
    <tableColumn id="13818" xr3:uid="{42598135-DD3D-483F-BF85-3BF77FCB7B8A}" name="Column13818" dataDxfId="2566"/>
    <tableColumn id="13819" xr3:uid="{2EDCEC13-4F05-4276-A6C0-CC805FF62C8F}" name="Column13819" dataDxfId="2565"/>
    <tableColumn id="13820" xr3:uid="{34E19C2D-B5DF-4BF0-A3B8-07BCE2B42682}" name="Column13820" dataDxfId="2564"/>
    <tableColumn id="13821" xr3:uid="{ABFC6649-A790-45CF-97A9-D91728AD323E}" name="Column13821" dataDxfId="2563"/>
    <tableColumn id="13822" xr3:uid="{F16333EE-70CC-4FAE-A10C-FFED3D0B0146}" name="Column13822" dataDxfId="2562"/>
    <tableColumn id="13823" xr3:uid="{D592CD51-1F70-4E47-9250-0E7A7A4386FC}" name="Column13823" dataDxfId="2561"/>
    <tableColumn id="13824" xr3:uid="{58E45728-6CE6-4474-92A4-17028C886EFA}" name="Column13824" dataDxfId="2560"/>
    <tableColumn id="13825" xr3:uid="{CAF569D3-C113-486D-819B-27879F4A4097}" name="Column13825" dataDxfId="2559"/>
    <tableColumn id="13826" xr3:uid="{37F47322-51F6-4352-B74B-6256A68FDE5D}" name="Column13826" dataDxfId="2558"/>
    <tableColumn id="13827" xr3:uid="{23276F27-99D9-49DB-9DA1-D45EFD83239C}" name="Column13827" dataDxfId="2557"/>
    <tableColumn id="13828" xr3:uid="{2F0E65A6-6961-4123-8D56-8FB5A803C178}" name="Column13828" dataDxfId="2556"/>
    <tableColumn id="13829" xr3:uid="{75A7366F-9BE8-4620-A618-698A5E158FCF}" name="Column13829" dataDxfId="2555"/>
    <tableColumn id="13830" xr3:uid="{C2B3D149-EB5C-4AF3-9787-382C61178157}" name="Column13830" dataDxfId="2554"/>
    <tableColumn id="13831" xr3:uid="{AFF97108-F127-453E-B027-1C4DC7BD0722}" name="Column13831" dataDxfId="2553"/>
    <tableColumn id="13832" xr3:uid="{FED32895-5AB6-46B1-878F-A23DCA2EC12C}" name="Column13832" dataDxfId="2552"/>
    <tableColumn id="13833" xr3:uid="{CCB70870-7EFD-49A3-8096-0D658327BD51}" name="Column13833" dataDxfId="2551"/>
    <tableColumn id="13834" xr3:uid="{587B6D2E-FCC6-43F9-9DD9-7160E2EBCE86}" name="Column13834" dataDxfId="2550"/>
    <tableColumn id="13835" xr3:uid="{099DB4D1-9028-4802-8337-CA850D3EB0B3}" name="Column13835" dataDxfId="2549"/>
    <tableColumn id="13836" xr3:uid="{13A8B64D-7449-4487-B6C8-117EC1CF19F1}" name="Column13836" dataDxfId="2548"/>
    <tableColumn id="13837" xr3:uid="{6CFFB082-7AE5-4E5B-B905-8601AF030B8B}" name="Column13837" dataDxfId="2547"/>
    <tableColumn id="13838" xr3:uid="{2A961C0F-BCFE-4133-8B6E-7D68FDAD50F7}" name="Column13838" dataDxfId="2546"/>
    <tableColumn id="13839" xr3:uid="{B9E03E7E-FB03-4383-866E-B7FC3DEED9AF}" name="Column13839" dataDxfId="2545"/>
    <tableColumn id="13840" xr3:uid="{B7AEEBB6-2EB3-44B5-82A9-E4E5A377D13D}" name="Column13840" dataDxfId="2544"/>
    <tableColumn id="13841" xr3:uid="{79838B59-6AE1-4EE8-AF7F-40994344B237}" name="Column13841" dataDxfId="2543"/>
    <tableColumn id="13842" xr3:uid="{D72862EC-A70A-4067-BD31-0718386EC30E}" name="Column13842" dataDxfId="2542"/>
    <tableColumn id="13843" xr3:uid="{7C315EF6-EC6B-4967-9D1A-8DF968D43C5E}" name="Column13843" dataDxfId="2541"/>
    <tableColumn id="13844" xr3:uid="{EDB0786B-D13A-460C-B675-11D1D93BB0E0}" name="Column13844" dataDxfId="2540"/>
    <tableColumn id="13845" xr3:uid="{D69C8580-9F2F-4BAA-AB56-1F230998267C}" name="Column13845" dataDxfId="2539"/>
    <tableColumn id="13846" xr3:uid="{68BA5619-022D-4CE3-B3F4-EA40EB7C498B}" name="Column13846" dataDxfId="2538"/>
    <tableColumn id="13847" xr3:uid="{2DC27275-02D0-4E18-BEE6-23D529FD4437}" name="Column13847" dataDxfId="2537"/>
    <tableColumn id="13848" xr3:uid="{C1B20784-04D2-4CA4-8AEB-F7DB5446056B}" name="Column13848" dataDxfId="2536"/>
    <tableColumn id="13849" xr3:uid="{A172A265-D7D9-4077-8D83-60895F4985D0}" name="Column13849" dataDxfId="2535"/>
    <tableColumn id="13850" xr3:uid="{811B52DC-D23B-4F36-9161-4ECE951D5C8C}" name="Column13850" dataDxfId="2534"/>
    <tableColumn id="13851" xr3:uid="{02963CFF-C1A4-4FCF-892B-B1AEA2B42156}" name="Column13851" dataDxfId="2533"/>
    <tableColumn id="13852" xr3:uid="{09F58E40-BC63-4804-BE86-70E478F0398B}" name="Column13852" dataDxfId="2532"/>
    <tableColumn id="13853" xr3:uid="{2C467158-4B21-4490-9C8F-D4A014719A29}" name="Column13853" dataDxfId="2531"/>
    <tableColumn id="13854" xr3:uid="{8B2489D9-5348-4EE6-AB6B-6A35EADD2E30}" name="Column13854" dataDxfId="2530"/>
    <tableColumn id="13855" xr3:uid="{21AB3952-7516-4055-9F43-3DCB6992246A}" name="Column13855" dataDxfId="2529"/>
    <tableColumn id="13856" xr3:uid="{4CBDF0C1-45A9-4BCE-8F65-267FE4184B26}" name="Column13856" dataDxfId="2528"/>
    <tableColumn id="13857" xr3:uid="{FC49934E-A276-4D94-B440-0FDB2D61E0E7}" name="Column13857" dataDxfId="2527"/>
    <tableColumn id="13858" xr3:uid="{CDB542B8-42CD-48AA-9602-297063FD7AC1}" name="Column13858" dataDxfId="2526"/>
    <tableColumn id="13859" xr3:uid="{0ABC8022-FE0A-4083-95DD-7BB0380F7E53}" name="Column13859" dataDxfId="2525"/>
    <tableColumn id="13860" xr3:uid="{5F55AF06-6668-4134-AA87-F64B9A5E52CE}" name="Column13860" dataDxfId="2524"/>
    <tableColumn id="13861" xr3:uid="{47ACA794-7766-4FDE-8EF6-66EDCB2D6643}" name="Column13861" dataDxfId="2523"/>
    <tableColumn id="13862" xr3:uid="{07BEAE57-D7B4-4998-A9AA-B8DE0AC3B9C5}" name="Column13862" dataDxfId="2522"/>
    <tableColumn id="13863" xr3:uid="{EFDEA427-ECBC-4445-AD57-57D0A8A58712}" name="Column13863" dataDxfId="2521"/>
    <tableColumn id="13864" xr3:uid="{9AE5F8CF-F904-4CE4-80E6-67F473C5C9A5}" name="Column13864" dataDxfId="2520"/>
    <tableColumn id="13865" xr3:uid="{7D16B9CC-CFBE-43AF-A184-9113F6C873C4}" name="Column13865" dataDxfId="2519"/>
    <tableColumn id="13866" xr3:uid="{87C6A0D4-49C1-4DE2-A9E3-7282DF7FC3B0}" name="Column13866" dataDxfId="2518"/>
    <tableColumn id="13867" xr3:uid="{4C5E6238-13F1-4985-A445-CAE5BDE0E040}" name="Column13867" dataDxfId="2517"/>
    <tableColumn id="13868" xr3:uid="{DAA3DE9E-FBCB-4124-8F1F-6620986499B7}" name="Column13868" dataDxfId="2516"/>
    <tableColumn id="13869" xr3:uid="{BD49047A-AF4D-48F3-90EB-B1AAF0892D5A}" name="Column13869" dataDxfId="2515"/>
    <tableColumn id="13870" xr3:uid="{41DBB987-3086-4499-9F16-E9A38AA15745}" name="Column13870" dataDxfId="2514"/>
    <tableColumn id="13871" xr3:uid="{F270E1B3-AD11-461B-BB03-BD42179DE00C}" name="Column13871" dataDxfId="2513"/>
    <tableColumn id="13872" xr3:uid="{A693A814-67E3-4BC5-A04E-7599C5EC7D29}" name="Column13872" dataDxfId="2512"/>
    <tableColumn id="13873" xr3:uid="{C14CE95D-CA2B-4D62-996B-018040616BAB}" name="Column13873" dataDxfId="2511"/>
    <tableColumn id="13874" xr3:uid="{7C4F8F31-CFC0-4471-AD29-0352DF5DD9C4}" name="Column13874" dataDxfId="2510"/>
    <tableColumn id="13875" xr3:uid="{04203F3B-227D-4E77-A73C-60C0BA24FD33}" name="Column13875" dataDxfId="2509"/>
    <tableColumn id="13876" xr3:uid="{5C0EFEA9-9F91-4712-9E1B-A34C9FF314F4}" name="Column13876" dataDxfId="2508"/>
    <tableColumn id="13877" xr3:uid="{8473E754-FD46-4364-AB79-F119433F39FA}" name="Column13877" dataDxfId="2507"/>
    <tableColumn id="13878" xr3:uid="{792ACD54-A487-4E4E-9C03-2CE9C149D373}" name="Column13878" dataDxfId="2506"/>
    <tableColumn id="13879" xr3:uid="{D847F9B4-F58E-47BD-A8AD-9BB32A7218AD}" name="Column13879" dataDxfId="2505"/>
    <tableColumn id="13880" xr3:uid="{B0D34042-4B10-4FC7-8C8D-8BAACBD46E90}" name="Column13880" dataDxfId="2504"/>
    <tableColumn id="13881" xr3:uid="{DDF16C04-171D-4654-AAFC-8AC897311901}" name="Column13881" dataDxfId="2503"/>
    <tableColumn id="13882" xr3:uid="{9F3A80ED-1190-49D5-A965-44482E271860}" name="Column13882" dataDxfId="2502"/>
    <tableColumn id="13883" xr3:uid="{2F89A297-0C4D-41E2-8C85-9A1BF61CB268}" name="Column13883" dataDxfId="2501"/>
    <tableColumn id="13884" xr3:uid="{23176284-FB7D-4D11-98AE-ACD9CE3BCF19}" name="Column13884" dataDxfId="2500"/>
    <tableColumn id="13885" xr3:uid="{662757A1-C329-4251-ADF4-FAAD5FB3ECD0}" name="Column13885" dataDxfId="2499"/>
    <tableColumn id="13886" xr3:uid="{D86B990E-F0D8-4B02-9AEC-A7E6AEAF7548}" name="Column13886" dataDxfId="2498"/>
    <tableColumn id="13887" xr3:uid="{3CAAB184-F0D1-4BF5-9D13-F5D9BB5AC8E9}" name="Column13887" dataDxfId="2497"/>
    <tableColumn id="13888" xr3:uid="{AC591E57-12EF-4D23-99FD-9BCF3D0B8CAA}" name="Column13888" dataDxfId="2496"/>
    <tableColumn id="13889" xr3:uid="{0AA5220F-AC5E-466D-A1C0-783A674ACD36}" name="Column13889" dataDxfId="2495"/>
    <tableColumn id="13890" xr3:uid="{15AA6C38-6141-43C9-BE1D-C8F826D82D7E}" name="Column13890" dataDxfId="2494"/>
    <tableColumn id="13891" xr3:uid="{557A7633-6540-4C8E-883D-84C27693161D}" name="Column13891" dataDxfId="2493"/>
    <tableColumn id="13892" xr3:uid="{A5A1FDA6-05A1-4C84-BDE9-4822F4AB9BAA}" name="Column13892" dataDxfId="2492"/>
    <tableColumn id="13893" xr3:uid="{93FA96E2-58FC-4FE9-BF6C-52AADBBA02A7}" name="Column13893" dataDxfId="2491"/>
    <tableColumn id="13894" xr3:uid="{4FAE7C03-4C2A-49E0-AE61-9D4CCEB7A60F}" name="Column13894" dataDxfId="2490"/>
    <tableColumn id="13895" xr3:uid="{6AD1A93F-E083-4888-BF1D-866B021153C7}" name="Column13895" dataDxfId="2489"/>
    <tableColumn id="13896" xr3:uid="{4B8FC37B-C7B1-4F95-AC60-5577B1EF801D}" name="Column13896" dataDxfId="2488"/>
    <tableColumn id="13897" xr3:uid="{26307D0F-FF41-4127-A115-A40248877483}" name="Column13897" dataDxfId="2487"/>
    <tableColumn id="13898" xr3:uid="{C3FE173E-665C-4EB0-AF8D-DAB4E82650EB}" name="Column13898" dataDxfId="2486"/>
    <tableColumn id="13899" xr3:uid="{31E31BD6-C5E2-46AC-A8BE-BC2B1D93CD2F}" name="Column13899" dataDxfId="2485"/>
    <tableColumn id="13900" xr3:uid="{13443069-E4E2-48BE-B3E2-ABA470928C2A}" name="Column13900" dataDxfId="2484"/>
    <tableColumn id="13901" xr3:uid="{BFE53AF9-BF50-4A00-8532-59F55F4E9656}" name="Column13901" dataDxfId="2483"/>
    <tableColumn id="13902" xr3:uid="{237DE23F-6B31-49B0-80B5-CC61B969CC04}" name="Column13902" dataDxfId="2482"/>
    <tableColumn id="13903" xr3:uid="{006A62D8-CDE3-40FB-9003-CF299826C58A}" name="Column13903" dataDxfId="2481"/>
    <tableColumn id="13904" xr3:uid="{29DE3F58-4869-4725-A358-72ADAF4A725E}" name="Column13904" dataDxfId="2480"/>
    <tableColumn id="13905" xr3:uid="{B20742E6-BA50-4B65-A804-D1047F68A431}" name="Column13905" dataDxfId="2479"/>
    <tableColumn id="13906" xr3:uid="{E0FEBF0F-02CE-4710-95AD-26436801FEA9}" name="Column13906" dataDxfId="2478"/>
    <tableColumn id="13907" xr3:uid="{F83F99A6-1D96-49D1-9F92-E55E0D23FE14}" name="Column13907" dataDxfId="2477"/>
    <tableColumn id="13908" xr3:uid="{1550187A-FE33-4A54-BA6E-76E1EDFF46E8}" name="Column13908" dataDxfId="2476"/>
    <tableColumn id="13909" xr3:uid="{EDC9182E-B70D-4877-9019-1CFDF47440D9}" name="Column13909" dataDxfId="2475"/>
    <tableColumn id="13910" xr3:uid="{03896542-4A33-484D-860D-6DF1FCFE5973}" name="Column13910" dataDxfId="2474"/>
    <tableColumn id="13911" xr3:uid="{BAB40B78-3881-4B34-B8AD-561A1008A74B}" name="Column13911" dataDxfId="2473"/>
    <tableColumn id="13912" xr3:uid="{FEF5C195-1F2F-40A6-86F6-4E9F3FD50D3C}" name="Column13912" dataDxfId="2472"/>
    <tableColumn id="13913" xr3:uid="{FD4BCEE8-7EB9-4DF1-8546-4E9F8FF8C50E}" name="Column13913" dataDxfId="2471"/>
    <tableColumn id="13914" xr3:uid="{0C5E2A77-D953-46CC-9BAA-97C75BAB9F3B}" name="Column13914" dataDxfId="2470"/>
    <tableColumn id="13915" xr3:uid="{E2A7CA3D-9F61-4308-A3C3-2D005BDD095F}" name="Column13915" dataDxfId="2469"/>
    <tableColumn id="13916" xr3:uid="{F4F62A44-F27C-4DEA-90EC-A940BBF41152}" name="Column13916" dataDxfId="2468"/>
    <tableColumn id="13917" xr3:uid="{676DB9EC-839E-4E4D-9C33-77775B436719}" name="Column13917" dataDxfId="2467"/>
    <tableColumn id="13918" xr3:uid="{7D13B194-BE54-43F5-AD9C-5A4233EB9F27}" name="Column13918" dataDxfId="2466"/>
    <tableColumn id="13919" xr3:uid="{4A556D9C-A54B-4AE2-A7E1-BB74EC71114B}" name="Column13919" dataDxfId="2465"/>
    <tableColumn id="13920" xr3:uid="{19A6D271-B414-40E5-935A-2F21B290073F}" name="Column13920" dataDxfId="2464"/>
    <tableColumn id="13921" xr3:uid="{F36B6960-F2F6-4975-9414-204F96EB9B7F}" name="Column13921" dataDxfId="2463"/>
    <tableColumn id="13922" xr3:uid="{11720ADC-9987-4F4F-8F11-D49CBAD40DF6}" name="Column13922" dataDxfId="2462"/>
    <tableColumn id="13923" xr3:uid="{BDE0DDCF-6799-46CB-A3F9-2C771E587F49}" name="Column13923" dataDxfId="2461"/>
    <tableColumn id="13924" xr3:uid="{03B700A9-1191-4D05-9ADB-E61DD9AEE740}" name="Column13924" dataDxfId="2460"/>
    <tableColumn id="13925" xr3:uid="{EB29EDC9-7784-44CA-A6C7-ABB1EE70791F}" name="Column13925" dataDxfId="2459"/>
    <tableColumn id="13926" xr3:uid="{505929DE-634A-49DE-B61D-E41461706493}" name="Column13926" dataDxfId="2458"/>
    <tableColumn id="13927" xr3:uid="{AD090C60-9546-4291-9C35-57FF6DF81747}" name="Column13927" dataDxfId="2457"/>
    <tableColumn id="13928" xr3:uid="{10C7F38B-78BC-4FA6-AAB0-9A80A56CA685}" name="Column13928" dataDxfId="2456"/>
    <tableColumn id="13929" xr3:uid="{176B7B4D-A036-492F-9892-899D928D485B}" name="Column13929" dataDxfId="2455"/>
    <tableColumn id="13930" xr3:uid="{02506EDB-74CA-4BB9-B609-2A78FF694871}" name="Column13930" dataDxfId="2454"/>
    <tableColumn id="13931" xr3:uid="{B4AC0C9D-732E-4FB4-A02E-E700F43F1D6F}" name="Column13931" dataDxfId="2453"/>
    <tableColumn id="13932" xr3:uid="{989E1CF1-FDA6-4507-A0DB-FF2ED1145B7F}" name="Column13932" dataDxfId="2452"/>
    <tableColumn id="13933" xr3:uid="{32384C4D-9614-4A1D-AE17-FBC24B6D586D}" name="Column13933" dataDxfId="2451"/>
    <tableColumn id="13934" xr3:uid="{25827F91-99F4-4D0E-B041-6C99DFACD1CE}" name="Column13934" dataDxfId="2450"/>
    <tableColumn id="13935" xr3:uid="{7A2B0A8A-AF65-437F-9AF7-CF610CB4F43F}" name="Column13935" dataDxfId="2449"/>
    <tableColumn id="13936" xr3:uid="{FE3E9719-EB90-4A12-B4AD-A56FD4DF0799}" name="Column13936" dataDxfId="2448"/>
    <tableColumn id="13937" xr3:uid="{7D922B81-70C7-4508-8C1E-038EA1D3C400}" name="Column13937" dataDxfId="2447"/>
    <tableColumn id="13938" xr3:uid="{CA8FC3AE-832B-4F7A-AD97-6977C0D8DAA8}" name="Column13938" dataDxfId="2446"/>
    <tableColumn id="13939" xr3:uid="{E2CB9838-6CF5-44C5-BE39-D5343150EB9C}" name="Column13939" dataDxfId="2445"/>
    <tableColumn id="13940" xr3:uid="{F3C5DDE4-84BE-40F6-B6DB-C5E5D0C4A13B}" name="Column13940" dataDxfId="2444"/>
    <tableColumn id="13941" xr3:uid="{E6251D97-A4B2-47B7-8775-5E88A7277399}" name="Column13941" dataDxfId="2443"/>
    <tableColumn id="13942" xr3:uid="{520277D1-F43E-4987-A824-5250BA968660}" name="Column13942" dataDxfId="2442"/>
    <tableColumn id="13943" xr3:uid="{28F70DF0-8C35-411A-A8B0-3167F8A6A6B0}" name="Column13943" dataDxfId="2441"/>
    <tableColumn id="13944" xr3:uid="{14A1EFBA-B4B4-43F0-8F0E-BA1C46F8D979}" name="Column13944" dataDxfId="2440"/>
    <tableColumn id="13945" xr3:uid="{565B4235-3898-40EE-A31E-C84D52D265AE}" name="Column13945" dataDxfId="2439"/>
    <tableColumn id="13946" xr3:uid="{07759DE7-4037-4473-A974-D0169ED35CC7}" name="Column13946" dataDxfId="2438"/>
    <tableColumn id="13947" xr3:uid="{29967507-792E-4F7C-8CC8-D1AECD9D3E93}" name="Column13947" dataDxfId="2437"/>
    <tableColumn id="13948" xr3:uid="{F31A5EFE-2E4A-4A3F-B3D1-CC7755A19E30}" name="Column13948" dataDxfId="2436"/>
    <tableColumn id="13949" xr3:uid="{8C3AE404-D840-4736-B0C6-43F6C97927AD}" name="Column13949" dataDxfId="2435"/>
    <tableColumn id="13950" xr3:uid="{B07780BE-5D49-413A-B53D-4952449894A8}" name="Column13950" dataDxfId="2434"/>
    <tableColumn id="13951" xr3:uid="{F1B56C0F-8AED-4C11-81F7-97EE71ABE453}" name="Column13951" dataDxfId="2433"/>
    <tableColumn id="13952" xr3:uid="{3D10B657-116C-4EBB-B667-DFEE69E97C58}" name="Column13952" dataDxfId="2432"/>
    <tableColumn id="13953" xr3:uid="{9191E92F-ACCA-40BE-BAC8-04F33133438D}" name="Column13953" dataDxfId="2431"/>
    <tableColumn id="13954" xr3:uid="{543CF107-8A10-4F21-B6F6-682160FF9115}" name="Column13954" dataDxfId="2430"/>
    <tableColumn id="13955" xr3:uid="{CC0ED1B8-8AAD-4BB2-BDEC-0E7382D82AE0}" name="Column13955" dataDxfId="2429"/>
    <tableColumn id="13956" xr3:uid="{2621BEEC-4170-4B67-B6D5-444D5D8A0E0F}" name="Column13956" dataDxfId="2428"/>
    <tableColumn id="13957" xr3:uid="{4BD7B393-2FE5-4CC6-8A90-01C33986C986}" name="Column13957" dataDxfId="2427"/>
    <tableColumn id="13958" xr3:uid="{85EA1052-147E-49AF-92EB-9DB3EC235B6A}" name="Column13958" dataDxfId="2426"/>
    <tableColumn id="13959" xr3:uid="{27B69047-C7AC-42D6-AEFA-F3D360C64868}" name="Column13959" dataDxfId="2425"/>
    <tableColumn id="13960" xr3:uid="{6809B6BD-41FC-4B27-955D-EE54D35B67EC}" name="Column13960" dataDxfId="2424"/>
    <tableColumn id="13961" xr3:uid="{F8CA5F2D-A9F0-411C-87A1-CFD594157E8E}" name="Column13961" dataDxfId="2423"/>
    <tableColumn id="13962" xr3:uid="{6AF60774-F9A0-43C0-A9DA-160DBA33B3F5}" name="Column13962" dataDxfId="2422"/>
    <tableColumn id="13963" xr3:uid="{D684774B-C987-4769-9F61-870E3E125CD1}" name="Column13963" dataDxfId="2421"/>
    <tableColumn id="13964" xr3:uid="{9FCA9287-D145-4881-90F6-5995D152C164}" name="Column13964" dataDxfId="2420"/>
    <tableColumn id="13965" xr3:uid="{464DEA51-B95E-4A35-9F8F-BB4F308F176D}" name="Column13965" dataDxfId="2419"/>
    <tableColumn id="13966" xr3:uid="{0BFE697A-468A-404D-87E9-AC4CA84A8BFE}" name="Column13966" dataDxfId="2418"/>
    <tableColumn id="13967" xr3:uid="{7492C0BC-6EF9-4A2C-B341-DBFABDCA4AE1}" name="Column13967" dataDxfId="2417"/>
    <tableColumn id="13968" xr3:uid="{D6A3E26B-F470-475F-B58A-8F8ADBEC34A7}" name="Column13968" dataDxfId="2416"/>
    <tableColumn id="13969" xr3:uid="{448F3C46-11CE-4F4F-99BA-37A0B8C8EBA0}" name="Column13969" dataDxfId="2415"/>
    <tableColumn id="13970" xr3:uid="{2BCC6BB4-99FF-40F7-AE64-03708C4049AC}" name="Column13970" dataDxfId="2414"/>
    <tableColumn id="13971" xr3:uid="{3DD38619-27E2-470C-AC6D-6983C9016F5D}" name="Column13971" dataDxfId="2413"/>
    <tableColumn id="13972" xr3:uid="{7F302DA5-3512-4F07-BC12-090EC68671D3}" name="Column13972" dataDxfId="2412"/>
    <tableColumn id="13973" xr3:uid="{C3489FCD-8A52-4748-810C-08FA551B1F46}" name="Column13973" dataDxfId="2411"/>
    <tableColumn id="13974" xr3:uid="{4D266730-07EF-4128-A52D-DC25BA78A97A}" name="Column13974" dataDxfId="2410"/>
    <tableColumn id="13975" xr3:uid="{10412BF4-4501-43BF-B347-4CEF2C1B4704}" name="Column13975" dataDxfId="2409"/>
    <tableColumn id="13976" xr3:uid="{B1181FD2-4A7D-4992-A162-1CA08586B93E}" name="Column13976" dataDxfId="2408"/>
    <tableColumn id="13977" xr3:uid="{E74270AC-AFA6-460F-BE06-8E3EB98A48A3}" name="Column13977" dataDxfId="2407"/>
    <tableColumn id="13978" xr3:uid="{AF11E752-982C-4CE2-8393-BE69E82ED6A2}" name="Column13978" dataDxfId="2406"/>
    <tableColumn id="13979" xr3:uid="{DC1C2983-FDB7-4329-BADD-DB6819D115F7}" name="Column13979" dataDxfId="2405"/>
    <tableColumn id="13980" xr3:uid="{D9EEA9EF-6EBE-4620-A32F-B997A7846091}" name="Column13980" dataDxfId="2404"/>
    <tableColumn id="13981" xr3:uid="{D86400C2-BF4A-47D6-8FB3-CE004F19A9B6}" name="Column13981" dataDxfId="2403"/>
    <tableColumn id="13982" xr3:uid="{7106A691-409A-4AA5-A89D-3211141E7744}" name="Column13982" dataDxfId="2402"/>
    <tableColumn id="13983" xr3:uid="{270A46BF-4DF4-4804-971C-6C5C06F2DAAE}" name="Column13983" dataDxfId="2401"/>
    <tableColumn id="13984" xr3:uid="{9B20C80B-B681-467E-A40A-CE7BD4AFEDA5}" name="Column13984" dataDxfId="2400"/>
    <tableColumn id="13985" xr3:uid="{F5A7627D-B483-441C-803E-F4E05DFE8FEF}" name="Column13985" dataDxfId="2399"/>
    <tableColumn id="13986" xr3:uid="{F5C9293D-49AB-4A47-AC6F-486E11CC9901}" name="Column13986" dataDxfId="2398"/>
    <tableColumn id="13987" xr3:uid="{3A046EEA-F201-484D-84DA-C3A790951805}" name="Column13987" dataDxfId="2397"/>
    <tableColumn id="13988" xr3:uid="{F6B3E07D-180D-4A57-BF92-6AEE025CEEB5}" name="Column13988" dataDxfId="2396"/>
    <tableColumn id="13989" xr3:uid="{B36F7E01-9EC1-4EC1-985B-A1BE8E1FA4F8}" name="Column13989" dataDxfId="2395"/>
    <tableColumn id="13990" xr3:uid="{3D8C7E4B-AE92-4BC9-B59D-F3FD9578D543}" name="Column13990" dataDxfId="2394"/>
    <tableColumn id="13991" xr3:uid="{C53D751C-9BA9-4C88-BE41-F5299C458B69}" name="Column13991" dataDxfId="2393"/>
    <tableColumn id="13992" xr3:uid="{34809271-0B2C-4B04-AAA0-2ED77C08E24D}" name="Column13992" dataDxfId="2392"/>
    <tableColumn id="13993" xr3:uid="{0236A237-EBF1-4344-8EFF-CBEEEC52BC35}" name="Column13993" dataDxfId="2391"/>
    <tableColumn id="13994" xr3:uid="{E69F3CE0-9103-4E83-B612-5AA429F7F724}" name="Column13994" dataDxfId="2390"/>
    <tableColumn id="13995" xr3:uid="{DDE4064F-4F68-474D-85F8-42699814C4ED}" name="Column13995" dataDxfId="2389"/>
    <tableColumn id="13996" xr3:uid="{F1A496EE-8204-4598-9934-C0C677E74D70}" name="Column13996" dataDxfId="2388"/>
    <tableColumn id="13997" xr3:uid="{9EE61B8E-C85A-45C3-8CEA-502303F5201F}" name="Column13997" dataDxfId="2387"/>
    <tableColumn id="13998" xr3:uid="{E09FED11-FAA5-477A-9E0C-D922E8DA1469}" name="Column13998" dataDxfId="2386"/>
    <tableColumn id="13999" xr3:uid="{ED319C4C-C949-4EC9-8988-BA24ADF8F9DF}" name="Column13999" dataDxfId="2385"/>
    <tableColumn id="14000" xr3:uid="{3E9EC13E-D1DE-4A66-81E1-832CBD59DF7D}" name="Column14000" dataDxfId="2384"/>
    <tableColumn id="14001" xr3:uid="{519A98FF-57DE-44B7-9A22-23FC8587BAB1}" name="Column14001" dataDxfId="2383"/>
    <tableColumn id="14002" xr3:uid="{150861B4-097A-4C92-AE30-916F6671A68D}" name="Column14002" dataDxfId="2382"/>
    <tableColumn id="14003" xr3:uid="{A0E0ECE0-881A-4343-A116-0919750FCD20}" name="Column14003" dataDxfId="2381"/>
    <tableColumn id="14004" xr3:uid="{DD207456-BAC6-40A0-B224-750D964E7C15}" name="Column14004" dataDxfId="2380"/>
    <tableColumn id="14005" xr3:uid="{D22C2A59-961D-4503-8518-01803589963A}" name="Column14005" dataDxfId="2379"/>
    <tableColumn id="14006" xr3:uid="{B69E9D07-32A4-4D34-8DE3-75E329279596}" name="Column14006" dataDxfId="2378"/>
    <tableColumn id="14007" xr3:uid="{C1218A70-20F3-4A9D-A638-CF3FA1B0EA8F}" name="Column14007" dataDxfId="2377"/>
    <tableColumn id="14008" xr3:uid="{D801F4DD-BD93-414E-8CB3-732A62D4F978}" name="Column14008" dataDxfId="2376"/>
    <tableColumn id="14009" xr3:uid="{87874B4F-D354-46A9-B7C5-3E364EDC0F41}" name="Column14009" dataDxfId="2375"/>
    <tableColumn id="14010" xr3:uid="{2C5EC2E8-AE64-408F-A078-A9AD2B6249EE}" name="Column14010" dataDxfId="2374"/>
    <tableColumn id="14011" xr3:uid="{99779836-EB9A-43FF-8CDA-14F0EDC1D2BA}" name="Column14011" dataDxfId="2373"/>
    <tableColumn id="14012" xr3:uid="{32819712-0BCA-4180-AA70-E159E86A2B4C}" name="Column14012" dataDxfId="2372"/>
    <tableColumn id="14013" xr3:uid="{2F18730A-E0BB-4AEC-A089-4EB86D1E79DE}" name="Column14013" dataDxfId="2371"/>
    <tableColumn id="14014" xr3:uid="{BE51B7E4-70E8-475D-9AFB-DD103B114941}" name="Column14014" dataDxfId="2370"/>
    <tableColumn id="14015" xr3:uid="{C1584EDF-8FF6-4C86-984C-4D71D03BACAC}" name="Column14015" dataDxfId="2369"/>
    <tableColumn id="14016" xr3:uid="{205756A6-FA68-4F58-B0BA-E269B59B3C6E}" name="Column14016" dataDxfId="2368"/>
    <tableColumn id="14017" xr3:uid="{15D82BA5-C91C-47B9-99AA-AE1E7777C7A4}" name="Column14017" dataDxfId="2367"/>
    <tableColumn id="14018" xr3:uid="{4D1D5F4F-9346-4E0E-99D6-9AA3ECFF89FA}" name="Column14018" dataDxfId="2366"/>
    <tableColumn id="14019" xr3:uid="{69862032-AF97-4EC6-A514-2D8883C5C1F6}" name="Column14019" dataDxfId="2365"/>
    <tableColumn id="14020" xr3:uid="{4324E1B8-D54C-469A-ADF1-ED23EC05F2B9}" name="Column14020" dataDxfId="2364"/>
    <tableColumn id="14021" xr3:uid="{A2778A13-B153-4128-B375-B8E30945AB61}" name="Column14021" dataDxfId="2363"/>
    <tableColumn id="14022" xr3:uid="{82055DE4-51F8-4D46-AC81-356B6B5E6574}" name="Column14022" dataDxfId="2362"/>
    <tableColumn id="14023" xr3:uid="{51125E88-B6F9-4737-9311-6069890A090F}" name="Column14023" dataDxfId="2361"/>
    <tableColumn id="14024" xr3:uid="{E0D6DB32-E4E3-4EF4-A880-1C32527A64E6}" name="Column14024" dataDxfId="2360"/>
    <tableColumn id="14025" xr3:uid="{C88A8614-BD67-48EA-B75A-1ED496CC4735}" name="Column14025" dataDxfId="2359"/>
    <tableColumn id="14026" xr3:uid="{09410597-05FC-45A3-A69C-D64DFB2B6406}" name="Column14026" dataDxfId="2358"/>
    <tableColumn id="14027" xr3:uid="{066934AA-4139-4655-8197-FF4B468EE4AD}" name="Column14027" dataDxfId="2357"/>
    <tableColumn id="14028" xr3:uid="{A9412CD5-43BF-4149-8FF9-53EFDBACA01D}" name="Column14028" dataDxfId="2356"/>
    <tableColumn id="14029" xr3:uid="{614DF167-7C2A-466A-8D40-34701B40D5AB}" name="Column14029" dataDxfId="2355"/>
    <tableColumn id="14030" xr3:uid="{C5560A8C-5E5F-40EC-AA35-E7B5376A465B}" name="Column14030" dataDxfId="2354"/>
    <tableColumn id="14031" xr3:uid="{4743698C-189A-4D7A-AB99-7E54F9C60F38}" name="Column14031" dataDxfId="2353"/>
    <tableColumn id="14032" xr3:uid="{EF6BADFE-DE21-4D60-9025-4A243EE6915C}" name="Column14032" dataDxfId="2352"/>
    <tableColumn id="14033" xr3:uid="{AADC44A2-94A6-4FED-B0DC-8924DE725127}" name="Column14033" dataDxfId="2351"/>
    <tableColumn id="14034" xr3:uid="{EBBF2B9E-97C5-4CC0-AA92-B8F46F3381C0}" name="Column14034" dataDxfId="2350"/>
    <tableColumn id="14035" xr3:uid="{9895DB2A-1E02-4EA2-9AAD-986F5670E8DA}" name="Column14035" dataDxfId="2349"/>
    <tableColumn id="14036" xr3:uid="{239C050B-3004-4984-AAAA-FD42709A2D28}" name="Column14036" dataDxfId="2348"/>
    <tableColumn id="14037" xr3:uid="{AA541E8D-56CB-4B95-AD97-2BD9FE1BB0F6}" name="Column14037" dataDxfId="2347"/>
    <tableColumn id="14038" xr3:uid="{C96073DF-5067-4DE9-8B4B-D7AECB224310}" name="Column14038" dataDxfId="2346"/>
    <tableColumn id="14039" xr3:uid="{98EAE283-B09A-4F5E-97D5-407D71009D43}" name="Column14039" dataDxfId="2345"/>
    <tableColumn id="14040" xr3:uid="{833DD295-687D-4418-A7FB-9F1B3349FC23}" name="Column14040" dataDxfId="2344"/>
    <tableColumn id="14041" xr3:uid="{8E7D4F10-2981-4D63-A37D-7FEB897AE46D}" name="Column14041" dataDxfId="2343"/>
    <tableColumn id="14042" xr3:uid="{134AD108-ADD4-4530-8D17-99CC0746BEEC}" name="Column14042" dataDxfId="2342"/>
    <tableColumn id="14043" xr3:uid="{3A9EF5F7-135A-4771-8B4F-663970911753}" name="Column14043" dataDxfId="2341"/>
    <tableColumn id="14044" xr3:uid="{E1247662-FB26-4679-B654-1D4B1BCEF608}" name="Column14044" dataDxfId="2340"/>
    <tableColumn id="14045" xr3:uid="{58BEAF77-5A22-4709-A625-07FEDBC159C6}" name="Column14045" dataDxfId="2339"/>
    <tableColumn id="14046" xr3:uid="{16B71D5C-994B-4210-896F-ABF106FC15BA}" name="Column14046" dataDxfId="2338"/>
    <tableColumn id="14047" xr3:uid="{A204876A-02F2-4E9A-835D-E4DBAFDEC350}" name="Column14047" dataDxfId="2337"/>
    <tableColumn id="14048" xr3:uid="{B3158A6B-0289-4152-8740-315A95D9DA59}" name="Column14048" dataDxfId="2336"/>
    <tableColumn id="14049" xr3:uid="{928D08A1-5B21-450F-BE00-B0F3F92E46CA}" name="Column14049" dataDxfId="2335"/>
    <tableColumn id="14050" xr3:uid="{0C40A0D0-2F13-40C8-AEB2-64739C906DD1}" name="Column14050" dataDxfId="2334"/>
    <tableColumn id="14051" xr3:uid="{5FAFD387-E749-45E4-8F11-14F20C74721F}" name="Column14051" dataDxfId="2333"/>
    <tableColumn id="14052" xr3:uid="{D32F4F89-2336-4BCB-897C-27C05A2227CA}" name="Column14052" dataDxfId="2332"/>
    <tableColumn id="14053" xr3:uid="{C80A2C40-54FA-49D2-88B2-D90EEDE984AE}" name="Column14053" dataDxfId="2331"/>
    <tableColumn id="14054" xr3:uid="{D9804172-72BC-46E6-BC94-BBC32D5BF6BB}" name="Column14054" dataDxfId="2330"/>
    <tableColumn id="14055" xr3:uid="{EEBF7A0F-E677-4EAE-B1D7-9F977E3CC1CC}" name="Column14055" dataDxfId="2329"/>
    <tableColumn id="14056" xr3:uid="{3B2262DA-31B0-4672-AFEF-EB8C92BD7FA1}" name="Column14056" dataDxfId="2328"/>
    <tableColumn id="14057" xr3:uid="{D386B7C3-E86B-4296-9C95-02436D2E151E}" name="Column14057" dataDxfId="2327"/>
    <tableColumn id="14058" xr3:uid="{F5B46590-8C30-470B-B97D-C4F0C9D32E69}" name="Column14058" dataDxfId="2326"/>
    <tableColumn id="14059" xr3:uid="{3A3CA6CE-DD33-4CF4-8D75-CC3AA3183861}" name="Column14059" dataDxfId="2325"/>
    <tableColumn id="14060" xr3:uid="{7B7B5D02-1EC3-402F-8F93-E1899D2CCCF1}" name="Column14060" dataDxfId="2324"/>
    <tableColumn id="14061" xr3:uid="{B4E07EBB-E5BF-4BE2-BEF6-986510105789}" name="Column14061" dataDxfId="2323"/>
    <tableColumn id="14062" xr3:uid="{7919E1E6-7E46-45B8-BFBF-85A09262E1B2}" name="Column14062" dataDxfId="2322"/>
    <tableColumn id="14063" xr3:uid="{59FC7367-94B5-432F-87AD-A75860B09B8D}" name="Column14063" dataDxfId="2321"/>
    <tableColumn id="14064" xr3:uid="{FF668F35-7CD7-41E2-BC91-4DB15323FBBD}" name="Column14064" dataDxfId="2320"/>
    <tableColumn id="14065" xr3:uid="{B8FA86BE-8B4C-4DF8-9882-393143772CFC}" name="Column14065" dataDxfId="2319"/>
    <tableColumn id="14066" xr3:uid="{F7383F27-FC4C-4D63-86C1-2AE3B3C14DCB}" name="Column14066" dataDxfId="2318"/>
    <tableColumn id="14067" xr3:uid="{6A2D04FF-251E-45E3-AC9D-8737137F91EB}" name="Column14067" dataDxfId="2317"/>
    <tableColumn id="14068" xr3:uid="{BF093032-F9A7-49A1-B6F5-D8DA10F9E2C9}" name="Column14068" dataDxfId="2316"/>
    <tableColumn id="14069" xr3:uid="{CE297080-78C3-40B5-B186-D80AD19E51D8}" name="Column14069" dataDxfId="2315"/>
    <tableColumn id="14070" xr3:uid="{2DED9E30-945A-4335-BD9D-80F6D27EF46F}" name="Column14070" dataDxfId="2314"/>
    <tableColumn id="14071" xr3:uid="{44D9BC36-F9D8-40D1-BD76-1B570ADCF594}" name="Column14071" dataDxfId="2313"/>
    <tableColumn id="14072" xr3:uid="{FAB5116C-B7E9-4A73-973A-E6A0E7E5B2A5}" name="Column14072" dataDxfId="2312"/>
    <tableColumn id="14073" xr3:uid="{2233F57A-CF24-4F8E-8992-C07392F84FDE}" name="Column14073" dataDxfId="2311"/>
    <tableColumn id="14074" xr3:uid="{A9DA6E12-8207-4AEE-9144-0A60014F0FCF}" name="Column14074" dataDxfId="2310"/>
    <tableColumn id="14075" xr3:uid="{1FE34DF8-811D-43E2-B5C1-26C00C3E1050}" name="Column14075" dataDxfId="2309"/>
    <tableColumn id="14076" xr3:uid="{A705BA4B-F845-436F-87A0-832CEF794916}" name="Column14076" dataDxfId="2308"/>
    <tableColumn id="14077" xr3:uid="{4963A94D-B2B5-4A25-8D85-9B43D86CBD0C}" name="Column14077" dataDxfId="2307"/>
    <tableColumn id="14078" xr3:uid="{0DAA0E10-C622-4299-8C7B-1B461FB942B6}" name="Column14078" dataDxfId="2306"/>
    <tableColumn id="14079" xr3:uid="{D32926FE-6B7D-4284-99D5-1F75823D68AB}" name="Column14079" dataDxfId="2305"/>
    <tableColumn id="14080" xr3:uid="{D008A582-3B1A-423F-92DD-D65C6AAB8257}" name="Column14080" dataDxfId="2304"/>
    <tableColumn id="14081" xr3:uid="{DACD446C-AF28-4CFB-B9AF-F9EC9E93ADBC}" name="Column14081" dataDxfId="2303"/>
    <tableColumn id="14082" xr3:uid="{3F7DE9DE-4E40-4764-A8F5-CF8467DBDFC9}" name="Column14082" dataDxfId="2302"/>
    <tableColumn id="14083" xr3:uid="{090D2549-2A08-4088-A97E-15A55F081EEB}" name="Column14083" dataDxfId="2301"/>
    <tableColumn id="14084" xr3:uid="{E99FE483-B57E-4FB1-B781-C26BB977CBBF}" name="Column14084" dataDxfId="2300"/>
    <tableColumn id="14085" xr3:uid="{AE81789E-A165-42A5-91B9-25798D9283CB}" name="Column14085" dataDxfId="2299"/>
    <tableColumn id="14086" xr3:uid="{1D93F1C0-B8B9-41D2-BFF1-5D563BA07B83}" name="Column14086" dataDxfId="2298"/>
    <tableColumn id="14087" xr3:uid="{E98428A9-149C-4925-A903-81EB00CAA81A}" name="Column14087" dataDxfId="2297"/>
    <tableColumn id="14088" xr3:uid="{D9842B5A-4599-45AF-8C9D-999E002F90C5}" name="Column14088" dataDxfId="2296"/>
    <tableColumn id="14089" xr3:uid="{B316F6D2-B4C2-444A-9402-2F7F7C2CEAD0}" name="Column14089" dataDxfId="2295"/>
    <tableColumn id="14090" xr3:uid="{07A2FA01-8951-44A1-8BF3-BFB81355629D}" name="Column14090" dataDxfId="2294"/>
    <tableColumn id="14091" xr3:uid="{637D63DD-482F-4D99-8522-BF063F9C0595}" name="Column14091" dataDxfId="2293"/>
    <tableColumn id="14092" xr3:uid="{B2936E83-46EF-48B8-AA36-19A1EA0A4084}" name="Column14092" dataDxfId="2292"/>
    <tableColumn id="14093" xr3:uid="{F9BBC3E1-4B8A-4AD2-8AF1-B431A4560B8E}" name="Column14093" dataDxfId="2291"/>
    <tableColumn id="14094" xr3:uid="{F3B4C1F4-7F34-4889-81F8-978DB67368CC}" name="Column14094" dataDxfId="2290"/>
    <tableColumn id="14095" xr3:uid="{C82C073F-18FD-40B6-82F0-57C4BEAC5622}" name="Column14095" dataDxfId="2289"/>
    <tableColumn id="14096" xr3:uid="{AB38F0E0-AD5A-4856-A74B-9B8C1E790BF3}" name="Column14096" dataDxfId="2288"/>
    <tableColumn id="14097" xr3:uid="{73BB1693-CCF1-423B-B2D3-7DECD9801EC6}" name="Column14097" dataDxfId="2287"/>
    <tableColumn id="14098" xr3:uid="{F2885560-F101-49B6-B4A7-772147C24A95}" name="Column14098" dataDxfId="2286"/>
    <tableColumn id="14099" xr3:uid="{8C2A65B5-1356-4A69-AC34-C6791F2CF86E}" name="Column14099" dataDxfId="2285"/>
    <tableColumn id="14100" xr3:uid="{C223F27A-2F58-4198-8E12-10BB22A14567}" name="Column14100" dataDxfId="2284"/>
    <tableColumn id="14101" xr3:uid="{F406E9EB-E945-45AB-8431-6F8550E81EAC}" name="Column14101" dataDxfId="2283"/>
    <tableColumn id="14102" xr3:uid="{8D5B97BF-4132-4BDF-9F22-705659E0213A}" name="Column14102" dataDxfId="2282"/>
    <tableColumn id="14103" xr3:uid="{3DF362A7-CD73-4108-81F3-CE0ABB25877E}" name="Column14103" dataDxfId="2281"/>
    <tableColumn id="14104" xr3:uid="{6C3F93EF-5500-4FF0-A28D-1BB5080A8B0B}" name="Column14104" dataDxfId="2280"/>
    <tableColumn id="14105" xr3:uid="{FC9E6B59-5215-4EF6-9CEC-5B576BFA3C73}" name="Column14105" dataDxfId="2279"/>
    <tableColumn id="14106" xr3:uid="{9052A398-58E1-4D4A-A8B1-A410483AC591}" name="Column14106" dataDxfId="2278"/>
    <tableColumn id="14107" xr3:uid="{EC461037-8336-4D5C-905C-57B789BBF7FE}" name="Column14107" dataDxfId="2277"/>
    <tableColumn id="14108" xr3:uid="{6FB22C10-E306-4C31-99D3-E71513C9D100}" name="Column14108" dataDxfId="2276"/>
    <tableColumn id="14109" xr3:uid="{40CF1BB5-2DD7-48EA-A5F7-33951AFC59D8}" name="Column14109" dataDxfId="2275"/>
    <tableColumn id="14110" xr3:uid="{57F1A0A2-AABD-4A2F-B65D-1F8764665F4E}" name="Column14110" dataDxfId="2274"/>
    <tableColumn id="14111" xr3:uid="{337D052A-D290-49ED-AAD0-32F3230514C9}" name="Column14111" dataDxfId="2273"/>
    <tableColumn id="14112" xr3:uid="{86916016-1736-49EF-8E62-0080C9E20763}" name="Column14112" dataDxfId="2272"/>
    <tableColumn id="14113" xr3:uid="{5986732B-D156-4295-A920-46CDB21BDF19}" name="Column14113" dataDxfId="2271"/>
    <tableColumn id="14114" xr3:uid="{CF111610-24D4-4AC5-B7E6-D1D879DAA292}" name="Column14114" dataDxfId="2270"/>
    <tableColumn id="14115" xr3:uid="{2406FF58-57EC-42D9-AF9F-CA2869B9A650}" name="Column14115" dataDxfId="2269"/>
    <tableColumn id="14116" xr3:uid="{A512657C-BD2C-4B9F-A412-5CAED00F2FE6}" name="Column14116" dataDxfId="2268"/>
    <tableColumn id="14117" xr3:uid="{803F1D07-9CC6-4103-BE5F-3BAABB2AC88A}" name="Column14117" dataDxfId="2267"/>
    <tableColumn id="14118" xr3:uid="{904201D0-58C0-471D-9113-4424D578E8BA}" name="Column14118" dataDxfId="2266"/>
    <tableColumn id="14119" xr3:uid="{A865494A-076F-4E4F-B0FC-E9D0E2D2D696}" name="Column14119" dataDxfId="2265"/>
    <tableColumn id="14120" xr3:uid="{E76C441A-ECF5-4AC3-9A1D-95091844E331}" name="Column14120" dataDxfId="2264"/>
    <tableColumn id="14121" xr3:uid="{F221E810-8B54-4D73-AC37-56A67AFDFEBE}" name="Column14121" dataDxfId="2263"/>
    <tableColumn id="14122" xr3:uid="{EE5E2F2F-5770-4AFE-8BF6-F33E7A002694}" name="Column14122" dataDxfId="2262"/>
    <tableColumn id="14123" xr3:uid="{A0C381C0-AB19-483A-8626-CC4C78206169}" name="Column14123" dataDxfId="2261"/>
    <tableColumn id="14124" xr3:uid="{3B5DE299-8FE1-4FAC-8CA7-7FB805AD6698}" name="Column14124" dataDxfId="2260"/>
    <tableColumn id="14125" xr3:uid="{DE1E0F53-366E-4767-BFC8-E6E98244E4C1}" name="Column14125" dataDxfId="2259"/>
    <tableColumn id="14126" xr3:uid="{A23101A7-06D1-4213-814F-64D77D8FAC35}" name="Column14126" dataDxfId="2258"/>
    <tableColumn id="14127" xr3:uid="{48DF73A8-63C2-455A-A047-492710B61BBB}" name="Column14127" dataDxfId="2257"/>
    <tableColumn id="14128" xr3:uid="{36C8572F-F205-4746-831A-61902736A832}" name="Column14128" dataDxfId="2256"/>
    <tableColumn id="14129" xr3:uid="{07F9E77A-2C71-41F9-A648-395E35E97417}" name="Column14129" dataDxfId="2255"/>
    <tableColumn id="14130" xr3:uid="{EEB76195-19EB-4D47-835F-786A68501286}" name="Column14130" dataDxfId="2254"/>
    <tableColumn id="14131" xr3:uid="{4E94FF7A-A95F-4537-9A0C-0A4F8B729F06}" name="Column14131" dataDxfId="2253"/>
    <tableColumn id="14132" xr3:uid="{958379B8-BE9E-43C5-B099-6D61411A5D7A}" name="Column14132" dataDxfId="2252"/>
    <tableColumn id="14133" xr3:uid="{69EAB398-EEE3-43DB-A2D3-93F65C7EBD96}" name="Column14133" dataDxfId="2251"/>
    <tableColumn id="14134" xr3:uid="{E98C6962-2045-4227-BA97-3F99BAAF28EE}" name="Column14134" dataDxfId="2250"/>
    <tableColumn id="14135" xr3:uid="{DF08E5FA-2B96-450F-AF4F-5AADB8F31C58}" name="Column14135" dataDxfId="2249"/>
    <tableColumn id="14136" xr3:uid="{A38510A5-DDAE-40E3-B020-C376703BE1C7}" name="Column14136" dataDxfId="2248"/>
    <tableColumn id="14137" xr3:uid="{4813D907-B350-4258-95C8-74DBAE4E0E07}" name="Column14137" dataDxfId="2247"/>
    <tableColumn id="14138" xr3:uid="{8D0323CC-E1C0-4A58-A9A9-217340BD9B4F}" name="Column14138" dataDxfId="2246"/>
    <tableColumn id="14139" xr3:uid="{F56FDA22-3DE1-4DAB-AD98-2509999C5B37}" name="Column14139" dataDxfId="2245"/>
    <tableColumn id="14140" xr3:uid="{91976E5F-4AF9-4133-9FC8-33F16B15DFCD}" name="Column14140" dataDxfId="2244"/>
    <tableColumn id="14141" xr3:uid="{15E69AB9-DEFA-4268-B427-E158CBB6081F}" name="Column14141" dataDxfId="2243"/>
    <tableColumn id="14142" xr3:uid="{6AFFE04A-289E-497B-A5E3-54BBB04C8449}" name="Column14142" dataDxfId="2242"/>
    <tableColumn id="14143" xr3:uid="{583C86BE-AE29-4D64-932F-B0C4E914B7C6}" name="Column14143" dataDxfId="2241"/>
    <tableColumn id="14144" xr3:uid="{B7AFCF25-60F8-4BD1-98FF-A41601E57909}" name="Column14144" dataDxfId="2240"/>
    <tableColumn id="14145" xr3:uid="{EEDC16A3-2D19-4F21-B5BB-1EC4EF300E8C}" name="Column14145" dataDxfId="2239"/>
    <tableColumn id="14146" xr3:uid="{BCE33A68-353B-486B-AE89-7A5E1F2A4265}" name="Column14146" dataDxfId="2238"/>
    <tableColumn id="14147" xr3:uid="{B68D78CE-5C23-4D98-995C-DB022570F850}" name="Column14147" dataDxfId="2237"/>
    <tableColumn id="14148" xr3:uid="{6EA703DA-C9B5-4320-ADDD-3C2741231F7A}" name="Column14148" dataDxfId="2236"/>
    <tableColumn id="14149" xr3:uid="{1B9B1196-3C7E-4B6F-AA62-16CA10A34ADA}" name="Column14149" dataDxfId="2235"/>
    <tableColumn id="14150" xr3:uid="{6B7F0178-63B5-4B15-A822-490F9BB13C91}" name="Column14150" dataDxfId="2234"/>
    <tableColumn id="14151" xr3:uid="{39C0C171-CC11-4884-88C1-79A96F1773CD}" name="Column14151" dataDxfId="2233"/>
    <tableColumn id="14152" xr3:uid="{49C41D2A-D0B3-483F-BABD-23B55796A83A}" name="Column14152" dataDxfId="2232"/>
    <tableColumn id="14153" xr3:uid="{FA8B7B6E-730F-4430-A704-F333579E3273}" name="Column14153" dataDxfId="2231"/>
    <tableColumn id="14154" xr3:uid="{B8A20395-614D-448A-9CE6-E745B80CAD33}" name="Column14154" dataDxfId="2230"/>
    <tableColumn id="14155" xr3:uid="{8C0A1955-1FAD-4D1F-BFAA-1015ACFA1334}" name="Column14155" dataDxfId="2229"/>
    <tableColumn id="14156" xr3:uid="{9ECFA181-E25E-4A57-85AD-AACCEB0C78B4}" name="Column14156" dataDxfId="2228"/>
    <tableColumn id="14157" xr3:uid="{E42D5302-302D-4C6E-A408-5DC7359ABF32}" name="Column14157" dataDxfId="2227"/>
    <tableColumn id="14158" xr3:uid="{2FC9BF7B-5A2B-4015-92A8-24601AB55543}" name="Column14158" dataDxfId="2226"/>
    <tableColumn id="14159" xr3:uid="{0DCF8E53-1BC9-4835-B424-0A70078B514C}" name="Column14159" dataDxfId="2225"/>
    <tableColumn id="14160" xr3:uid="{80C8C988-FC2C-427B-9183-A41A56799B19}" name="Column14160" dataDxfId="2224"/>
    <tableColumn id="14161" xr3:uid="{B90A719A-6F7A-4EC1-93AE-D50CBAA90D24}" name="Column14161" dataDxfId="2223"/>
    <tableColumn id="14162" xr3:uid="{F9F8EA3B-A35D-438D-A13B-20DA32C2B6FA}" name="Column14162" dataDxfId="2222"/>
    <tableColumn id="14163" xr3:uid="{D01B6FC4-58E4-4E73-B1C3-5BBEED8FBE25}" name="Column14163" dataDxfId="2221"/>
    <tableColumn id="14164" xr3:uid="{1EF572AA-D953-4F26-A2C7-1A203CBF80E4}" name="Column14164" dataDxfId="2220"/>
    <tableColumn id="14165" xr3:uid="{3E43CE03-D556-48DB-8309-6103FA3C000D}" name="Column14165" dataDxfId="2219"/>
    <tableColumn id="14166" xr3:uid="{D7E4CD0E-7838-4BCE-87A3-CF6F24BF820A}" name="Column14166" dataDxfId="2218"/>
    <tableColumn id="14167" xr3:uid="{3D975362-510E-44E8-BD72-327FF24785A1}" name="Column14167" dataDxfId="2217"/>
    <tableColumn id="14168" xr3:uid="{4A4CA6C3-004F-407D-9664-81F5D063E999}" name="Column14168" dataDxfId="2216"/>
    <tableColumn id="14169" xr3:uid="{EFC8B5E8-D46C-4B35-A510-CF753B0B7295}" name="Column14169" dataDxfId="2215"/>
    <tableColumn id="14170" xr3:uid="{CE4FC7B5-DDE1-457C-8A6B-494138CF35F1}" name="Column14170" dataDxfId="2214"/>
    <tableColumn id="14171" xr3:uid="{8D50342A-D20B-49F3-82E6-FB38F6EB67CB}" name="Column14171" dataDxfId="2213"/>
    <tableColumn id="14172" xr3:uid="{A8E2B276-69DD-41A1-8AB8-4311764243EB}" name="Column14172" dataDxfId="2212"/>
    <tableColumn id="14173" xr3:uid="{78606AA6-DD0D-4992-B09A-008FA7BCD232}" name="Column14173" dataDxfId="2211"/>
    <tableColumn id="14174" xr3:uid="{F0AD02BD-1662-4E06-90D8-43590AC726B4}" name="Column14174" dataDxfId="2210"/>
    <tableColumn id="14175" xr3:uid="{93080D28-B117-4B6A-BE63-ECAAF482EBF0}" name="Column14175" dataDxfId="2209"/>
    <tableColumn id="14176" xr3:uid="{A0FAB2C0-D470-4027-883B-C047D43D8B18}" name="Column14176" dataDxfId="2208"/>
    <tableColumn id="14177" xr3:uid="{3CC13D0C-8E04-4909-96E6-FAA11B79A8D5}" name="Column14177" dataDxfId="2207"/>
    <tableColumn id="14178" xr3:uid="{8FB3A04C-F125-453F-9518-54CC335948E7}" name="Column14178" dataDxfId="2206"/>
    <tableColumn id="14179" xr3:uid="{50CB2C90-B6BF-45D7-AC9A-DF89CAFA4DE2}" name="Column14179" dataDxfId="2205"/>
    <tableColumn id="14180" xr3:uid="{7E9E1AFA-3CAF-4713-AF48-8CD86CE81AE3}" name="Column14180" dataDxfId="2204"/>
    <tableColumn id="14181" xr3:uid="{2145332B-07AB-4E02-8118-E1E6C460FD1C}" name="Column14181" dataDxfId="2203"/>
    <tableColumn id="14182" xr3:uid="{65740631-C41D-43E2-8539-59E5A6A9F444}" name="Column14182" dataDxfId="2202"/>
    <tableColumn id="14183" xr3:uid="{B36A02BB-2A84-4F03-BDB4-FC61472FD737}" name="Column14183" dataDxfId="2201"/>
    <tableColumn id="14184" xr3:uid="{9949705A-BCBA-4327-9EDF-C002B4862879}" name="Column14184" dataDxfId="2200"/>
    <tableColumn id="14185" xr3:uid="{25545515-1373-4E4E-92F2-17EEB8EB5CF5}" name="Column14185" dataDxfId="2199"/>
    <tableColumn id="14186" xr3:uid="{BA7F2725-D790-439B-901C-9C379351797E}" name="Column14186" dataDxfId="2198"/>
    <tableColumn id="14187" xr3:uid="{ABF88231-29D5-4DA9-A4F5-A18A450FFF7E}" name="Column14187" dataDxfId="2197"/>
    <tableColumn id="14188" xr3:uid="{E3B04D3A-5F99-4DEF-90FC-3229B2BE1F8F}" name="Column14188" dataDxfId="2196"/>
    <tableColumn id="14189" xr3:uid="{8A6A668F-0C7B-4C36-9CBD-319732CF8ABC}" name="Column14189" dataDxfId="2195"/>
    <tableColumn id="14190" xr3:uid="{E0C56162-3847-4CE1-B222-B3D048A5EBE0}" name="Column14190" dataDxfId="2194"/>
    <tableColumn id="14191" xr3:uid="{0A48A3BA-4F24-4F1F-A810-3ED1A0DB7D89}" name="Column14191" dataDxfId="2193"/>
    <tableColumn id="14192" xr3:uid="{B0F64E50-05F1-470D-A0AF-268F07FF4467}" name="Column14192" dataDxfId="2192"/>
    <tableColumn id="14193" xr3:uid="{AE100784-3812-4290-9BF6-A0665A3E98D5}" name="Column14193" dataDxfId="2191"/>
    <tableColumn id="14194" xr3:uid="{0A86C283-D02A-4B49-9A30-8041A29EEE1F}" name="Column14194" dataDxfId="2190"/>
    <tableColumn id="14195" xr3:uid="{FE828E8E-586C-4BA7-A6E5-BC5D7520EE5D}" name="Column14195" dataDxfId="2189"/>
    <tableColumn id="14196" xr3:uid="{D8B356DA-DDA9-4AF5-8CAB-A143B79B910B}" name="Column14196" dataDxfId="2188"/>
    <tableColumn id="14197" xr3:uid="{E25BD5E8-D992-4F60-8D5F-BC3D03860532}" name="Column14197" dataDxfId="2187"/>
    <tableColumn id="14198" xr3:uid="{881591F7-A575-40AA-A69F-2EB0FAF8BE2D}" name="Column14198" dataDxfId="2186"/>
    <tableColumn id="14199" xr3:uid="{0DD80AEE-B39C-457A-9105-8883B229E7E1}" name="Column14199" dataDxfId="2185"/>
    <tableColumn id="14200" xr3:uid="{82E88635-6155-4B9B-81FF-BB6E37D7EE91}" name="Column14200" dataDxfId="2184"/>
    <tableColumn id="14201" xr3:uid="{1D1D3AC8-8EE6-4C3A-9CA2-D17E51A82E5F}" name="Column14201" dataDxfId="2183"/>
    <tableColumn id="14202" xr3:uid="{68F7CEC6-3407-49B7-9771-A62A855ABCAF}" name="Column14202" dataDxfId="2182"/>
    <tableColumn id="14203" xr3:uid="{35D3C8C7-7F0F-458E-AD04-478F0C158EC8}" name="Column14203" dataDxfId="2181"/>
    <tableColumn id="14204" xr3:uid="{0CFAD3E7-82FF-432C-84AF-156C753EEA03}" name="Column14204" dataDxfId="2180"/>
    <tableColumn id="14205" xr3:uid="{0B8DE219-0F38-4266-BA78-117010C9694F}" name="Column14205" dataDxfId="2179"/>
    <tableColumn id="14206" xr3:uid="{57DF9F3F-AC52-4269-96E2-633EA2CAED9F}" name="Column14206" dataDxfId="2178"/>
    <tableColumn id="14207" xr3:uid="{1CB6474F-BD55-42CC-8B59-04211058E3C4}" name="Column14207" dataDxfId="2177"/>
    <tableColumn id="14208" xr3:uid="{90AA091F-9275-4822-9293-6983077E5298}" name="Column14208" dataDxfId="2176"/>
    <tableColumn id="14209" xr3:uid="{A4C40972-A68C-48F5-ABAB-D18A9DA6DE8E}" name="Column14209" dataDxfId="2175"/>
    <tableColumn id="14210" xr3:uid="{08C7BC09-B61F-4419-BD38-9CCEE79CC957}" name="Column14210" dataDxfId="2174"/>
    <tableColumn id="14211" xr3:uid="{CA69183D-2894-4399-BE37-1A27D33CE8E4}" name="Column14211" dataDxfId="2173"/>
    <tableColumn id="14212" xr3:uid="{C10FC378-1DBC-4E91-BBB3-A08B70EDE389}" name="Column14212" dataDxfId="2172"/>
    <tableColumn id="14213" xr3:uid="{3D5CE35D-5302-4ABE-9C73-F4E7E0C2F3B0}" name="Column14213" dataDxfId="2171"/>
    <tableColumn id="14214" xr3:uid="{5E106DF6-3311-4917-9E87-076F8E550694}" name="Column14214" dataDxfId="2170"/>
    <tableColumn id="14215" xr3:uid="{B8F341E1-18E9-48DD-8655-5CB0F0B1952C}" name="Column14215" dataDxfId="2169"/>
    <tableColumn id="14216" xr3:uid="{76A0B35A-F0FD-4A8A-82F0-8D1D5B9D1658}" name="Column14216" dataDxfId="2168"/>
    <tableColumn id="14217" xr3:uid="{05339215-D2AB-4B10-B37C-CF7EF87CA9C7}" name="Column14217" dataDxfId="2167"/>
    <tableColumn id="14218" xr3:uid="{28DA1CE9-4AB0-4AF9-83A7-5482E0FE30FA}" name="Column14218" dataDxfId="2166"/>
    <tableColumn id="14219" xr3:uid="{9B9E055B-DC21-4977-B72D-4909E9BDF0FA}" name="Column14219" dataDxfId="2165"/>
    <tableColumn id="14220" xr3:uid="{E7BEB974-0E83-4E33-A95B-2F0C5E6BC155}" name="Column14220" dataDxfId="2164"/>
    <tableColumn id="14221" xr3:uid="{60B01975-6001-4584-9A39-7B390C54DDC5}" name="Column14221" dataDxfId="2163"/>
    <tableColumn id="14222" xr3:uid="{50274391-BC80-4B4D-A30D-821429192434}" name="Column14222" dataDxfId="2162"/>
    <tableColumn id="14223" xr3:uid="{222F8DF5-8F1F-4449-8960-FC7628628AD2}" name="Column14223" dataDxfId="2161"/>
    <tableColumn id="14224" xr3:uid="{57F7615D-54EB-4B00-B6CB-E54E0EA88F4E}" name="Column14224" dataDxfId="2160"/>
    <tableColumn id="14225" xr3:uid="{65D0FB95-F276-4604-83A1-2FF7E1176190}" name="Column14225" dataDxfId="2159"/>
    <tableColumn id="14226" xr3:uid="{9C6C7573-AE44-4BA8-9D51-107494BE6B68}" name="Column14226" dataDxfId="2158"/>
    <tableColumn id="14227" xr3:uid="{E21A90A1-0E01-4CE7-A0DD-0A9C9FB3B4B0}" name="Column14227" dataDxfId="2157"/>
    <tableColumn id="14228" xr3:uid="{4E34E7B5-A0FB-4E9F-8077-30EA85C97110}" name="Column14228" dataDxfId="2156"/>
    <tableColumn id="14229" xr3:uid="{F5A42F72-3E18-49A4-8296-A676D8A70BF5}" name="Column14229" dataDxfId="2155"/>
    <tableColumn id="14230" xr3:uid="{ED29ACBD-986A-4BEA-A6D8-89A08EC3233D}" name="Column14230" dataDxfId="2154"/>
    <tableColumn id="14231" xr3:uid="{7136E8A4-4F4C-47F6-B958-81B06B862CE9}" name="Column14231" dataDxfId="2153"/>
    <tableColumn id="14232" xr3:uid="{87B266E5-963F-4C0F-9E07-E7FEF8762BBE}" name="Column14232" dataDxfId="2152"/>
    <tableColumn id="14233" xr3:uid="{AC00E274-48F8-4BFA-9196-537F40B46470}" name="Column14233" dataDxfId="2151"/>
    <tableColumn id="14234" xr3:uid="{B9709471-D85F-4A7A-8F7E-C088E74E53F7}" name="Column14234" dataDxfId="2150"/>
    <tableColumn id="14235" xr3:uid="{C6DBF42F-5B25-4D74-824A-827F5F2763AF}" name="Column14235" dataDxfId="2149"/>
    <tableColumn id="14236" xr3:uid="{708B1516-653F-44D7-B108-064FCF61AA9A}" name="Column14236" dataDxfId="2148"/>
    <tableColumn id="14237" xr3:uid="{E889714F-EEA9-47FB-BBE7-005F213CC154}" name="Column14237" dataDxfId="2147"/>
    <tableColumn id="14238" xr3:uid="{8523A3EA-4007-4E60-B700-E41821649717}" name="Column14238" dataDxfId="2146"/>
    <tableColumn id="14239" xr3:uid="{0BA8362E-A210-451C-A3B6-D43FF9E28979}" name="Column14239" dataDxfId="2145"/>
    <tableColumn id="14240" xr3:uid="{51003901-AB48-48F7-872B-D3AD32CFB443}" name="Column14240" dataDxfId="2144"/>
    <tableColumn id="14241" xr3:uid="{D31CB69B-FC9D-4582-AC28-CCADA86732CF}" name="Column14241" dataDxfId="2143"/>
    <tableColumn id="14242" xr3:uid="{7EFEDD72-BB2C-45D4-B579-D1FBEAD014A1}" name="Column14242" dataDxfId="2142"/>
    <tableColumn id="14243" xr3:uid="{80B4B2C6-F871-489E-BAF1-5A6243DE18A8}" name="Column14243" dataDxfId="2141"/>
    <tableColumn id="14244" xr3:uid="{70A8BC60-1E59-4B8B-94AB-5A711D06F0A4}" name="Column14244" dataDxfId="2140"/>
    <tableColumn id="14245" xr3:uid="{2BD0F6E4-89E1-42BF-9A79-95766CE69E4F}" name="Column14245" dataDxfId="2139"/>
    <tableColumn id="14246" xr3:uid="{118F16B3-2E30-4E6C-BFD7-91C0CCC3AF6B}" name="Column14246" dataDxfId="2138"/>
    <tableColumn id="14247" xr3:uid="{2ECA627B-B74F-4F73-8FA9-62F70FC48F6C}" name="Column14247" dataDxfId="2137"/>
    <tableColumn id="14248" xr3:uid="{44E4DE8F-21C0-40F4-9155-E93638E23178}" name="Column14248" dataDxfId="2136"/>
    <tableColumn id="14249" xr3:uid="{B99FABD0-80C8-48DD-8654-6ED36624D1DB}" name="Column14249" dataDxfId="2135"/>
    <tableColumn id="14250" xr3:uid="{9B503AB9-42E5-49B3-A577-2AD734DD3525}" name="Column14250" dataDxfId="2134"/>
    <tableColumn id="14251" xr3:uid="{21B73BF9-EB8E-4DBA-B665-19A5216D4997}" name="Column14251" dataDxfId="2133"/>
    <tableColumn id="14252" xr3:uid="{5D84F722-F5A8-4509-9D31-3EA73B327D15}" name="Column14252" dataDxfId="2132"/>
    <tableColumn id="14253" xr3:uid="{30A00205-3A34-4EE5-AF5F-8F07C453F5CE}" name="Column14253" dataDxfId="2131"/>
    <tableColumn id="14254" xr3:uid="{9F31D152-FC3F-4A83-97A7-67CB28E7DBB1}" name="Column14254" dataDxfId="2130"/>
    <tableColumn id="14255" xr3:uid="{D882B140-F720-422F-BCE6-D519E90C7B78}" name="Column14255" dataDxfId="2129"/>
    <tableColumn id="14256" xr3:uid="{6287B61E-3C67-4E28-889F-9242EA9BEFB7}" name="Column14256" dataDxfId="2128"/>
    <tableColumn id="14257" xr3:uid="{20BCC70C-5CE7-4A25-86DE-3BC0275000B4}" name="Column14257" dataDxfId="2127"/>
    <tableColumn id="14258" xr3:uid="{9C25273A-C9F0-4C4A-AD1C-B38299F8FD9B}" name="Column14258" dataDxfId="2126"/>
    <tableColumn id="14259" xr3:uid="{FF86B9DD-01D5-44CD-9150-E10515F2CA1C}" name="Column14259" dataDxfId="2125"/>
    <tableColumn id="14260" xr3:uid="{1ACAD5B8-DBA5-4924-96A0-01581F21DDE8}" name="Column14260" dataDxfId="2124"/>
    <tableColumn id="14261" xr3:uid="{FCCBB81F-F3AD-480D-8C71-D78E1F88365D}" name="Column14261" dataDxfId="2123"/>
    <tableColumn id="14262" xr3:uid="{5CCE0F94-60A5-4683-AC29-4831DF17FF99}" name="Column14262" dataDxfId="2122"/>
    <tableColumn id="14263" xr3:uid="{8875D27A-B3C5-4E7A-AA1E-C111188B0FDD}" name="Column14263" dataDxfId="2121"/>
    <tableColumn id="14264" xr3:uid="{1AE8A2E8-FB9A-464C-9BB2-5C4D176AECFE}" name="Column14264" dataDxfId="2120"/>
    <tableColumn id="14265" xr3:uid="{12DA8CC5-79B9-4BF8-B133-4A481CA49ECE}" name="Column14265" dataDxfId="2119"/>
    <tableColumn id="14266" xr3:uid="{4FCE4984-71AF-4B95-9E69-52C252AD1071}" name="Column14266" dataDxfId="2118"/>
    <tableColumn id="14267" xr3:uid="{2AB01A78-1259-4D92-A992-61D5A7204002}" name="Column14267" dataDxfId="2117"/>
    <tableColumn id="14268" xr3:uid="{873BEB9C-6A55-4F24-989E-A796A20E66AE}" name="Column14268" dataDxfId="2116"/>
    <tableColumn id="14269" xr3:uid="{75717DBC-CA04-4F2A-A38E-2D63FE9C9F7E}" name="Column14269" dataDxfId="2115"/>
    <tableColumn id="14270" xr3:uid="{02A661EB-D682-4B7B-B00A-92A70DF64DDE}" name="Column14270" dataDxfId="2114"/>
    <tableColumn id="14271" xr3:uid="{F577C53B-010C-40FA-9E9C-6B3FEF1D8535}" name="Column14271" dataDxfId="2113"/>
    <tableColumn id="14272" xr3:uid="{E8B62C23-8B0D-4BC0-BC7A-6890A9C82338}" name="Column14272" dataDxfId="2112"/>
    <tableColumn id="14273" xr3:uid="{966242C7-F3D5-4A1D-A162-996DF8C540B1}" name="Column14273" dataDxfId="2111"/>
    <tableColumn id="14274" xr3:uid="{01BBE0D9-F838-47B1-B6FE-98A378A452C4}" name="Column14274" dataDxfId="2110"/>
    <tableColumn id="14275" xr3:uid="{6AA60623-3F5F-4623-A15E-698BB25F7F4A}" name="Column14275" dataDxfId="2109"/>
    <tableColumn id="14276" xr3:uid="{5D7AD760-1130-4D38-9E11-970C8D651EEC}" name="Column14276" dataDxfId="2108"/>
    <tableColumn id="14277" xr3:uid="{D6DCB974-4713-4172-9FFF-90D8E153C7C1}" name="Column14277" dataDxfId="2107"/>
    <tableColumn id="14278" xr3:uid="{34EB6D07-D462-4D6A-9B2D-3A8EE5CFD6BC}" name="Column14278" dataDxfId="2106"/>
    <tableColumn id="14279" xr3:uid="{29BD7441-3F09-4920-97AB-BA6BB69A088D}" name="Column14279" dataDxfId="2105"/>
    <tableColumn id="14280" xr3:uid="{C8E96F11-8585-4768-9006-0317555117C8}" name="Column14280" dataDxfId="2104"/>
    <tableColumn id="14281" xr3:uid="{9BDB6B76-79B0-4C72-BF42-37D0F1267D46}" name="Column14281" dataDxfId="2103"/>
    <tableColumn id="14282" xr3:uid="{267DC814-5251-4994-BD0C-0280CE3C5F81}" name="Column14282" dataDxfId="2102"/>
    <tableColumn id="14283" xr3:uid="{50D88B52-67D9-46D8-A6C4-949BEEA4E64D}" name="Column14283" dataDxfId="2101"/>
    <tableColumn id="14284" xr3:uid="{C5424FE4-DEA1-4D46-BB88-1F6CDFB8CC72}" name="Column14284" dataDxfId="2100"/>
    <tableColumn id="14285" xr3:uid="{DA83B61D-1256-40C9-BAE5-46B2B786EC4B}" name="Column14285" dataDxfId="2099"/>
    <tableColumn id="14286" xr3:uid="{04B09245-B27D-42C1-A74E-848380D72073}" name="Column14286" dataDxfId="2098"/>
    <tableColumn id="14287" xr3:uid="{52E9FED9-4C5C-43FD-BAD1-00D167DFD358}" name="Column14287" dataDxfId="2097"/>
    <tableColumn id="14288" xr3:uid="{A89DCDA4-28F2-4904-9A10-3992BDC0BCEB}" name="Column14288" dataDxfId="2096"/>
    <tableColumn id="14289" xr3:uid="{A5827BA4-BB16-4F9A-8E52-99AB6378A078}" name="Column14289" dataDxfId="2095"/>
    <tableColumn id="14290" xr3:uid="{5A63BA61-130F-44BB-BBCB-65BB9C2A0CB0}" name="Column14290" dataDxfId="2094"/>
    <tableColumn id="14291" xr3:uid="{42304979-0237-47D5-A8CF-9C9CFCAFA64F}" name="Column14291" dataDxfId="2093"/>
    <tableColumn id="14292" xr3:uid="{4F9355A2-C691-4F4E-9A2A-0406A1E42D64}" name="Column14292" dataDxfId="2092"/>
    <tableColumn id="14293" xr3:uid="{9811E9AB-281E-4C9E-9D13-A8CC942B1EF0}" name="Column14293" dataDxfId="2091"/>
    <tableColumn id="14294" xr3:uid="{8AD2A3DD-FFE0-4BAC-8C01-134B3EC41F49}" name="Column14294" dataDxfId="2090"/>
    <tableColumn id="14295" xr3:uid="{FC03593E-07A4-4080-A1A1-ECBB37AC5D3F}" name="Column14295" dataDxfId="2089"/>
    <tableColumn id="14296" xr3:uid="{CDC4FFEA-349D-443C-BE40-58F2C48D03E9}" name="Column14296" dataDxfId="2088"/>
    <tableColumn id="14297" xr3:uid="{D75804EB-C083-40DF-A54B-8B666F02540E}" name="Column14297" dataDxfId="2087"/>
    <tableColumn id="14298" xr3:uid="{295B4455-BA3E-4211-AA34-DC552265600D}" name="Column14298" dataDxfId="2086"/>
    <tableColumn id="14299" xr3:uid="{5CB8530A-3D3E-4DDB-89B5-89726FC41448}" name="Column14299" dataDxfId="2085"/>
    <tableColumn id="14300" xr3:uid="{DEEFD856-FE42-4195-8623-A02A01D4BBC3}" name="Column14300" dataDxfId="2084"/>
    <tableColumn id="14301" xr3:uid="{17ACA887-CBA0-449D-9BA8-E310CB680C50}" name="Column14301" dataDxfId="2083"/>
    <tableColumn id="14302" xr3:uid="{3B1F4508-8A20-423C-A222-C10C81E57B27}" name="Column14302" dataDxfId="2082"/>
    <tableColumn id="14303" xr3:uid="{268EF7D3-228E-4365-B955-FA8389732E93}" name="Column14303" dataDxfId="2081"/>
    <tableColumn id="14304" xr3:uid="{7573BD1D-8463-4772-BAD8-8F63F0A85EE1}" name="Column14304" dataDxfId="2080"/>
    <tableColumn id="14305" xr3:uid="{3EF59DA5-49F5-4759-BC53-1D775BA35AA6}" name="Column14305" dataDxfId="2079"/>
    <tableColumn id="14306" xr3:uid="{7AD4C6A6-EB78-4B63-8011-634B0E25EA61}" name="Column14306" dataDxfId="2078"/>
    <tableColumn id="14307" xr3:uid="{A92CA684-EB68-4A2B-B760-3CD8727E4582}" name="Column14307" dataDxfId="2077"/>
    <tableColumn id="14308" xr3:uid="{39441BF9-AA07-4EC2-BAAD-0E12C9D9EBCB}" name="Column14308" dataDxfId="2076"/>
    <tableColumn id="14309" xr3:uid="{A24CBC95-A97F-49C2-84DD-92C15D1EA87A}" name="Column14309" dataDxfId="2075"/>
    <tableColumn id="14310" xr3:uid="{3515726B-F0D8-45F6-BDA9-3196DA1AA22F}" name="Column14310" dataDxfId="2074"/>
    <tableColumn id="14311" xr3:uid="{64181BC0-5838-43A7-B395-4C7C3986FE62}" name="Column14311" dataDxfId="2073"/>
    <tableColumn id="14312" xr3:uid="{7562B450-D469-4306-A0A6-57A94A388DE2}" name="Column14312" dataDxfId="2072"/>
    <tableColumn id="14313" xr3:uid="{1CB4AEF5-BE18-4F95-8982-0A58EAEBDCDD}" name="Column14313" dataDxfId="2071"/>
    <tableColumn id="14314" xr3:uid="{87A34AE7-F0F4-426B-AC98-9F9E184EEF80}" name="Column14314" dataDxfId="2070"/>
    <tableColumn id="14315" xr3:uid="{9D9A3798-40EC-4C14-91A4-D436120433FB}" name="Column14315" dataDxfId="2069"/>
    <tableColumn id="14316" xr3:uid="{7179AAF5-D090-420C-9FEB-D8E7E234FCE7}" name="Column14316" dataDxfId="2068"/>
    <tableColumn id="14317" xr3:uid="{FEFE71AA-1BA4-4977-B6A6-8D2C9E6CB4EB}" name="Column14317" dataDxfId="2067"/>
    <tableColumn id="14318" xr3:uid="{45C64D8C-13A1-437B-A6D5-A44BE47679D9}" name="Column14318" dataDxfId="2066"/>
    <tableColumn id="14319" xr3:uid="{C3E6A367-4A3F-45B3-849A-D7B76EAA3D35}" name="Column14319" dataDxfId="2065"/>
    <tableColumn id="14320" xr3:uid="{DD133439-0828-49CB-B955-6B0E0F26F3D7}" name="Column14320" dataDxfId="2064"/>
    <tableColumn id="14321" xr3:uid="{4DE0CDA0-7198-43CC-9B94-56FE1ADCCB47}" name="Column14321" dataDxfId="2063"/>
    <tableColumn id="14322" xr3:uid="{5C265B1C-7D2B-4E12-BC91-77E442D31C77}" name="Column14322" dataDxfId="2062"/>
    <tableColumn id="14323" xr3:uid="{102256A9-7604-46B3-B100-EC6B8E2CFE3E}" name="Column14323" dataDxfId="2061"/>
    <tableColumn id="14324" xr3:uid="{059CDC76-0BA5-4157-8B04-77A011B30616}" name="Column14324" dataDxfId="2060"/>
    <tableColumn id="14325" xr3:uid="{6AEB2860-BD54-424B-AD81-BBAD4B7AB89E}" name="Column14325" dataDxfId="2059"/>
    <tableColumn id="14326" xr3:uid="{7118E37F-89B3-461D-A331-05D51B6400B2}" name="Column14326" dataDxfId="2058"/>
    <tableColumn id="14327" xr3:uid="{E58DD5D3-24BB-4DB6-85D1-CC820003FAE1}" name="Column14327" dataDxfId="2057"/>
    <tableColumn id="14328" xr3:uid="{DEF53631-D2B2-40FC-B091-D02A5F4794CA}" name="Column14328" dataDxfId="2056"/>
    <tableColumn id="14329" xr3:uid="{EF4D1685-9C65-484D-A7FA-AC9E400718F7}" name="Column14329" dataDxfId="2055"/>
    <tableColumn id="14330" xr3:uid="{4BA92605-F37A-4ED4-8427-318E9DE3B739}" name="Column14330" dataDxfId="2054"/>
    <tableColumn id="14331" xr3:uid="{A538CA9E-E653-4530-A1B9-D03E1C2BEB18}" name="Column14331" dataDxfId="2053"/>
    <tableColumn id="14332" xr3:uid="{1FD7D9A1-F88D-45B7-8FDC-0E20B8C911BB}" name="Column14332" dataDxfId="2052"/>
    <tableColumn id="14333" xr3:uid="{4BA1151B-1EA8-4D42-A616-21FCCE1BA648}" name="Column14333" dataDxfId="2051"/>
    <tableColumn id="14334" xr3:uid="{B622ACF9-4ABB-470D-9028-861BCCF7D018}" name="Column14334" dataDxfId="2050"/>
    <tableColumn id="14335" xr3:uid="{C869E072-3A31-47E2-A907-CE59BBEC3356}" name="Column14335" dataDxfId="2049"/>
    <tableColumn id="14336" xr3:uid="{1F5DC8DD-7D52-4431-A356-D291B3293465}" name="Column14336" dataDxfId="2048"/>
    <tableColumn id="14337" xr3:uid="{EACD9C35-0845-4377-A89F-743CC6E5BCDE}" name="Column14337" dataDxfId="2047"/>
    <tableColumn id="14338" xr3:uid="{3EBB46D2-BC87-422B-9724-13B924F1133A}" name="Column14338" dataDxfId="2046"/>
    <tableColumn id="14339" xr3:uid="{19AAB637-77D2-40C1-9436-37E0BDDCD9C7}" name="Column14339" dataDxfId="2045"/>
    <tableColumn id="14340" xr3:uid="{331DA16A-58B1-49C6-8AB5-053B915E24A1}" name="Column14340" dataDxfId="2044"/>
    <tableColumn id="14341" xr3:uid="{66C75439-45CD-4DD9-BB88-35CC30639892}" name="Column14341" dataDxfId="2043"/>
    <tableColumn id="14342" xr3:uid="{4DDF9CEA-F582-411D-A2A2-C123541E1FAC}" name="Column14342" dataDxfId="2042"/>
    <tableColumn id="14343" xr3:uid="{0D270A07-C9D5-4826-8F16-63381F93964B}" name="Column14343" dataDxfId="2041"/>
    <tableColumn id="14344" xr3:uid="{CD7C6DA1-0FFB-4300-B641-A76BA11D9630}" name="Column14344" dataDxfId="2040"/>
    <tableColumn id="14345" xr3:uid="{D857FE7A-D58D-4D57-A7DD-F2A3A5B371D6}" name="Column14345" dataDxfId="2039"/>
    <tableColumn id="14346" xr3:uid="{4F071D0F-64E0-48DF-8F91-CEA76A270C15}" name="Column14346" dataDxfId="2038"/>
    <tableColumn id="14347" xr3:uid="{9C9DC8B9-E900-460A-A3A3-32E43C41D6FE}" name="Column14347" dataDxfId="2037"/>
    <tableColumn id="14348" xr3:uid="{34DF418C-620A-4B4E-9DE1-6F676CB3F521}" name="Column14348" dataDxfId="2036"/>
    <tableColumn id="14349" xr3:uid="{6B3BB62D-2DC5-4FB1-941A-99F5502605A2}" name="Column14349" dataDxfId="2035"/>
    <tableColumn id="14350" xr3:uid="{BAFC3F2A-F98B-4017-8F8D-271D5F02AFA3}" name="Column14350" dataDxfId="2034"/>
    <tableColumn id="14351" xr3:uid="{BD653EBF-0D08-4ABC-8B2E-5DF5A69661C9}" name="Column14351" dataDxfId="2033"/>
    <tableColumn id="14352" xr3:uid="{97ED6ABE-1C0E-4C56-B32D-D8425E65F74B}" name="Column14352" dataDxfId="2032"/>
    <tableColumn id="14353" xr3:uid="{72D82B5D-13D5-4943-8EB1-A71D69B2C2F6}" name="Column14353" dataDxfId="2031"/>
    <tableColumn id="14354" xr3:uid="{B4FEB466-6E87-4C73-8CA7-4AAB507889DE}" name="Column14354" dataDxfId="2030"/>
    <tableColumn id="14355" xr3:uid="{215F18A4-9676-48C5-B0C5-DA5557923BB4}" name="Column14355" dataDxfId="2029"/>
    <tableColumn id="14356" xr3:uid="{D20D5ECB-7C17-43D5-85EF-1D2E324866E2}" name="Column14356" dataDxfId="2028"/>
    <tableColumn id="14357" xr3:uid="{920D9D30-FCAE-4BB7-83E4-DF884F845241}" name="Column14357" dataDxfId="2027"/>
    <tableColumn id="14358" xr3:uid="{AB41529E-A9E0-42F4-A3A7-1DE2E3404589}" name="Column14358" dataDxfId="2026"/>
    <tableColumn id="14359" xr3:uid="{4EDACF33-1459-4419-9629-12EE93BBF404}" name="Column14359" dataDxfId="2025"/>
    <tableColumn id="14360" xr3:uid="{75851B19-59D4-49A8-AF59-B8A113EADE84}" name="Column14360" dataDxfId="2024"/>
    <tableColumn id="14361" xr3:uid="{AA87F90A-B90A-4470-B489-A05D8664C3C4}" name="Column14361" dataDxfId="2023"/>
    <tableColumn id="14362" xr3:uid="{345861EB-E317-4178-B928-3CD08C066329}" name="Column14362" dataDxfId="2022"/>
    <tableColumn id="14363" xr3:uid="{BCAF0C0D-84E1-446A-8951-20780A4B6116}" name="Column14363" dataDxfId="2021"/>
    <tableColumn id="14364" xr3:uid="{57DA8EC3-95A3-4880-9466-EF0FB5EE7200}" name="Column14364" dataDxfId="2020"/>
    <tableColumn id="14365" xr3:uid="{D468A727-B4EE-408D-AC17-F160F5B8F3A5}" name="Column14365" dataDxfId="2019"/>
    <tableColumn id="14366" xr3:uid="{86EC7F44-6918-4CA2-8DC2-153937BABB17}" name="Column14366" dataDxfId="2018"/>
    <tableColumn id="14367" xr3:uid="{CB26EEC8-3455-431E-8811-70E8765F866A}" name="Column14367" dataDxfId="2017"/>
    <tableColumn id="14368" xr3:uid="{66854982-1144-48DC-B8EE-D690FEBF4F1C}" name="Column14368" dataDxfId="2016"/>
    <tableColumn id="14369" xr3:uid="{6E038433-9E86-40D5-8B2A-3D4308ACB568}" name="Column14369" dataDxfId="2015"/>
    <tableColumn id="14370" xr3:uid="{E6A37888-9359-4004-9AD9-E01F0B431CD1}" name="Column14370" dataDxfId="2014"/>
    <tableColumn id="14371" xr3:uid="{5091A465-AE10-4BBB-BA5F-C7CAE0ADCC97}" name="Column14371" dataDxfId="2013"/>
    <tableColumn id="14372" xr3:uid="{F33AA7BC-95DA-40D6-B9D9-08C8BA88F9E7}" name="Column14372" dataDxfId="2012"/>
    <tableColumn id="14373" xr3:uid="{2649B720-8FB5-41F2-A808-EBCCF1F10255}" name="Column14373" dataDxfId="2011"/>
    <tableColumn id="14374" xr3:uid="{4C122A66-6ED7-43F7-AA65-555C669C8367}" name="Column14374" dataDxfId="2010"/>
    <tableColumn id="14375" xr3:uid="{529B333A-D26A-4033-9197-C6FFA0F77AB3}" name="Column14375" dataDxfId="2009"/>
    <tableColumn id="14376" xr3:uid="{8B7E811A-1689-4617-AC0B-9A04A2C38225}" name="Column14376" dataDxfId="2008"/>
    <tableColumn id="14377" xr3:uid="{DEBE77BC-E7E3-4432-91F3-1F51A7084BF1}" name="Column14377" dataDxfId="2007"/>
    <tableColumn id="14378" xr3:uid="{AB10D65F-E3CD-42C0-8FE9-7F3AEF841841}" name="Column14378" dataDxfId="2006"/>
    <tableColumn id="14379" xr3:uid="{A700B661-3515-45C5-96A3-D1CD3AA5C8B9}" name="Column14379" dataDxfId="2005"/>
    <tableColumn id="14380" xr3:uid="{5B655605-2614-4CF9-96A8-7A9CC784F6A3}" name="Column14380" dataDxfId="2004"/>
    <tableColumn id="14381" xr3:uid="{F339EB47-C6C3-4A60-8EBC-7B0E014BE4C0}" name="Column14381" dataDxfId="2003"/>
    <tableColumn id="14382" xr3:uid="{E4614908-26A7-4921-8896-32F2954C013D}" name="Column14382" dataDxfId="2002"/>
    <tableColumn id="14383" xr3:uid="{5ADC6FFC-97C1-4ED3-866B-9AB12979FE03}" name="Column14383" dataDxfId="2001"/>
    <tableColumn id="14384" xr3:uid="{1AF01A10-D98E-48DA-9346-F499C7DEA62A}" name="Column14384" dataDxfId="2000"/>
    <tableColumn id="14385" xr3:uid="{7B2C137E-87D8-4F26-89B8-678F70F4505D}" name="Column14385" dataDxfId="1999"/>
    <tableColumn id="14386" xr3:uid="{7D4A12EC-9377-4221-B5A6-ED0DC962D75B}" name="Column14386" dataDxfId="1998"/>
    <tableColumn id="14387" xr3:uid="{032EEC64-7340-4A98-857F-C5FE6791808C}" name="Column14387" dataDxfId="1997"/>
    <tableColumn id="14388" xr3:uid="{CF3B00AF-C4B3-4A91-9461-5195DC669A6A}" name="Column14388" dataDxfId="1996"/>
    <tableColumn id="14389" xr3:uid="{39C5BF49-8200-4E0A-A81A-708FC577F38E}" name="Column14389" dataDxfId="1995"/>
    <tableColumn id="14390" xr3:uid="{C3AFC3CA-4F4A-44F8-AB18-AC2B3D05F265}" name="Column14390" dataDxfId="1994"/>
    <tableColumn id="14391" xr3:uid="{E34AC8B2-2B7F-46C2-B61E-8B6A33D13B63}" name="Column14391" dataDxfId="1993"/>
    <tableColumn id="14392" xr3:uid="{3B3BBA13-1314-4BF7-BB6E-EA38B8BC9092}" name="Column14392" dataDxfId="1992"/>
    <tableColumn id="14393" xr3:uid="{13CF8B9E-056C-428E-BAAA-72D53005C390}" name="Column14393" dataDxfId="1991"/>
    <tableColumn id="14394" xr3:uid="{AB2B337F-D969-4956-8F51-DB2A1F9D63B2}" name="Column14394" dataDxfId="1990"/>
    <tableColumn id="14395" xr3:uid="{C796C390-60B3-4952-A733-7A04FAFC9709}" name="Column14395" dataDxfId="1989"/>
    <tableColumn id="14396" xr3:uid="{8BD2AC89-A633-4B03-93D4-5FD646CC565E}" name="Column14396" dataDxfId="1988"/>
    <tableColumn id="14397" xr3:uid="{B52E5EDF-9D8C-4ACA-8867-A6D1E6E873E6}" name="Column14397" dataDxfId="1987"/>
    <tableColumn id="14398" xr3:uid="{1EE1FFFF-DAF5-48F9-8C00-F0BDE062B172}" name="Column14398" dataDxfId="1986"/>
    <tableColumn id="14399" xr3:uid="{E080E041-EB42-4351-89DA-2ABE4AF75F23}" name="Column14399" dataDxfId="1985"/>
    <tableColumn id="14400" xr3:uid="{7E5F99D8-F322-473C-BFD2-E1405676A524}" name="Column14400" dataDxfId="1984"/>
    <tableColumn id="14401" xr3:uid="{DBA920E5-35BE-4E98-BFD9-88B3E1D7D969}" name="Column14401" dataDxfId="1983"/>
    <tableColumn id="14402" xr3:uid="{6C9DE2AC-E2EB-42E0-9D46-A2D65F012C36}" name="Column14402" dataDxfId="1982"/>
    <tableColumn id="14403" xr3:uid="{80E82420-7350-411D-BF34-25655F7ED5AA}" name="Column14403" dataDxfId="1981"/>
    <tableColumn id="14404" xr3:uid="{1F236E90-98A3-48EF-86FD-105A208DBAEE}" name="Column14404" dataDxfId="1980"/>
    <tableColumn id="14405" xr3:uid="{1FE30112-83E2-4C28-9FB2-6EE15D399DFF}" name="Column14405" dataDxfId="1979"/>
    <tableColumn id="14406" xr3:uid="{8543EF5A-DB88-49E6-A619-1350DF484BE2}" name="Column14406" dataDxfId="1978"/>
    <tableColumn id="14407" xr3:uid="{94397B31-3D8C-4F22-A5E1-2F7663D17AF4}" name="Column14407" dataDxfId="1977"/>
    <tableColumn id="14408" xr3:uid="{1C9707A4-7080-407B-A867-1F4DAFDC3428}" name="Column14408" dataDxfId="1976"/>
    <tableColumn id="14409" xr3:uid="{5B6634A2-D31D-4F74-8107-4F1079CDF590}" name="Column14409" dataDxfId="1975"/>
    <tableColumn id="14410" xr3:uid="{137EEAA2-59A7-4D47-B6B9-C32412E1D091}" name="Column14410" dataDxfId="1974"/>
    <tableColumn id="14411" xr3:uid="{BE245A4F-C89A-4DCF-BDEA-24D9B8A72FDB}" name="Column14411" dataDxfId="1973"/>
    <tableColumn id="14412" xr3:uid="{6FE6EB54-8D9B-42D8-8CD9-B432F64595CC}" name="Column14412" dataDxfId="1972"/>
    <tableColumn id="14413" xr3:uid="{799051EA-7E69-4876-98F0-431E85B30796}" name="Column14413" dataDxfId="1971"/>
    <tableColumn id="14414" xr3:uid="{13340B0A-D6E1-4B63-B039-3E91F368D7AD}" name="Column14414" dataDxfId="1970"/>
    <tableColumn id="14415" xr3:uid="{C535B6CA-B92B-46AB-A013-F9A10FD28209}" name="Column14415" dataDxfId="1969"/>
    <tableColumn id="14416" xr3:uid="{14CBAF88-0C83-436C-9894-8A5B14F2C406}" name="Column14416" dataDxfId="1968"/>
    <tableColumn id="14417" xr3:uid="{7E940A42-D34D-4D99-9FFA-5EF09E150D6D}" name="Column14417" dataDxfId="1967"/>
    <tableColumn id="14418" xr3:uid="{AEA172E7-2E00-4C7A-B570-4B512A3B1151}" name="Column14418" dataDxfId="1966"/>
    <tableColumn id="14419" xr3:uid="{D40E5109-7E39-4FE5-AD19-73F80ADC6998}" name="Column14419" dataDxfId="1965"/>
    <tableColumn id="14420" xr3:uid="{8CDBBA3C-EE7C-45EB-8BCB-9DC14846362D}" name="Column14420" dataDxfId="1964"/>
    <tableColumn id="14421" xr3:uid="{69D3E0C4-4FE8-492B-A9EE-5D516DDB6C5B}" name="Column14421" dataDxfId="1963"/>
    <tableColumn id="14422" xr3:uid="{70078D2E-7A64-44C0-87C4-276386304996}" name="Column14422" dataDxfId="1962"/>
    <tableColumn id="14423" xr3:uid="{A6294FBF-CB69-40F8-A59E-0CC19081E745}" name="Column14423" dataDxfId="1961"/>
    <tableColumn id="14424" xr3:uid="{964F43E9-0970-4280-A718-84D6F693D527}" name="Column14424" dataDxfId="1960"/>
    <tableColumn id="14425" xr3:uid="{B63B4BEE-567B-4E17-8DDA-CB2CF2559CBB}" name="Column14425" dataDxfId="1959"/>
    <tableColumn id="14426" xr3:uid="{1DD6C7DC-4FBF-417F-A12A-8FC3988BA112}" name="Column14426" dataDxfId="1958"/>
    <tableColumn id="14427" xr3:uid="{9443F06D-5F30-400E-A432-039BB76B6C08}" name="Column14427" dataDxfId="1957"/>
    <tableColumn id="14428" xr3:uid="{C8FEFD00-9ED6-4358-A95B-DF93155D2BD2}" name="Column14428" dataDxfId="1956"/>
    <tableColumn id="14429" xr3:uid="{A9A998A7-8E49-4FF7-A63F-67BD18BDE021}" name="Column14429" dataDxfId="1955"/>
    <tableColumn id="14430" xr3:uid="{83B0823C-691C-49BD-A073-B6A29D420270}" name="Column14430" dataDxfId="1954"/>
    <tableColumn id="14431" xr3:uid="{A788BC95-68D3-4D94-A69A-DDB5EB560981}" name="Column14431" dataDxfId="1953"/>
    <tableColumn id="14432" xr3:uid="{87BFC93C-3725-4224-92B3-79285FB5B2DB}" name="Column14432" dataDxfId="1952"/>
    <tableColumn id="14433" xr3:uid="{A085B513-11AC-4CD0-AFC9-F0D13C767184}" name="Column14433" dataDxfId="1951"/>
    <tableColumn id="14434" xr3:uid="{F797D7B5-7412-4722-96C0-A9D756B10A45}" name="Column14434" dataDxfId="1950"/>
    <tableColumn id="14435" xr3:uid="{3A0621E7-6A18-4F3C-A982-147DB090B40A}" name="Column14435" dataDxfId="1949"/>
    <tableColumn id="14436" xr3:uid="{27A954F1-18D4-4309-8491-58C3937B90A1}" name="Column14436" dataDxfId="1948"/>
    <tableColumn id="14437" xr3:uid="{9E564859-78A4-4B15-B281-BC5C2471C6B8}" name="Column14437" dataDxfId="1947"/>
    <tableColumn id="14438" xr3:uid="{C18A2448-D217-442E-8BB8-0AB850966CE6}" name="Column14438" dataDxfId="1946"/>
    <tableColumn id="14439" xr3:uid="{E9A170F9-7FDE-45A4-9A2C-235763FCEE18}" name="Column14439" dataDxfId="1945"/>
    <tableColumn id="14440" xr3:uid="{4A8E286F-9F82-4C06-A7F2-BBFFDDA9761C}" name="Column14440" dataDxfId="1944"/>
    <tableColumn id="14441" xr3:uid="{01560EBC-9CA5-4941-B7A0-F76A172A1057}" name="Column14441" dataDxfId="1943"/>
    <tableColumn id="14442" xr3:uid="{2C7C6A26-60FE-4B8B-8267-425F8E638785}" name="Column14442" dataDxfId="1942"/>
    <tableColumn id="14443" xr3:uid="{3E452DF6-35E6-4FF7-8059-52F4A8BD5D0F}" name="Column14443" dataDxfId="1941"/>
    <tableColumn id="14444" xr3:uid="{5E06C02D-02AC-4681-AD66-D9010901FA99}" name="Column14444" dataDxfId="1940"/>
    <tableColumn id="14445" xr3:uid="{206AEB2E-231A-4C7E-8B07-1D728A9BFE83}" name="Column14445" dataDxfId="1939"/>
    <tableColumn id="14446" xr3:uid="{320AAAA2-44CC-4419-B839-7D594B73D5D5}" name="Column14446" dataDxfId="1938"/>
    <tableColumn id="14447" xr3:uid="{1ED4D53D-213E-4CF6-941F-7C0E81FB6698}" name="Column14447" dataDxfId="1937"/>
    <tableColumn id="14448" xr3:uid="{F684CE95-528F-4BFF-BA2F-77944373C1CE}" name="Column14448" dataDxfId="1936"/>
    <tableColumn id="14449" xr3:uid="{8A22CD3B-0DCD-4020-A02D-69FF88519DD4}" name="Column14449" dataDxfId="1935"/>
    <tableColumn id="14450" xr3:uid="{5DD40805-974C-43D2-8B48-3751F4EB18DD}" name="Column14450" dataDxfId="1934"/>
    <tableColumn id="14451" xr3:uid="{39670C44-5D17-482C-8A9D-591F5ADE3F2C}" name="Column14451" dataDxfId="1933"/>
    <tableColumn id="14452" xr3:uid="{0744DDB6-58CA-482C-B4A1-54DB7D04D913}" name="Column14452" dataDxfId="1932"/>
    <tableColumn id="14453" xr3:uid="{5421B414-7958-488A-B4F0-0E2B2BA80A1E}" name="Column14453" dataDxfId="1931"/>
    <tableColumn id="14454" xr3:uid="{988C9CED-9F65-4B90-B8CB-CE4EDF80C690}" name="Column14454" dataDxfId="1930"/>
    <tableColumn id="14455" xr3:uid="{6731E9A0-3FB1-49DC-A632-0CE0F5FDD4F5}" name="Column14455" dataDxfId="1929"/>
    <tableColumn id="14456" xr3:uid="{79CB8AB9-CE4A-4ECF-8949-7B43AEF9D0EC}" name="Column14456" dataDxfId="1928"/>
    <tableColumn id="14457" xr3:uid="{D80507EA-25B4-414E-84D3-BE9BCCE1252A}" name="Column14457" dataDxfId="1927"/>
    <tableColumn id="14458" xr3:uid="{831D7FE9-9624-4DBB-9C1C-0B15FAD77DF7}" name="Column14458" dataDxfId="1926"/>
    <tableColumn id="14459" xr3:uid="{BC925E47-F4FB-47AA-953E-979029755FBA}" name="Column14459" dataDxfId="1925"/>
    <tableColumn id="14460" xr3:uid="{ECF96E4B-E571-4391-B563-546FFCD0CD80}" name="Column14460" dataDxfId="1924"/>
    <tableColumn id="14461" xr3:uid="{3CAE9FD6-0CE8-48AA-A6AE-B0C5C3587D27}" name="Column14461" dataDxfId="1923"/>
    <tableColumn id="14462" xr3:uid="{EAD289F3-39B3-4308-94E4-493778A97A69}" name="Column14462" dataDxfId="1922"/>
    <tableColumn id="14463" xr3:uid="{ADE7F3B1-C70C-4CA6-8F13-5131E8ED4B02}" name="Column14463" dataDxfId="1921"/>
    <tableColumn id="14464" xr3:uid="{306F3244-83B8-45AB-974A-63C83520971F}" name="Column14464" dataDxfId="1920"/>
    <tableColumn id="14465" xr3:uid="{6AB01240-3C48-42DC-9AAE-EABD89260936}" name="Column14465" dataDxfId="1919"/>
    <tableColumn id="14466" xr3:uid="{FA7275E4-A736-4528-9066-FD2B8802B8E3}" name="Column14466" dataDxfId="1918"/>
    <tableColumn id="14467" xr3:uid="{E102356E-21F7-43B0-89B0-04166B743688}" name="Column14467" dataDxfId="1917"/>
    <tableColumn id="14468" xr3:uid="{392BF7F9-C815-45C5-80B8-3E44DE186D1F}" name="Column14468" dataDxfId="1916"/>
    <tableColumn id="14469" xr3:uid="{056D6718-2CF1-4343-A11C-4D4B8316625F}" name="Column14469" dataDxfId="1915"/>
    <tableColumn id="14470" xr3:uid="{FDB2E2AF-4D32-4B5D-A0BD-A839855CCEC5}" name="Column14470" dataDxfId="1914"/>
    <tableColumn id="14471" xr3:uid="{DF5AAA64-3AC8-4BF4-999B-F329FD0D4496}" name="Column14471" dataDxfId="1913"/>
    <tableColumn id="14472" xr3:uid="{1A97EB43-EFF2-4146-9EF0-A79398020CB4}" name="Column14472" dataDxfId="1912"/>
    <tableColumn id="14473" xr3:uid="{15D68B52-D863-4239-BED0-7125C10ADD0A}" name="Column14473" dataDxfId="1911"/>
    <tableColumn id="14474" xr3:uid="{E00B5825-7AB3-4E28-B760-C5989045644D}" name="Column14474" dataDxfId="1910"/>
    <tableColumn id="14475" xr3:uid="{66DF6EC1-2A66-402C-9914-E10584291DB0}" name="Column14475" dataDxfId="1909"/>
    <tableColumn id="14476" xr3:uid="{5DBD54C8-0223-4D0B-BC30-07506FEB87C9}" name="Column14476" dataDxfId="1908"/>
    <tableColumn id="14477" xr3:uid="{155F5D75-33F3-4990-A22F-17940218EC65}" name="Column14477" dataDxfId="1907"/>
    <tableColumn id="14478" xr3:uid="{FE8415CA-D6C8-4B44-8EC2-83C7DAB07BF4}" name="Column14478" dataDxfId="1906"/>
    <tableColumn id="14479" xr3:uid="{B5F409D0-92C8-43DF-8EE6-3AAC2B20FACF}" name="Column14479" dataDxfId="1905"/>
    <tableColumn id="14480" xr3:uid="{C4905AA8-0F0B-460C-AA0A-4429917B2C45}" name="Column14480" dataDxfId="1904"/>
    <tableColumn id="14481" xr3:uid="{C21B30D3-735D-4F5C-8FF2-77F47E506D0F}" name="Column14481" dataDxfId="1903"/>
    <tableColumn id="14482" xr3:uid="{78465B37-5929-4D8F-8099-9C432B2030A0}" name="Column14482" dataDxfId="1902"/>
    <tableColumn id="14483" xr3:uid="{293C8C26-B724-43B8-9544-2C7779CBE048}" name="Column14483" dataDxfId="1901"/>
    <tableColumn id="14484" xr3:uid="{A527EA8F-7EC7-40D9-A158-59FAB4CAEB23}" name="Column14484" dataDxfId="1900"/>
    <tableColumn id="14485" xr3:uid="{3738AD35-0646-4356-B315-4E7F9AC5B753}" name="Column14485" dataDxfId="1899"/>
    <tableColumn id="14486" xr3:uid="{4681DFD6-E034-4EEE-A169-31CE6A88FE5A}" name="Column14486" dataDxfId="1898"/>
    <tableColumn id="14487" xr3:uid="{1F335DD1-ACDB-4B9C-979F-37957956C876}" name="Column14487" dataDxfId="1897"/>
    <tableColumn id="14488" xr3:uid="{C8042BA6-33F6-45AA-9773-12B7B4EA8AD8}" name="Column14488" dataDxfId="1896"/>
    <tableColumn id="14489" xr3:uid="{52647113-C3BD-48E8-8AAF-02B7F5C4427A}" name="Column14489" dataDxfId="1895"/>
    <tableColumn id="14490" xr3:uid="{6EDC7096-0D8F-4A3C-A1A9-48BBC9463A63}" name="Column14490" dataDxfId="1894"/>
    <tableColumn id="14491" xr3:uid="{E11D6416-50F3-4B85-9899-193217061F27}" name="Column14491" dataDxfId="1893"/>
    <tableColumn id="14492" xr3:uid="{19F6F9ED-5124-48D6-ADDE-16F52765E1AA}" name="Column14492" dataDxfId="1892"/>
    <tableColumn id="14493" xr3:uid="{5D545D9E-1C71-4DD1-B523-849AC6830EE7}" name="Column14493" dataDxfId="1891"/>
    <tableColumn id="14494" xr3:uid="{1DB9CB8E-5BBE-413D-9C58-DE815401A48A}" name="Column14494" dataDxfId="1890"/>
    <tableColumn id="14495" xr3:uid="{98B79D05-40FC-48D4-A291-D65328A785B9}" name="Column14495" dataDxfId="1889"/>
    <tableColumn id="14496" xr3:uid="{18989CA4-4FD2-4B95-AB37-035EA9B09AF5}" name="Column14496" dataDxfId="1888"/>
    <tableColumn id="14497" xr3:uid="{CDE56B54-AFFB-40FB-9616-EC73E560A96C}" name="Column14497" dataDxfId="1887"/>
    <tableColumn id="14498" xr3:uid="{7533EE30-A2C2-4D3B-A59E-3371F7743070}" name="Column14498" dataDxfId="1886"/>
    <tableColumn id="14499" xr3:uid="{9F1792B7-F0E9-42E3-B3E0-48F7932EB8FF}" name="Column14499" dataDxfId="1885"/>
    <tableColumn id="14500" xr3:uid="{11D25B5C-4E63-40EE-8588-96B0152E6248}" name="Column14500" dataDxfId="1884"/>
    <tableColumn id="14501" xr3:uid="{E56655C8-67D6-4D08-AE15-816C16CD19FF}" name="Column14501" dataDxfId="1883"/>
    <tableColumn id="14502" xr3:uid="{DD82368F-54A9-406C-9598-BCA80407F4EC}" name="Column14502" dataDxfId="1882"/>
    <tableColumn id="14503" xr3:uid="{111A9184-DB1B-45F2-B1DE-AF952C281DD0}" name="Column14503" dataDxfId="1881"/>
    <tableColumn id="14504" xr3:uid="{BE2E83C7-10B3-40EF-AE47-76A6B35DC3ED}" name="Column14504" dataDxfId="1880"/>
    <tableColumn id="14505" xr3:uid="{233793FE-9548-44B4-ACF3-A0BFE46EEA90}" name="Column14505" dataDxfId="1879"/>
    <tableColumn id="14506" xr3:uid="{BB4CBC57-E084-4FFA-9977-F083C5814CCF}" name="Column14506" dataDxfId="1878"/>
    <tableColumn id="14507" xr3:uid="{3A902FF1-DD39-48C1-AC5E-EA60604EBFE1}" name="Column14507" dataDxfId="1877"/>
    <tableColumn id="14508" xr3:uid="{1ECE45EC-7AF7-48D9-9CCB-BA3290B7000F}" name="Column14508" dataDxfId="1876"/>
    <tableColumn id="14509" xr3:uid="{DE4DBFE3-E689-4491-B288-AADD75502DCB}" name="Column14509" dataDxfId="1875"/>
    <tableColumn id="14510" xr3:uid="{68F16906-F871-4A60-98B7-59AF6708F2ED}" name="Column14510" dataDxfId="1874"/>
    <tableColumn id="14511" xr3:uid="{18DC319B-41D3-4E21-9250-884802AEBA8C}" name="Column14511" dataDxfId="1873"/>
    <tableColumn id="14512" xr3:uid="{B33CAB23-B55F-4CD0-A1D3-49F75A825D1D}" name="Column14512" dataDxfId="1872"/>
    <tableColumn id="14513" xr3:uid="{88A0A15D-587B-43DD-B0F5-F9B7CBC37F32}" name="Column14513" dataDxfId="1871"/>
    <tableColumn id="14514" xr3:uid="{41C15A58-017A-408C-8981-8C95AE8FE8AE}" name="Column14514" dataDxfId="1870"/>
    <tableColumn id="14515" xr3:uid="{1F8C771D-BF34-4877-AAAB-D7F7593665E3}" name="Column14515" dataDxfId="1869"/>
    <tableColumn id="14516" xr3:uid="{B57722F5-94D4-465C-B1B1-13F9FB89A9FA}" name="Column14516" dataDxfId="1868"/>
    <tableColumn id="14517" xr3:uid="{8983A2C8-EE12-49DA-9E5D-ACE0C2C2E8F9}" name="Column14517" dataDxfId="1867"/>
    <tableColumn id="14518" xr3:uid="{43D395AA-4523-41F6-B9E6-381E1221F5F2}" name="Column14518" dataDxfId="1866"/>
    <tableColumn id="14519" xr3:uid="{452AD3D9-9198-40FF-A786-BFF6E02D3D9D}" name="Column14519" dataDxfId="1865"/>
    <tableColumn id="14520" xr3:uid="{58F905A8-00FC-40D9-BF31-4EF7FE4411D3}" name="Column14520" dataDxfId="1864"/>
    <tableColumn id="14521" xr3:uid="{7DE23A54-1A2C-4A69-A094-D3CC2EC39608}" name="Column14521" dataDxfId="1863"/>
    <tableColumn id="14522" xr3:uid="{2588CEBE-99A6-4192-A400-0EA4FC823EA1}" name="Column14522" dataDxfId="1862"/>
    <tableColumn id="14523" xr3:uid="{D6990C6B-1349-4559-9D15-C4D233E069FF}" name="Column14523" dataDxfId="1861"/>
    <tableColumn id="14524" xr3:uid="{CA93455E-145D-4089-B432-6B8F28232821}" name="Column14524" dataDxfId="1860"/>
    <tableColumn id="14525" xr3:uid="{C7D01C5F-457B-4CEA-A518-6DC3CB5EDD27}" name="Column14525" dataDxfId="1859"/>
    <tableColumn id="14526" xr3:uid="{95929B9E-A2F2-4259-844A-18C3E54A3015}" name="Column14526" dataDxfId="1858"/>
    <tableColumn id="14527" xr3:uid="{133B6AA6-FD50-474B-B973-0EC4D66D0CE8}" name="Column14527" dataDxfId="1857"/>
    <tableColumn id="14528" xr3:uid="{1D67482B-9C40-4ED4-8ADC-FD48F4FED1CD}" name="Column14528" dataDxfId="1856"/>
    <tableColumn id="14529" xr3:uid="{416A9D34-BFE1-4210-A45B-1D537C82F997}" name="Column14529" dataDxfId="1855"/>
    <tableColumn id="14530" xr3:uid="{5B1541A5-A43B-432B-9C70-B10887C6782D}" name="Column14530" dataDxfId="1854"/>
    <tableColumn id="14531" xr3:uid="{01426642-1CE0-48A1-8F37-13F9B93025BB}" name="Column14531" dataDxfId="1853"/>
    <tableColumn id="14532" xr3:uid="{FC9F60CF-11A8-4FD4-A539-C6404CA3331D}" name="Column14532" dataDxfId="1852"/>
    <tableColumn id="14533" xr3:uid="{9A44CA5E-469C-4215-A692-7E4A232F82DE}" name="Column14533" dataDxfId="1851"/>
    <tableColumn id="14534" xr3:uid="{047DB785-C5A1-4FAA-B668-CC0CBEC2A2E1}" name="Column14534" dataDxfId="1850"/>
    <tableColumn id="14535" xr3:uid="{B8E4F973-44E1-47EF-AF7E-F43F2FF82894}" name="Column14535" dataDxfId="1849"/>
    <tableColumn id="14536" xr3:uid="{645C1FAF-916A-414C-B3DD-44E01D35C9E4}" name="Column14536" dataDxfId="1848"/>
    <tableColumn id="14537" xr3:uid="{668DB66A-7245-4B32-8BE9-2834262214E4}" name="Column14537" dataDxfId="1847"/>
    <tableColumn id="14538" xr3:uid="{C0F74E52-E8C4-4080-AB19-9F334F64C7C6}" name="Column14538" dataDxfId="1846"/>
    <tableColumn id="14539" xr3:uid="{EBA756A1-8300-4F7B-89D9-FD63DB475E57}" name="Column14539" dataDxfId="1845"/>
    <tableColumn id="14540" xr3:uid="{B14EA188-383D-4F62-A3BE-83074BE57E5D}" name="Column14540" dataDxfId="1844"/>
    <tableColumn id="14541" xr3:uid="{708B4FB1-702B-4115-BC5E-091BD6D04C7D}" name="Column14541" dataDxfId="1843"/>
    <tableColumn id="14542" xr3:uid="{6B288449-7B1E-4CD2-A08D-6115BE343AB1}" name="Column14542" dataDxfId="1842"/>
    <tableColumn id="14543" xr3:uid="{6E79F0C6-D3AB-4ECF-AEFE-7BAFBEBD6372}" name="Column14543" dataDxfId="1841"/>
    <tableColumn id="14544" xr3:uid="{6B616B72-B38E-42AA-B394-42A7EC178E85}" name="Column14544" dataDxfId="1840"/>
    <tableColumn id="14545" xr3:uid="{DB4537AD-3EB5-4A35-BB73-B3843A3C4233}" name="Column14545" dataDxfId="1839"/>
    <tableColumn id="14546" xr3:uid="{FDB5CCC5-5152-4DEF-BD8B-21510388A4BC}" name="Column14546" dataDxfId="1838"/>
    <tableColumn id="14547" xr3:uid="{FAB7AC4D-744D-449A-8E79-FBFC2009834C}" name="Column14547" dataDxfId="1837"/>
    <tableColumn id="14548" xr3:uid="{3B4844A9-B058-4675-924A-860D22BDA391}" name="Column14548" dataDxfId="1836"/>
    <tableColumn id="14549" xr3:uid="{0D7EBC7B-4EC7-4A8D-8CC2-64C4BD22D8C7}" name="Column14549" dataDxfId="1835"/>
    <tableColumn id="14550" xr3:uid="{48F86447-6489-4842-BB0F-55C0319B9E0A}" name="Column14550" dataDxfId="1834"/>
    <tableColumn id="14551" xr3:uid="{31C44A51-1267-4650-93D6-0C9BECB10BFE}" name="Column14551" dataDxfId="1833"/>
    <tableColumn id="14552" xr3:uid="{80DBA027-8F87-4A57-9FB3-4BB018F23626}" name="Column14552" dataDxfId="1832"/>
    <tableColumn id="14553" xr3:uid="{A39E1ABC-E498-4510-87A7-4D7C302DD73B}" name="Column14553" dataDxfId="1831"/>
    <tableColumn id="14554" xr3:uid="{7A29D248-1255-4B8D-8359-5032A02B1783}" name="Column14554" dataDxfId="1830"/>
    <tableColumn id="14555" xr3:uid="{ABF6E358-2F0E-4C57-8B0F-B98CEA2282A7}" name="Column14555" dataDxfId="1829"/>
    <tableColumn id="14556" xr3:uid="{8BD3215C-3B28-4479-ADE0-E7923360E567}" name="Column14556" dataDxfId="1828"/>
    <tableColumn id="14557" xr3:uid="{D46E7EBD-F647-4204-998C-C3BE4E276806}" name="Column14557" dataDxfId="1827"/>
    <tableColumn id="14558" xr3:uid="{211E10F2-B481-498C-99AC-46AD377D5BC5}" name="Column14558" dataDxfId="1826"/>
    <tableColumn id="14559" xr3:uid="{56ACB47B-7188-4A93-BD5D-8EB0CDA71AE0}" name="Column14559" dataDxfId="1825"/>
    <tableColumn id="14560" xr3:uid="{6AD83AB3-64AE-47DF-A4FA-97A8E0BB57D0}" name="Column14560" dataDxfId="1824"/>
    <tableColumn id="14561" xr3:uid="{22C0E8FB-B24F-461E-BD26-32BD6D9FC753}" name="Column14561" dataDxfId="1823"/>
    <tableColumn id="14562" xr3:uid="{A13070D0-D336-419C-B3DD-84D0BE190830}" name="Column14562" dataDxfId="1822"/>
    <tableColumn id="14563" xr3:uid="{76456530-9AB6-4E9E-82ED-BAA76814DDBD}" name="Column14563" dataDxfId="1821"/>
    <tableColumn id="14564" xr3:uid="{5ECCB7C5-F21D-4676-9348-C89D18C8A649}" name="Column14564" dataDxfId="1820"/>
    <tableColumn id="14565" xr3:uid="{CB29AE74-740A-4128-80A6-418C576F446F}" name="Column14565" dataDxfId="1819"/>
    <tableColumn id="14566" xr3:uid="{1F290CBD-E0AE-43A4-A0B2-94353997F6D6}" name="Column14566" dataDxfId="1818"/>
    <tableColumn id="14567" xr3:uid="{76242CCE-684D-4C3C-8DDA-F49E9136E99B}" name="Column14567" dataDxfId="1817"/>
    <tableColumn id="14568" xr3:uid="{84677DF4-F169-44BB-8090-A27E0FA63A05}" name="Column14568" dataDxfId="1816"/>
    <tableColumn id="14569" xr3:uid="{E05BB46F-2212-4B07-99F9-6EFC1ED91909}" name="Column14569" dataDxfId="1815"/>
    <tableColumn id="14570" xr3:uid="{86AEA5E5-7277-4374-8712-1167D0E87DD5}" name="Column14570" dataDxfId="1814"/>
    <tableColumn id="14571" xr3:uid="{958A31CB-581E-46AD-ACE0-71F6A41B49CF}" name="Column14571" dataDxfId="1813"/>
    <tableColumn id="14572" xr3:uid="{57A90EF6-383C-4D30-981D-9B6D72288D5B}" name="Column14572" dataDxfId="1812"/>
    <tableColumn id="14573" xr3:uid="{5189D373-C724-4D55-BDDA-A15096AD96E9}" name="Column14573" dataDxfId="1811"/>
    <tableColumn id="14574" xr3:uid="{3A2D8871-A896-4EF1-A833-93CC68D67CA0}" name="Column14574" dataDxfId="1810"/>
    <tableColumn id="14575" xr3:uid="{9EB849C4-BA53-4835-A1BB-E78629F76D79}" name="Column14575" dataDxfId="1809"/>
    <tableColumn id="14576" xr3:uid="{E969516F-DD85-48B2-A43D-9EA95F18A14D}" name="Column14576" dataDxfId="1808"/>
    <tableColumn id="14577" xr3:uid="{B7E8D10E-CF37-45C5-9E5C-3393969E01BC}" name="Column14577" dataDxfId="1807"/>
    <tableColumn id="14578" xr3:uid="{3AC9D7FF-DB5F-4FFD-874B-FB0DECBA835D}" name="Column14578" dataDxfId="1806"/>
    <tableColumn id="14579" xr3:uid="{F65175DB-E4E1-42DE-901C-9DF8CC5C74CD}" name="Column14579" dataDxfId="1805"/>
    <tableColumn id="14580" xr3:uid="{B6B45163-587C-4DC7-BC73-0FB044F1F53B}" name="Column14580" dataDxfId="1804"/>
    <tableColumn id="14581" xr3:uid="{30623EB2-2A6F-48B7-8657-B2CC40F65194}" name="Column14581" dataDxfId="1803"/>
    <tableColumn id="14582" xr3:uid="{07ED1198-E5EA-4329-8972-27AEDAE377FA}" name="Column14582" dataDxfId="1802"/>
    <tableColumn id="14583" xr3:uid="{58FAB864-9AC0-4DF3-A8B1-A2C8C7313F9F}" name="Column14583" dataDxfId="1801"/>
    <tableColumn id="14584" xr3:uid="{CBCC7EB4-8B09-4518-8824-EBE1F2849BB1}" name="Column14584" dataDxfId="1800"/>
    <tableColumn id="14585" xr3:uid="{8A770FCA-6273-46FD-A194-2721C59DEAA8}" name="Column14585" dataDxfId="1799"/>
    <tableColumn id="14586" xr3:uid="{C1F678A4-3B9F-4925-8550-5300C93673FF}" name="Column14586" dataDxfId="1798"/>
    <tableColumn id="14587" xr3:uid="{15217A41-FE61-4021-87F5-8F4991FFDA1D}" name="Column14587" dataDxfId="1797"/>
    <tableColumn id="14588" xr3:uid="{2D1B7489-F68E-4C19-822D-473A21D8919C}" name="Column14588" dataDxfId="1796"/>
    <tableColumn id="14589" xr3:uid="{2C4403E4-1DA4-4B1B-B965-260D98CC816C}" name="Column14589" dataDxfId="1795"/>
    <tableColumn id="14590" xr3:uid="{11CA3694-7148-4B5D-97AB-209761829498}" name="Column14590" dataDxfId="1794"/>
    <tableColumn id="14591" xr3:uid="{8F4152E7-B0DE-4937-8E7A-3DEE7BA819D2}" name="Column14591" dataDxfId="1793"/>
    <tableColumn id="14592" xr3:uid="{D8F80E5B-39DD-4D62-AA8C-D091CAB5E103}" name="Column14592" dataDxfId="1792"/>
    <tableColumn id="14593" xr3:uid="{1B20A8EF-5AAA-4063-93B0-59279A5B04B7}" name="Column14593" dataDxfId="1791"/>
    <tableColumn id="14594" xr3:uid="{BE122AE2-CE3A-4A2B-9288-4AF15782FE4A}" name="Column14594" dataDxfId="1790"/>
    <tableColumn id="14595" xr3:uid="{3B5DB088-88C5-4A86-A867-186C87F8043F}" name="Column14595" dataDxfId="1789"/>
    <tableColumn id="14596" xr3:uid="{D20256B2-2654-4EDA-890A-678477E7FC2B}" name="Column14596" dataDxfId="1788"/>
    <tableColumn id="14597" xr3:uid="{784470B4-AED5-4756-BF89-DF41CA013810}" name="Column14597" dataDxfId="1787"/>
    <tableColumn id="14598" xr3:uid="{3431F384-012F-421F-B279-FCBE7772E473}" name="Column14598" dataDxfId="1786"/>
    <tableColumn id="14599" xr3:uid="{EBCE4F09-43DD-4BFC-8EFF-573FF3A1A675}" name="Column14599" dataDxfId="1785"/>
    <tableColumn id="14600" xr3:uid="{2B134E11-4AB5-461F-9D9F-9229D06ABE9B}" name="Column14600" dataDxfId="1784"/>
    <tableColumn id="14601" xr3:uid="{43B75CED-75B5-4CE4-8322-B6BFCF79F9E8}" name="Column14601" dataDxfId="1783"/>
    <tableColumn id="14602" xr3:uid="{D8F1A16A-80B9-498B-8F5C-29A605DB328D}" name="Column14602" dataDxfId="1782"/>
    <tableColumn id="14603" xr3:uid="{5E7A305C-66B4-4A17-A7EB-F62EC04AC0A6}" name="Column14603" dataDxfId="1781"/>
    <tableColumn id="14604" xr3:uid="{5CCC0F79-0713-4455-9037-31C2CE7B3511}" name="Column14604" dataDxfId="1780"/>
    <tableColumn id="14605" xr3:uid="{21412956-7BA2-4076-A398-9D4DAEF428F0}" name="Column14605" dataDxfId="1779"/>
    <tableColumn id="14606" xr3:uid="{FA505ACE-31EF-442A-8ED3-B11340DD1828}" name="Column14606" dataDxfId="1778"/>
    <tableColumn id="14607" xr3:uid="{A5FD6C61-DAE5-4577-92FA-D3E706B4B2C1}" name="Column14607" dataDxfId="1777"/>
    <tableColumn id="14608" xr3:uid="{36E37DA9-8580-4629-BDD8-DDF000A6FD6A}" name="Column14608" dataDxfId="1776"/>
    <tableColumn id="14609" xr3:uid="{F7A87FFF-1584-42AE-8ABC-38043F2E7814}" name="Column14609" dataDxfId="1775"/>
    <tableColumn id="14610" xr3:uid="{0AFF8F7F-A62B-4604-9657-CA12535D7BEB}" name="Column14610" dataDxfId="1774"/>
    <tableColumn id="14611" xr3:uid="{42F5E207-7803-4734-B62E-3B5DC25A43B3}" name="Column14611" dataDxfId="1773"/>
    <tableColumn id="14612" xr3:uid="{D19C877D-ECED-4631-A0BE-9C21D8D9769D}" name="Column14612" dataDxfId="1772"/>
    <tableColumn id="14613" xr3:uid="{67B5A119-A942-497C-AA50-C74F3FD66964}" name="Column14613" dataDxfId="1771"/>
    <tableColumn id="14614" xr3:uid="{75FDE275-725C-420D-8D38-A4B7DF59F2AD}" name="Column14614" dataDxfId="1770"/>
    <tableColumn id="14615" xr3:uid="{794D217A-2695-4CDB-80F9-9A88A04AEF97}" name="Column14615" dataDxfId="1769"/>
    <tableColumn id="14616" xr3:uid="{17721F65-5714-4810-AC20-E280E7D13A15}" name="Column14616" dataDxfId="1768"/>
    <tableColumn id="14617" xr3:uid="{05F30D19-C396-4430-9CC0-C15DD0E79B52}" name="Column14617" dataDxfId="1767"/>
    <tableColumn id="14618" xr3:uid="{8831B025-89F0-4C0C-AC35-1C170CC63A19}" name="Column14618" dataDxfId="1766"/>
    <tableColumn id="14619" xr3:uid="{B4EBEE06-DAD5-42CC-85F5-614C8DB46D99}" name="Column14619" dataDxfId="1765"/>
    <tableColumn id="14620" xr3:uid="{9551AF20-C566-407C-A88C-18F9998CE6C4}" name="Column14620" dataDxfId="1764"/>
    <tableColumn id="14621" xr3:uid="{341189D8-D081-49F8-87D5-1008053FAC02}" name="Column14621" dataDxfId="1763"/>
    <tableColumn id="14622" xr3:uid="{A4289481-E37A-42CE-9783-E07FA6E4461F}" name="Column14622" dataDxfId="1762"/>
    <tableColumn id="14623" xr3:uid="{BFD8BAD5-78E1-47F9-BD6D-55CFD79B2F08}" name="Column14623" dataDxfId="1761"/>
    <tableColumn id="14624" xr3:uid="{FC10B614-935C-49B3-BF7A-1E321A81F6E7}" name="Column14624" dataDxfId="1760"/>
    <tableColumn id="14625" xr3:uid="{FB80BB09-BE7F-4CCC-BA3E-F5F982422EFF}" name="Column14625" dataDxfId="1759"/>
    <tableColumn id="14626" xr3:uid="{7F7CDA6F-4024-49CC-ACDD-FA20FD0F2C5E}" name="Column14626" dataDxfId="1758"/>
    <tableColumn id="14627" xr3:uid="{FFA238E5-A656-4F8C-B6A0-072EAB80E2CD}" name="Column14627" dataDxfId="1757"/>
    <tableColumn id="14628" xr3:uid="{7F37F894-B4DE-4102-81CF-F4434F86426A}" name="Column14628" dataDxfId="1756"/>
    <tableColumn id="14629" xr3:uid="{F2206660-0187-4EA0-835F-9AE20162B42F}" name="Column14629" dataDxfId="1755"/>
    <tableColumn id="14630" xr3:uid="{7F9A6542-9425-4E89-92F0-4F6B0D1909F8}" name="Column14630" dataDxfId="1754"/>
    <tableColumn id="14631" xr3:uid="{DC677D5A-1E0A-4B30-99C0-4027FFE8642E}" name="Column14631" dataDxfId="1753"/>
    <tableColumn id="14632" xr3:uid="{A98CF2C5-2A75-494C-B2A8-12D78CE9FDB8}" name="Column14632" dataDxfId="1752"/>
    <tableColumn id="14633" xr3:uid="{F7CAB1FE-CFC8-451D-990A-8A5A2B2B561E}" name="Column14633" dataDxfId="1751"/>
    <tableColumn id="14634" xr3:uid="{DC963620-BC73-4D7C-AF1D-DADBC33E463B}" name="Column14634" dataDxfId="1750"/>
    <tableColumn id="14635" xr3:uid="{DBCFEF95-D992-46B4-8887-A3DDB73CF470}" name="Column14635" dataDxfId="1749"/>
    <tableColumn id="14636" xr3:uid="{0ADEB58A-4722-4A94-9543-A6A6FC4D95CD}" name="Column14636" dataDxfId="1748"/>
    <tableColumn id="14637" xr3:uid="{D183816B-2AF3-4E58-BC9C-4861C5879886}" name="Column14637" dataDxfId="1747"/>
    <tableColumn id="14638" xr3:uid="{3DC818F2-9B8D-497B-8D0B-C044F56554E4}" name="Column14638" dataDxfId="1746"/>
    <tableColumn id="14639" xr3:uid="{DBD88E0D-556C-4F92-A842-4BAAF2A55271}" name="Column14639" dataDxfId="1745"/>
    <tableColumn id="14640" xr3:uid="{F9C20740-CC5E-4B40-839C-4696DACD34B7}" name="Column14640" dataDxfId="1744"/>
    <tableColumn id="14641" xr3:uid="{7E2F47F9-D952-43FF-ABFA-49193B46C08F}" name="Column14641" dataDxfId="1743"/>
    <tableColumn id="14642" xr3:uid="{32C4229E-FF04-4E19-837A-BB429AA7AD03}" name="Column14642" dataDxfId="1742"/>
    <tableColumn id="14643" xr3:uid="{956348C5-81B1-4459-B174-59FC932E2AD7}" name="Column14643" dataDxfId="1741"/>
    <tableColumn id="14644" xr3:uid="{8D422CAB-AEB9-4B8E-81C1-36358DD9F584}" name="Column14644" dataDxfId="1740"/>
    <tableColumn id="14645" xr3:uid="{755842F8-09E4-44F9-9E5A-2B0EE0202CE6}" name="Column14645" dataDxfId="1739"/>
    <tableColumn id="14646" xr3:uid="{4DFD809D-DD3C-48B1-9FC4-9B1EC2419611}" name="Column14646" dataDxfId="1738"/>
    <tableColumn id="14647" xr3:uid="{FA563B1A-72A8-445C-8785-07BC43A1DCA4}" name="Column14647" dataDxfId="1737"/>
    <tableColumn id="14648" xr3:uid="{E7400ABA-3697-4518-AD82-85C8FB9046C1}" name="Column14648" dataDxfId="1736"/>
    <tableColumn id="14649" xr3:uid="{30B3533C-CF85-4F78-AE8E-37FE1E854AA5}" name="Column14649" dataDxfId="1735"/>
    <tableColumn id="14650" xr3:uid="{1DB7E87A-8637-45C0-B002-7B8092D7271C}" name="Column14650" dataDxfId="1734"/>
    <tableColumn id="14651" xr3:uid="{30120C2D-BBA0-41EB-91FF-CE0809B0514C}" name="Column14651" dataDxfId="1733"/>
    <tableColumn id="14652" xr3:uid="{66A1316A-54DB-42DE-9B82-A4317E4C85B0}" name="Column14652" dataDxfId="1732"/>
    <tableColumn id="14653" xr3:uid="{1E8484F1-ABE0-4D22-BCE2-1A4C37388D63}" name="Column14653" dataDxfId="1731"/>
    <tableColumn id="14654" xr3:uid="{4E468A86-B247-4110-B6A2-96BEEB0A4F69}" name="Column14654" dataDxfId="1730"/>
    <tableColumn id="14655" xr3:uid="{1EC6878A-7F64-42F5-9CC4-ACD4B25DFADF}" name="Column14655" dataDxfId="1729"/>
    <tableColumn id="14656" xr3:uid="{CFDAD491-1FD7-42DB-92E8-B3AD7876F76A}" name="Column14656" dataDxfId="1728"/>
    <tableColumn id="14657" xr3:uid="{433E3390-5C40-470F-B145-5E0B51CBF289}" name="Column14657" dataDxfId="1727"/>
    <tableColumn id="14658" xr3:uid="{82FE377E-BF6E-4D00-920B-581C3EDC5DBE}" name="Column14658" dataDxfId="1726"/>
    <tableColumn id="14659" xr3:uid="{815F7024-A289-435B-AED3-AF5424892BD7}" name="Column14659" dataDxfId="1725"/>
    <tableColumn id="14660" xr3:uid="{AA9916E2-EB15-40BD-A790-ADBC263558FE}" name="Column14660" dataDxfId="1724"/>
    <tableColumn id="14661" xr3:uid="{C16EAC3B-F79F-4B6A-8CDC-827933A3103B}" name="Column14661" dataDxfId="1723"/>
    <tableColumn id="14662" xr3:uid="{C7354E73-225D-4A02-8F82-59B7E93BE76C}" name="Column14662" dataDxfId="1722"/>
    <tableColumn id="14663" xr3:uid="{7B376B61-84A7-4C43-BAE7-B6E3E56278E0}" name="Column14663" dataDxfId="1721"/>
    <tableColumn id="14664" xr3:uid="{46580A19-73E6-4156-B4F8-26EED1C52C47}" name="Column14664" dataDxfId="1720"/>
    <tableColumn id="14665" xr3:uid="{5538AE47-8BEE-41A9-B5E4-617ACAB24C8B}" name="Column14665" dataDxfId="1719"/>
    <tableColumn id="14666" xr3:uid="{3DA7D630-D98A-47F2-884E-A13ECF862B23}" name="Column14666" dataDxfId="1718"/>
    <tableColumn id="14667" xr3:uid="{716FD3AA-1228-449C-8E12-F4E7479B37D6}" name="Column14667" dataDxfId="1717"/>
    <tableColumn id="14668" xr3:uid="{E0A4D955-F6E7-4BEC-A7EC-702E22238873}" name="Column14668" dataDxfId="1716"/>
    <tableColumn id="14669" xr3:uid="{DD68B736-193B-4F4E-995E-39F0921D0F5F}" name="Column14669" dataDxfId="1715"/>
    <tableColumn id="14670" xr3:uid="{C4860C98-CB98-4492-A252-6FB6CD357F4F}" name="Column14670" dataDxfId="1714"/>
    <tableColumn id="14671" xr3:uid="{89EED213-49F0-470C-AAB0-1A95955C2BD0}" name="Column14671" dataDxfId="1713"/>
    <tableColumn id="14672" xr3:uid="{875961D6-030B-4132-81DF-2AFC0DD765F4}" name="Column14672" dataDxfId="1712"/>
    <tableColumn id="14673" xr3:uid="{F9B97876-6416-424F-B352-10E8157F99B4}" name="Column14673" dataDxfId="1711"/>
    <tableColumn id="14674" xr3:uid="{9FD9E7AD-F9A4-489C-9172-30AF21AB6CE6}" name="Column14674" dataDxfId="1710"/>
    <tableColumn id="14675" xr3:uid="{42EA2C8E-E1D6-4F20-974C-699D3CEB791C}" name="Column14675" dataDxfId="1709"/>
    <tableColumn id="14676" xr3:uid="{35AEEE84-11B7-4770-ACAA-84A69B850BFF}" name="Column14676" dataDxfId="1708"/>
    <tableColumn id="14677" xr3:uid="{D85AE47B-EB66-4D16-A7EC-3F430886A30B}" name="Column14677" dataDxfId="1707"/>
    <tableColumn id="14678" xr3:uid="{3D9EA055-ADD7-40EE-8C88-5BBDBCA2EA85}" name="Column14678" dataDxfId="1706"/>
    <tableColumn id="14679" xr3:uid="{0386B44C-3AEC-4BB9-AE61-52C3EA19F070}" name="Column14679" dataDxfId="1705"/>
    <tableColumn id="14680" xr3:uid="{62F19A53-B773-4F8A-ACA5-1CA410595206}" name="Column14680" dataDxfId="1704"/>
    <tableColumn id="14681" xr3:uid="{C0CD93B3-CD9B-4E30-A96A-86B52DF3BF7D}" name="Column14681" dataDxfId="1703"/>
    <tableColumn id="14682" xr3:uid="{E21339E8-3366-458D-A168-C1A9E5E51F69}" name="Column14682" dataDxfId="1702"/>
    <tableColumn id="14683" xr3:uid="{161C8CB2-EBAC-4AFE-BCA7-7C64DFF7DE6A}" name="Column14683" dataDxfId="1701"/>
    <tableColumn id="14684" xr3:uid="{21D86AEF-5290-4F29-96DE-6363604B53DE}" name="Column14684" dataDxfId="1700"/>
    <tableColumn id="14685" xr3:uid="{269A1CFD-BCF0-4011-991D-CAD4CEAB3C81}" name="Column14685" dataDxfId="1699"/>
    <tableColumn id="14686" xr3:uid="{F5D4879F-A083-4F20-B7F1-FFAC4BE20870}" name="Column14686" dataDxfId="1698"/>
    <tableColumn id="14687" xr3:uid="{DF7CEBCB-2ED8-4DBF-9735-7878449FADE4}" name="Column14687" dataDxfId="1697"/>
    <tableColumn id="14688" xr3:uid="{184BF228-FE12-41FE-95C1-9947F554BD3C}" name="Column14688" dataDxfId="1696"/>
    <tableColumn id="14689" xr3:uid="{647C93C7-C0B9-47A1-9E49-1114311B9CBD}" name="Column14689" dataDxfId="1695"/>
    <tableColumn id="14690" xr3:uid="{DEDD19F2-EEC5-431A-AC9A-5E269A949807}" name="Column14690" dataDxfId="1694"/>
    <tableColumn id="14691" xr3:uid="{9F0EE67A-CA52-4B7E-A903-61FC2DBA70C0}" name="Column14691" dataDxfId="1693"/>
    <tableColumn id="14692" xr3:uid="{AC56C834-A4C2-48D0-B78A-311A07E9820C}" name="Column14692" dataDxfId="1692"/>
    <tableColumn id="14693" xr3:uid="{67A09B6A-BE42-48E1-9A52-7A291782AF49}" name="Column14693" dataDxfId="1691"/>
    <tableColumn id="14694" xr3:uid="{32C7D748-D49E-4E76-B2DF-2509472F498A}" name="Column14694" dataDxfId="1690"/>
    <tableColumn id="14695" xr3:uid="{D6E4DE54-0F69-4FC1-92F9-29854CC18DB5}" name="Column14695" dataDxfId="1689"/>
    <tableColumn id="14696" xr3:uid="{AC0E792E-206B-45E0-A4DF-44C546A5EE48}" name="Column14696" dataDxfId="1688"/>
    <tableColumn id="14697" xr3:uid="{FE645FCB-94AE-4F04-94BE-A970015041B8}" name="Column14697" dataDxfId="1687"/>
    <tableColumn id="14698" xr3:uid="{35EBE59F-E92A-438D-B518-E6E64F50EE00}" name="Column14698" dataDxfId="1686"/>
    <tableColumn id="14699" xr3:uid="{F1C377C4-1E63-4462-B6B3-14E20E195E96}" name="Column14699" dataDxfId="1685"/>
    <tableColumn id="14700" xr3:uid="{181BAEB8-43A9-45B4-BEC8-38A5B477CAA5}" name="Column14700" dataDxfId="1684"/>
    <tableColumn id="14701" xr3:uid="{9B3326E1-F0D1-4054-80C4-9985EA7D73B0}" name="Column14701" dataDxfId="1683"/>
    <tableColumn id="14702" xr3:uid="{4EC779F0-AB5E-48AB-866E-88D1415C0BDA}" name="Column14702" dataDxfId="1682"/>
    <tableColumn id="14703" xr3:uid="{DDDE5FFB-1D42-4E11-979B-D06236740532}" name="Column14703" dataDxfId="1681"/>
    <tableColumn id="14704" xr3:uid="{0CB5CD44-1EC1-478C-A6B8-F2FC20FEDC15}" name="Column14704" dataDxfId="1680"/>
    <tableColumn id="14705" xr3:uid="{0D003B6B-E1CE-484D-937C-FA797D69E74E}" name="Column14705" dataDxfId="1679"/>
    <tableColumn id="14706" xr3:uid="{47FD8169-592F-4B00-AA03-CA6B73C99C94}" name="Column14706" dataDxfId="1678"/>
    <tableColumn id="14707" xr3:uid="{67EBEF61-07F9-4975-BABA-729F4CB5DB88}" name="Column14707" dataDxfId="1677"/>
    <tableColumn id="14708" xr3:uid="{7C905AFA-4CB2-400B-A7D2-F9BF79C9C252}" name="Column14708" dataDxfId="1676"/>
    <tableColumn id="14709" xr3:uid="{E40C74AC-E7FB-4496-94CC-E9AC2D0CB6AE}" name="Column14709" dataDxfId="1675"/>
    <tableColumn id="14710" xr3:uid="{FF5BC042-4B1A-4122-963E-7DBAF0234158}" name="Column14710" dataDxfId="1674"/>
    <tableColumn id="14711" xr3:uid="{A5A35F0A-2832-43C8-B9EB-8CEBA9EC60E2}" name="Column14711" dataDxfId="1673"/>
    <tableColumn id="14712" xr3:uid="{B48C263D-9B62-439F-BF09-DF5A41D64A40}" name="Column14712" dataDxfId="1672"/>
    <tableColumn id="14713" xr3:uid="{3E8608AA-F94F-4031-A7B6-291ECD392017}" name="Column14713" dataDxfId="1671"/>
    <tableColumn id="14714" xr3:uid="{4EE4E11B-BEB2-4C04-80C5-D10D707AC6D4}" name="Column14714" dataDxfId="1670"/>
    <tableColumn id="14715" xr3:uid="{AEEA806E-84C4-44B7-BF50-237A9C095545}" name="Column14715" dataDxfId="1669"/>
    <tableColumn id="14716" xr3:uid="{A59CE45F-76B0-45A8-A5CB-64A4D0BBAA14}" name="Column14716" dataDxfId="1668"/>
    <tableColumn id="14717" xr3:uid="{7E8366CB-BD75-4C70-BB43-7240907BD9DD}" name="Column14717" dataDxfId="1667"/>
    <tableColumn id="14718" xr3:uid="{EB4D78AA-F016-4BBA-8BE7-4583218F4B95}" name="Column14718" dataDxfId="1666"/>
    <tableColumn id="14719" xr3:uid="{4A57CA9A-69BB-4DF1-B556-ADE4F86DB970}" name="Column14719" dataDxfId="1665"/>
    <tableColumn id="14720" xr3:uid="{053CE1D6-30F6-44F8-A9A1-42A2201762A2}" name="Column14720" dataDxfId="1664"/>
    <tableColumn id="14721" xr3:uid="{64A4C1A2-966A-4755-B801-D9C7E3EDD8DE}" name="Column14721" dataDxfId="1663"/>
    <tableColumn id="14722" xr3:uid="{884CDC22-486A-4385-B29F-58E483234A64}" name="Column14722" dataDxfId="1662"/>
    <tableColumn id="14723" xr3:uid="{2A5EDD38-1F9C-42F1-9AC2-E4CF563003C5}" name="Column14723" dataDxfId="1661"/>
    <tableColumn id="14724" xr3:uid="{AA293BBB-08B2-434D-A737-50234F1BB817}" name="Column14724" dataDxfId="1660"/>
    <tableColumn id="14725" xr3:uid="{AEC8CDDC-00CE-4D83-B121-CC7A96D141C2}" name="Column14725" dataDxfId="1659"/>
    <tableColumn id="14726" xr3:uid="{D1E46255-9547-4D02-8CE2-4DD420F9ACD6}" name="Column14726" dataDxfId="1658"/>
    <tableColumn id="14727" xr3:uid="{7E7AD49B-37F1-4B6D-8634-D98BA14B97F6}" name="Column14727" dataDxfId="1657"/>
    <tableColumn id="14728" xr3:uid="{1B258C16-182A-40C8-B367-06FF9341E003}" name="Column14728" dataDxfId="1656"/>
    <tableColumn id="14729" xr3:uid="{3EDF27FF-9DD9-4784-87FB-AE008FB24E3A}" name="Column14729" dataDxfId="1655"/>
    <tableColumn id="14730" xr3:uid="{7F15598E-A8BA-4B3D-B37D-FCF319519541}" name="Column14730" dataDxfId="1654"/>
    <tableColumn id="14731" xr3:uid="{A31400AA-D613-4387-863E-E6750C0C8534}" name="Column14731" dataDxfId="1653"/>
    <tableColumn id="14732" xr3:uid="{8FC7BAB1-DC4A-4649-83C9-87039B4AC5D6}" name="Column14732" dataDxfId="1652"/>
    <tableColumn id="14733" xr3:uid="{06D24464-FBFF-4BFB-950A-DD88AFCB609A}" name="Column14733" dataDxfId="1651"/>
    <tableColumn id="14734" xr3:uid="{AABDDB61-86E0-4008-96C0-46FD77CE40E5}" name="Column14734" dataDxfId="1650"/>
    <tableColumn id="14735" xr3:uid="{B9E06451-0605-480A-821E-4B8CA7098CF4}" name="Column14735" dataDxfId="1649"/>
    <tableColumn id="14736" xr3:uid="{52480B09-F868-4B36-8F2F-AF15B097D146}" name="Column14736" dataDxfId="1648"/>
    <tableColumn id="14737" xr3:uid="{E90D6F9B-4BEF-4FC7-BA1A-3CBAEDA5E3D5}" name="Column14737" dataDxfId="1647"/>
    <tableColumn id="14738" xr3:uid="{8AB1A71A-64A4-4D7B-979A-48BD0D8CA7C8}" name="Column14738" dataDxfId="1646"/>
    <tableColumn id="14739" xr3:uid="{685784E3-6F81-4770-8148-D7747AD3B18E}" name="Column14739" dataDxfId="1645"/>
    <tableColumn id="14740" xr3:uid="{5BF2A253-2DEA-4F60-8C4E-C4ECCAF94EDF}" name="Column14740" dataDxfId="1644"/>
    <tableColumn id="14741" xr3:uid="{5F897B31-E1D7-4C86-98E0-9636540771E9}" name="Column14741" dataDxfId="1643"/>
    <tableColumn id="14742" xr3:uid="{C3F2ED37-3D6D-4BA8-A0DA-74E90C8C46C8}" name="Column14742" dataDxfId="1642"/>
    <tableColumn id="14743" xr3:uid="{2BE56BFF-3A8C-4DE3-8FD3-4E163AF0AF6E}" name="Column14743" dataDxfId="1641"/>
    <tableColumn id="14744" xr3:uid="{B927457B-93DC-4377-A0AD-28C7A06FC34F}" name="Column14744" dataDxfId="1640"/>
    <tableColumn id="14745" xr3:uid="{0381438E-3639-401D-8CF2-CA77F1CFC7CE}" name="Column14745" dataDxfId="1639"/>
    <tableColumn id="14746" xr3:uid="{2BDCAC5F-2936-4CCC-AF52-1164367CF37C}" name="Column14746" dataDxfId="1638"/>
    <tableColumn id="14747" xr3:uid="{778D527F-9937-43EE-9AB6-8E625585E5D3}" name="Column14747" dataDxfId="1637"/>
    <tableColumn id="14748" xr3:uid="{95AEA2A6-9EAE-44FE-B0E0-14290CAE6FC6}" name="Column14748" dataDxfId="1636"/>
    <tableColumn id="14749" xr3:uid="{FB94F41E-E5A3-4F6A-AFEF-FB5C865709C9}" name="Column14749" dataDxfId="1635"/>
    <tableColumn id="14750" xr3:uid="{96197C4D-3A4A-4DBD-B7EF-ACA14987576E}" name="Column14750" dataDxfId="1634"/>
    <tableColumn id="14751" xr3:uid="{7FD80714-DFD0-4D08-B148-1A16B324CD0E}" name="Column14751" dataDxfId="1633"/>
    <tableColumn id="14752" xr3:uid="{7E7167AC-77B0-4FE3-BB85-FD20F36204AF}" name="Column14752" dataDxfId="1632"/>
    <tableColumn id="14753" xr3:uid="{E6635C4B-6661-43A9-BAE4-0063C38E802C}" name="Column14753" dataDxfId="1631"/>
    <tableColumn id="14754" xr3:uid="{3855EEB8-F80D-452F-A4E0-4F81B1B37EDE}" name="Column14754" dataDxfId="1630"/>
    <tableColumn id="14755" xr3:uid="{118414D8-BBDF-4953-B6D7-CAEEC9797A35}" name="Column14755" dataDxfId="1629"/>
    <tableColumn id="14756" xr3:uid="{F8C57843-09A2-48F4-AA77-4A0E3504F32B}" name="Column14756" dataDxfId="1628"/>
    <tableColumn id="14757" xr3:uid="{BFB1AA9E-23C5-49CD-8346-5E6671812627}" name="Column14757" dataDxfId="1627"/>
    <tableColumn id="14758" xr3:uid="{0D50F53B-80C5-4ED0-895F-FEDD38040A71}" name="Column14758" dataDxfId="1626"/>
    <tableColumn id="14759" xr3:uid="{B7DFBD9B-9D9B-46B2-93BF-BC2191A384E6}" name="Column14759" dataDxfId="1625"/>
    <tableColumn id="14760" xr3:uid="{CBC31C99-0DD5-4475-AF46-C072D563D99B}" name="Column14760" dataDxfId="1624"/>
    <tableColumn id="14761" xr3:uid="{9A059652-BF18-4FA9-B161-1F0255CB9EE6}" name="Column14761" dataDxfId="1623"/>
    <tableColumn id="14762" xr3:uid="{807730DB-7D81-4C53-A5F6-B3119122BB93}" name="Column14762" dataDxfId="1622"/>
    <tableColumn id="14763" xr3:uid="{91C8D4DF-0526-4BC3-8B08-DC24103596DE}" name="Column14763" dataDxfId="1621"/>
    <tableColumn id="14764" xr3:uid="{E2B56412-0D98-4CB1-B007-0FCD9F4561D4}" name="Column14764" dataDxfId="1620"/>
    <tableColumn id="14765" xr3:uid="{679F1F5D-98A7-406F-AE3E-232D2FF9DD92}" name="Column14765" dataDxfId="1619"/>
    <tableColumn id="14766" xr3:uid="{722A23C0-17B2-48C9-AC07-A34DAD8B9938}" name="Column14766" dataDxfId="1618"/>
    <tableColumn id="14767" xr3:uid="{707C7059-C6C8-406E-B522-88D2E5C145EC}" name="Column14767" dataDxfId="1617"/>
    <tableColumn id="14768" xr3:uid="{1204802D-60E4-4CB6-8926-0DFF0D980B9B}" name="Column14768" dataDxfId="1616"/>
    <tableColumn id="14769" xr3:uid="{499A748C-83DD-436D-B4DA-5C68D864B63D}" name="Column14769" dataDxfId="1615"/>
    <tableColumn id="14770" xr3:uid="{945071F6-47C6-40F1-8DE8-5F659ADBCBC8}" name="Column14770" dataDxfId="1614"/>
    <tableColumn id="14771" xr3:uid="{1A5E2924-A986-43D6-8AF6-62C2E1A53F8B}" name="Column14771" dataDxfId="1613"/>
    <tableColumn id="14772" xr3:uid="{8B90D9CD-BC8C-4409-91F1-6D8C7E534D4C}" name="Column14772" dataDxfId="1612"/>
    <tableColumn id="14773" xr3:uid="{28564759-204A-4A04-9F09-296EC2B80D7F}" name="Column14773" dataDxfId="1611"/>
    <tableColumn id="14774" xr3:uid="{CE0839F2-F73D-472B-BC52-20FD25C2D4BB}" name="Column14774" dataDxfId="1610"/>
    <tableColumn id="14775" xr3:uid="{CF8D623F-4A1B-4777-BF7B-295FAEA19194}" name="Column14775" dataDxfId="1609"/>
    <tableColumn id="14776" xr3:uid="{20FF2370-FBF1-4C2B-BF77-15079A18D23B}" name="Column14776" dataDxfId="1608"/>
    <tableColumn id="14777" xr3:uid="{BA9BFE7B-7F8B-4DBE-8D3A-2FF8B6416954}" name="Column14777" dataDxfId="1607"/>
    <tableColumn id="14778" xr3:uid="{42071AB1-CC8B-492A-B78A-B7BDE3BA74CC}" name="Column14778" dataDxfId="1606"/>
    <tableColumn id="14779" xr3:uid="{C5BBE7E7-36CD-4C94-BDB9-26D31EACBB73}" name="Column14779" dataDxfId="1605"/>
    <tableColumn id="14780" xr3:uid="{40559DD0-06C1-4DDF-B4AC-C15102A9EE0A}" name="Column14780" dataDxfId="1604"/>
    <tableColumn id="14781" xr3:uid="{40291111-4217-4188-9779-4411D21E8887}" name="Column14781" dataDxfId="1603"/>
    <tableColumn id="14782" xr3:uid="{FC782D95-BCD9-4A17-A0E5-487ED3F7E284}" name="Column14782" dataDxfId="1602"/>
    <tableColumn id="14783" xr3:uid="{02625C68-EC66-4F82-8446-5B7C3CB87C48}" name="Column14783" dataDxfId="1601"/>
    <tableColumn id="14784" xr3:uid="{39862166-2FF7-4EFF-AF5D-6ADAEE9DEEFF}" name="Column14784" dataDxfId="1600"/>
    <tableColumn id="14785" xr3:uid="{A5DE5FA8-51EF-44EB-930F-97DB0A0BEBF4}" name="Column14785" dataDxfId="1599"/>
    <tableColumn id="14786" xr3:uid="{6BFD309F-1F72-4400-8625-D15DB55AD892}" name="Column14786" dataDxfId="1598"/>
    <tableColumn id="14787" xr3:uid="{CC796D1B-7CDC-4B72-8BB4-DCE612D7BA5A}" name="Column14787" dataDxfId="1597"/>
    <tableColumn id="14788" xr3:uid="{CB8388FE-F9BF-4B5D-BF9E-D844A1BD3467}" name="Column14788" dataDxfId="1596"/>
    <tableColumn id="14789" xr3:uid="{7405D9AE-5B3F-45F6-B903-7A6E9CE69619}" name="Column14789" dataDxfId="1595"/>
    <tableColumn id="14790" xr3:uid="{BC76F5A8-6C4A-4359-B850-135A416D7C11}" name="Column14790" dataDxfId="1594"/>
    <tableColumn id="14791" xr3:uid="{E38FEBDB-2F8C-4A6A-B57E-BD84388BE3D1}" name="Column14791" dataDxfId="1593"/>
    <tableColumn id="14792" xr3:uid="{B249F590-F82A-400A-812D-889D8629E512}" name="Column14792" dataDxfId="1592"/>
    <tableColumn id="14793" xr3:uid="{A0127FA4-7170-49E7-A3B8-8D87CAA324CC}" name="Column14793" dataDxfId="1591"/>
    <tableColumn id="14794" xr3:uid="{4400B9B5-09AF-4EC1-B79A-F34806CF20FF}" name="Column14794" dataDxfId="1590"/>
    <tableColumn id="14795" xr3:uid="{FBA89FFD-F50D-468E-BBEE-541D14382AA0}" name="Column14795" dataDxfId="1589"/>
    <tableColumn id="14796" xr3:uid="{CC422CF7-1B11-49FE-B703-E401AD4A438A}" name="Column14796" dataDxfId="1588"/>
    <tableColumn id="14797" xr3:uid="{9509B3A8-C58F-4A16-9123-A4796CBD53F8}" name="Column14797" dataDxfId="1587"/>
    <tableColumn id="14798" xr3:uid="{E1624D03-90CD-44C0-8B2D-FFA757A6C6EC}" name="Column14798" dataDxfId="1586"/>
    <tableColumn id="14799" xr3:uid="{94117038-318A-4C27-A63D-6276DE9A01A9}" name="Column14799" dataDxfId="1585"/>
    <tableColumn id="14800" xr3:uid="{D71FD729-B9FE-4361-8373-04596403ACDF}" name="Column14800" dataDxfId="1584"/>
    <tableColumn id="14801" xr3:uid="{6504D14F-A847-41D9-84C9-8812960E3589}" name="Column14801" dataDxfId="1583"/>
    <tableColumn id="14802" xr3:uid="{1A8E38B1-1025-493C-9A94-7EB37CB92A02}" name="Column14802" dataDxfId="1582"/>
    <tableColumn id="14803" xr3:uid="{577D2654-292C-430F-B174-ABD9211AACAE}" name="Column14803" dataDxfId="1581"/>
    <tableColumn id="14804" xr3:uid="{E9D99B24-2185-4761-BBD4-1C7638290A6F}" name="Column14804" dataDxfId="1580"/>
    <tableColumn id="14805" xr3:uid="{FDA913F4-A673-4C7F-9F21-27EAB672913B}" name="Column14805" dataDxfId="1579"/>
    <tableColumn id="14806" xr3:uid="{46307B3A-88D4-4B1B-8E1E-0FF980DD1C63}" name="Column14806" dataDxfId="1578"/>
    <tableColumn id="14807" xr3:uid="{6A8D3EE3-7DE4-400A-A6D9-0472FAA5B170}" name="Column14807" dataDxfId="1577"/>
    <tableColumn id="14808" xr3:uid="{4B46AE40-4468-4A81-BBB5-80DB99B52DDD}" name="Column14808" dataDxfId="1576"/>
    <tableColumn id="14809" xr3:uid="{E22A996C-A22C-444A-BC00-0E49B2F7EF2B}" name="Column14809" dataDxfId="1575"/>
    <tableColumn id="14810" xr3:uid="{ACF45335-1250-441C-BB39-050412610B3F}" name="Column14810" dataDxfId="1574"/>
    <tableColumn id="14811" xr3:uid="{17A60824-4D6F-4882-A1F1-DE9EC8D4E314}" name="Column14811" dataDxfId="1573"/>
    <tableColumn id="14812" xr3:uid="{858E83E7-BF14-448F-881A-63CA198B2BC3}" name="Column14812" dataDxfId="1572"/>
    <tableColumn id="14813" xr3:uid="{2768C008-ED6A-4E1F-BE2B-4781D5FE290E}" name="Column14813" dataDxfId="1571"/>
    <tableColumn id="14814" xr3:uid="{193718E2-277A-407B-9D13-24B6CA3A83C9}" name="Column14814" dataDxfId="1570"/>
    <tableColumn id="14815" xr3:uid="{EED04EB9-F2BA-40A0-82F1-6904DF7B819A}" name="Column14815" dataDxfId="1569"/>
    <tableColumn id="14816" xr3:uid="{07302D52-9502-4AB2-9239-B91983180064}" name="Column14816" dataDxfId="1568"/>
    <tableColumn id="14817" xr3:uid="{38E05C6A-30ED-4FC7-BA5E-9B3F1388E7F5}" name="Column14817" dataDxfId="1567"/>
    <tableColumn id="14818" xr3:uid="{78FCB55A-2E68-4BBA-9259-A3D4795A3AB0}" name="Column14818" dataDxfId="1566"/>
    <tableColumn id="14819" xr3:uid="{BE17AED5-068F-4DFE-AE4A-A9C3EA08B81D}" name="Column14819" dataDxfId="1565"/>
    <tableColumn id="14820" xr3:uid="{63B35C75-0270-4575-85B1-3379EA2FA312}" name="Column14820" dataDxfId="1564"/>
    <tableColumn id="14821" xr3:uid="{2C7A571B-0E9E-464C-99CE-0B84471D7D72}" name="Column14821" dataDxfId="1563"/>
    <tableColumn id="14822" xr3:uid="{7C9E6499-4180-4426-92BD-C479A445BC7A}" name="Column14822" dataDxfId="1562"/>
    <tableColumn id="14823" xr3:uid="{12020E7F-B843-4CDE-A47C-AF2D4436E610}" name="Column14823" dataDxfId="1561"/>
    <tableColumn id="14824" xr3:uid="{947562DC-ED61-4686-8AC9-88C261D92F3B}" name="Column14824" dataDxfId="1560"/>
    <tableColumn id="14825" xr3:uid="{5C5F272B-5CDC-4661-BDD9-CBB0B70C83C1}" name="Column14825" dataDxfId="1559"/>
    <tableColumn id="14826" xr3:uid="{AC0987DB-2D67-4141-A528-3CDEA572DC1D}" name="Column14826" dataDxfId="1558"/>
    <tableColumn id="14827" xr3:uid="{1B6584C7-7B80-44EE-BC38-DF61185738EF}" name="Column14827" dataDxfId="1557"/>
    <tableColumn id="14828" xr3:uid="{25C7A9C2-EC19-40CD-AF09-CA4812ABE6AD}" name="Column14828" dataDxfId="1556"/>
    <tableColumn id="14829" xr3:uid="{8F573B91-12D8-4BC9-B38B-81FA7D3D22F2}" name="Column14829" dataDxfId="1555"/>
    <tableColumn id="14830" xr3:uid="{FB81D0D4-9BE0-47E8-9730-6BA894F562E9}" name="Column14830" dataDxfId="1554"/>
    <tableColumn id="14831" xr3:uid="{72A6A08E-52BC-40CA-B42F-85CC392F94C3}" name="Column14831" dataDxfId="1553"/>
    <tableColumn id="14832" xr3:uid="{D82438D9-2167-4A59-BE79-63A2E4A6C71D}" name="Column14832" dataDxfId="1552"/>
    <tableColumn id="14833" xr3:uid="{B5049454-925C-42B0-9C2E-8ACFC6DFF320}" name="Column14833" dataDxfId="1551"/>
    <tableColumn id="14834" xr3:uid="{24F38822-2262-4380-BDD4-ED8D1C4A389F}" name="Column14834" dataDxfId="1550"/>
    <tableColumn id="14835" xr3:uid="{76E2D261-0860-49E7-8945-5B5096C34E4C}" name="Column14835" dataDxfId="1549"/>
    <tableColumn id="14836" xr3:uid="{AEDE1B0C-9BDA-4CD0-AA5A-6705018637A2}" name="Column14836" dataDxfId="1548"/>
    <tableColumn id="14837" xr3:uid="{01BB9677-16E7-49A6-9537-AE50C1DE443C}" name="Column14837" dataDxfId="1547"/>
    <tableColumn id="14838" xr3:uid="{74EB095D-5BCD-4589-A4C9-DFB205A1321D}" name="Column14838" dataDxfId="1546"/>
    <tableColumn id="14839" xr3:uid="{A9B42C6B-0364-42B2-A97F-A58D0C37A34E}" name="Column14839" dataDxfId="1545"/>
    <tableColumn id="14840" xr3:uid="{36C64983-4533-447A-AC5E-05F968C44258}" name="Column14840" dataDxfId="1544"/>
    <tableColumn id="14841" xr3:uid="{C17AAEBB-8D8E-4B9D-8A6D-D36B47502AD9}" name="Column14841" dataDxfId="1543"/>
    <tableColumn id="14842" xr3:uid="{7946CAC5-CC27-4B6E-BED0-59D1239BC468}" name="Column14842" dataDxfId="1542"/>
    <tableColumn id="14843" xr3:uid="{FEF8CB91-7259-4609-BA98-07FF72AB781B}" name="Column14843" dataDxfId="1541"/>
    <tableColumn id="14844" xr3:uid="{5C76E12A-9F8A-4C16-8ED2-DFF91CCCC34D}" name="Column14844" dataDxfId="1540"/>
    <tableColumn id="14845" xr3:uid="{875E3E2A-250D-433C-B47C-4EF414041EDB}" name="Column14845" dataDxfId="1539"/>
    <tableColumn id="14846" xr3:uid="{47C8FFE2-6EBC-47F4-9736-347EFB32AA7B}" name="Column14846" dataDxfId="1538"/>
    <tableColumn id="14847" xr3:uid="{65B6DD1F-C2BF-4480-A681-E386803A84D0}" name="Column14847" dataDxfId="1537"/>
    <tableColumn id="14848" xr3:uid="{7529C5C0-6D63-45EB-B0C3-C92F8EE44792}" name="Column14848" dataDxfId="1536"/>
    <tableColumn id="14849" xr3:uid="{051AC030-7018-4CDA-B896-C098AB4F916C}" name="Column14849" dataDxfId="1535"/>
    <tableColumn id="14850" xr3:uid="{17E771C8-5760-461D-B3ED-2B4619E5FCEC}" name="Column14850" dataDxfId="1534"/>
    <tableColumn id="14851" xr3:uid="{DB040F5B-3B3D-47C4-9863-97AD00FBD8A6}" name="Column14851" dataDxfId="1533"/>
    <tableColumn id="14852" xr3:uid="{478A2D88-1346-4FB3-B16E-6C0F4D72C312}" name="Column14852" dataDxfId="1532"/>
    <tableColumn id="14853" xr3:uid="{5078438D-7DFA-42EE-B5E2-982E0FC8F133}" name="Column14853" dataDxfId="1531"/>
    <tableColumn id="14854" xr3:uid="{AFD80849-2067-4C10-9B90-2693F1AF4ABB}" name="Column14854" dataDxfId="1530"/>
    <tableColumn id="14855" xr3:uid="{8FF85797-3610-45B2-8062-580EF7F69D76}" name="Column14855" dataDxfId="1529"/>
    <tableColumn id="14856" xr3:uid="{2B8C448E-0445-4807-932E-47092C399E93}" name="Column14856" dataDxfId="1528"/>
    <tableColumn id="14857" xr3:uid="{1629F3B5-7353-46AC-828C-45EF9C0EA646}" name="Column14857" dataDxfId="1527"/>
    <tableColumn id="14858" xr3:uid="{F21A0BFA-E299-49B5-88CB-A826CC6DE661}" name="Column14858" dataDxfId="1526"/>
    <tableColumn id="14859" xr3:uid="{D01250A8-8403-4584-9A6D-1388E98A0C86}" name="Column14859" dataDxfId="1525"/>
    <tableColumn id="14860" xr3:uid="{5FA40FE7-55DF-4522-BE95-E0C7E923DBFB}" name="Column14860" dataDxfId="1524"/>
    <tableColumn id="14861" xr3:uid="{AEB54073-7E2B-43E3-AF65-0B65E4094EE3}" name="Column14861" dataDxfId="1523"/>
    <tableColumn id="14862" xr3:uid="{44106CF9-25DC-44FB-AAFF-C65D1DA7C3F1}" name="Column14862" dataDxfId="1522"/>
    <tableColumn id="14863" xr3:uid="{7E7B5C80-E36A-4116-95D4-26E87ACE6567}" name="Column14863" dataDxfId="1521"/>
    <tableColumn id="14864" xr3:uid="{9040E8D0-C6DF-41AA-BA1B-079A2880161A}" name="Column14864" dataDxfId="1520"/>
    <tableColumn id="14865" xr3:uid="{9B0D21D6-0199-46BE-8137-ABD6C3948758}" name="Column14865" dataDxfId="1519"/>
    <tableColumn id="14866" xr3:uid="{F0D95C3F-B49B-41FC-8FA8-DBDA696A56A6}" name="Column14866" dataDxfId="1518"/>
    <tableColumn id="14867" xr3:uid="{73F6558B-EB41-4958-B3EA-53F7E28441E8}" name="Column14867" dataDxfId="1517"/>
    <tableColumn id="14868" xr3:uid="{4474A3B2-7C83-4795-B3D5-3D8B0D23A95F}" name="Column14868" dataDxfId="1516"/>
    <tableColumn id="14869" xr3:uid="{7DD9ABB5-ECC9-47AF-9026-C49783876102}" name="Column14869" dataDxfId="1515"/>
    <tableColumn id="14870" xr3:uid="{31AEBA6A-6BDE-41D7-B887-C935CF765871}" name="Column14870" dataDxfId="1514"/>
    <tableColumn id="14871" xr3:uid="{3E64BFB5-039F-4861-8960-9C3F2374E0DF}" name="Column14871" dataDxfId="1513"/>
    <tableColumn id="14872" xr3:uid="{1126B650-AA47-46BF-8B7E-C24F02A0E30B}" name="Column14872" dataDxfId="1512"/>
    <tableColumn id="14873" xr3:uid="{58C66EB9-DF02-4722-87D8-292457CC6497}" name="Column14873" dataDxfId="1511"/>
    <tableColumn id="14874" xr3:uid="{D1505E00-C0FC-4738-BA74-DD8CA301ED66}" name="Column14874" dataDxfId="1510"/>
    <tableColumn id="14875" xr3:uid="{5412E877-D48D-4854-A4AF-52E1E4964232}" name="Column14875" dataDxfId="1509"/>
    <tableColumn id="14876" xr3:uid="{5B7C0708-1F43-48F5-9024-394C702B55B3}" name="Column14876" dataDxfId="1508"/>
    <tableColumn id="14877" xr3:uid="{9FAFECF5-9355-45A9-938F-D54834C7034A}" name="Column14877" dataDxfId="1507"/>
    <tableColumn id="14878" xr3:uid="{C834342A-5FBB-4AF5-A11C-4BE21B56BDC4}" name="Column14878" dataDxfId="1506"/>
    <tableColumn id="14879" xr3:uid="{5B451AAB-29D9-46AE-8D44-87689BD3D833}" name="Column14879" dataDxfId="1505"/>
    <tableColumn id="14880" xr3:uid="{10D0C8F9-2E07-447A-94FD-A79E8EB3AD23}" name="Column14880" dataDxfId="1504"/>
    <tableColumn id="14881" xr3:uid="{DEE4B19B-6D8A-4FF9-8D56-3BCB4D2B3DCA}" name="Column14881" dataDxfId="1503"/>
    <tableColumn id="14882" xr3:uid="{96EB273B-CDCD-4FFC-A842-11DE5A1B0DB1}" name="Column14882" dataDxfId="1502"/>
    <tableColumn id="14883" xr3:uid="{479EE2AF-9D19-4CD4-8056-40C082A2EEA6}" name="Column14883" dataDxfId="1501"/>
    <tableColumn id="14884" xr3:uid="{A0392750-00F8-4AA0-9571-B32539EB49B0}" name="Column14884" dataDxfId="1500"/>
    <tableColumn id="14885" xr3:uid="{4009D858-CBB1-4C9D-AE7C-224FB3973407}" name="Column14885" dataDxfId="1499"/>
    <tableColumn id="14886" xr3:uid="{40410EAB-24B9-4882-A43F-BC659A2351A6}" name="Column14886" dataDxfId="1498"/>
    <tableColumn id="14887" xr3:uid="{A6510032-B443-4540-9EC6-0BA02CC23BF9}" name="Column14887" dataDxfId="1497"/>
    <tableColumn id="14888" xr3:uid="{8C80B48A-7740-45D3-85E9-69E529B91C3A}" name="Column14888" dataDxfId="1496"/>
    <tableColumn id="14889" xr3:uid="{70236306-98F9-4AD9-B11B-F298A30DA7F1}" name="Column14889" dataDxfId="1495"/>
    <tableColumn id="14890" xr3:uid="{7006F24B-2D45-4E93-B58E-580F4AD50C3F}" name="Column14890" dataDxfId="1494"/>
    <tableColumn id="14891" xr3:uid="{D2680113-F545-4421-87BF-45EC146FD8C9}" name="Column14891" dataDxfId="1493"/>
    <tableColumn id="14892" xr3:uid="{AE28F1A6-D028-4B4D-B88B-803627C3F0D5}" name="Column14892" dataDxfId="1492"/>
    <tableColumn id="14893" xr3:uid="{9270985E-4113-4CE9-B1E2-0D1FF47C3615}" name="Column14893" dataDxfId="1491"/>
    <tableColumn id="14894" xr3:uid="{AFED0870-6B9D-4C33-A4E6-254649222994}" name="Column14894" dataDxfId="1490"/>
    <tableColumn id="14895" xr3:uid="{BB9578CE-9456-4EC8-80FB-E8C64FEE6C85}" name="Column14895" dataDxfId="1489"/>
    <tableColumn id="14896" xr3:uid="{A2B6724F-2C4E-4E55-819F-6A6D00F64EFB}" name="Column14896" dataDxfId="1488"/>
    <tableColumn id="14897" xr3:uid="{E73A632A-0D8D-4CCE-9931-3B3D7ED6026D}" name="Column14897" dataDxfId="1487"/>
    <tableColumn id="14898" xr3:uid="{4CC25AEF-DF80-4E4D-B89E-76E4D346EA43}" name="Column14898" dataDxfId="1486"/>
    <tableColumn id="14899" xr3:uid="{D36DA79F-57F7-4859-8F24-09DECCD94A2D}" name="Column14899" dataDxfId="1485"/>
    <tableColumn id="14900" xr3:uid="{1BCE0B87-8131-4651-851E-4CFE17CE9A28}" name="Column14900" dataDxfId="1484"/>
    <tableColumn id="14901" xr3:uid="{5706211C-ABAD-4AFD-AFE4-1896BE6A6B58}" name="Column14901" dataDxfId="1483"/>
    <tableColumn id="14902" xr3:uid="{F65E5304-2334-4A9F-88CC-5273F1505BC6}" name="Column14902" dataDxfId="1482"/>
    <tableColumn id="14903" xr3:uid="{0FA5AC59-AAA3-4E7B-9E5B-492E33326CBC}" name="Column14903" dataDxfId="1481"/>
    <tableColumn id="14904" xr3:uid="{1FCBDCB1-25B9-4F67-AF7F-989A125E0D65}" name="Column14904" dataDxfId="1480"/>
    <tableColumn id="14905" xr3:uid="{141FFE00-42B2-4039-958B-54508A691C49}" name="Column14905" dataDxfId="1479"/>
    <tableColumn id="14906" xr3:uid="{4B9AF997-10EB-4448-BFD6-2D4589060BD3}" name="Column14906" dataDxfId="1478"/>
    <tableColumn id="14907" xr3:uid="{505E85E6-8DEF-48D7-93ED-3BC92776E941}" name="Column14907" dataDxfId="1477"/>
    <tableColumn id="14908" xr3:uid="{8A797ED3-6629-47BE-932C-9591A888BD8D}" name="Column14908" dataDxfId="1476"/>
    <tableColumn id="14909" xr3:uid="{CEEA200E-20CC-48B1-B48F-68555BFF3D19}" name="Column14909" dataDxfId="1475"/>
    <tableColumn id="14910" xr3:uid="{0903F831-CEE8-49B3-8FC4-1FD3D3F585E0}" name="Column14910" dataDxfId="1474"/>
    <tableColumn id="14911" xr3:uid="{361E964C-2B09-4947-BFED-6001DE00D244}" name="Column14911" dataDxfId="1473"/>
    <tableColumn id="14912" xr3:uid="{7221D6C6-C8A0-46D7-9750-6DD80DB6F852}" name="Column14912" dataDxfId="1472"/>
    <tableColumn id="14913" xr3:uid="{2B910939-0153-4BA1-8D7D-5D761410EEA3}" name="Column14913" dataDxfId="1471"/>
    <tableColumn id="14914" xr3:uid="{684A9FEF-8581-4E32-844F-70CF7CF539C8}" name="Column14914" dataDxfId="1470"/>
    <tableColumn id="14915" xr3:uid="{AC48E28A-BAD3-409C-B9A3-CDF77171B153}" name="Column14915" dataDxfId="1469"/>
    <tableColumn id="14916" xr3:uid="{51C32D35-C6FC-490F-93EB-F311D908F263}" name="Column14916" dataDxfId="1468"/>
    <tableColumn id="14917" xr3:uid="{875A4673-A950-4C68-BCE8-50F9CB6F5126}" name="Column14917" dataDxfId="1467"/>
    <tableColumn id="14918" xr3:uid="{04181562-A748-4806-A1AA-A5E1D57F6A3B}" name="Column14918" dataDxfId="1466"/>
    <tableColumn id="14919" xr3:uid="{DC7C3B9F-B83C-42CD-B92C-B5A96D8BFE63}" name="Column14919" dataDxfId="1465"/>
    <tableColumn id="14920" xr3:uid="{07189B74-9801-4396-97FE-912CAB4E9B63}" name="Column14920" dataDxfId="1464"/>
    <tableColumn id="14921" xr3:uid="{36FB047D-388F-44FB-A4EA-3514B4F3E73E}" name="Column14921" dataDxfId="1463"/>
    <tableColumn id="14922" xr3:uid="{06E1F2C7-6563-441C-9F44-BEE14513AAB3}" name="Column14922" dataDxfId="1462"/>
    <tableColumn id="14923" xr3:uid="{273466D2-761B-4FE0-93F7-321363B25505}" name="Column14923" dataDxfId="1461"/>
    <tableColumn id="14924" xr3:uid="{69AD1D73-678D-4C28-B7C4-AC88A6FE962F}" name="Column14924" dataDxfId="1460"/>
    <tableColumn id="14925" xr3:uid="{68E12C94-2736-45B9-9ABA-2AA27AB4D385}" name="Column14925" dataDxfId="1459"/>
    <tableColumn id="14926" xr3:uid="{556AC9D4-6C11-47F1-BB26-200D168C092F}" name="Column14926" dataDxfId="1458"/>
    <tableColumn id="14927" xr3:uid="{E90A476A-38AC-40CA-A2F7-F18830AEB865}" name="Column14927" dataDxfId="1457"/>
    <tableColumn id="14928" xr3:uid="{E034E21D-AE41-4A96-816E-3367EB9CE396}" name="Column14928" dataDxfId="1456"/>
    <tableColumn id="14929" xr3:uid="{D1DAC69C-2554-44DE-A27F-123639F8C378}" name="Column14929" dataDxfId="1455"/>
    <tableColumn id="14930" xr3:uid="{52AD7227-56DF-4759-82A0-B54A34CEA8A9}" name="Column14930" dataDxfId="1454"/>
    <tableColumn id="14931" xr3:uid="{D9694D00-2824-45A6-BBBA-FF1FB2E4C699}" name="Column14931" dataDxfId="1453"/>
    <tableColumn id="14932" xr3:uid="{E09F5EE8-87CC-4670-86A9-6BDB2216C0C7}" name="Column14932" dataDxfId="1452"/>
    <tableColumn id="14933" xr3:uid="{DBF6CEEC-AC22-45AC-A871-6CFC9B52A5F9}" name="Column14933" dataDxfId="1451"/>
    <tableColumn id="14934" xr3:uid="{F698D933-8E07-4172-858B-AA0C599CF582}" name="Column14934" dataDxfId="1450"/>
    <tableColumn id="14935" xr3:uid="{821A4DCC-929F-4686-AA3B-3E656C02A56C}" name="Column14935" dataDxfId="1449"/>
    <tableColumn id="14936" xr3:uid="{7218F05F-9A8C-4341-9585-6A33F07092A1}" name="Column14936" dataDxfId="1448"/>
    <tableColumn id="14937" xr3:uid="{0027B054-484D-420B-A89E-91F295531B6C}" name="Column14937" dataDxfId="1447"/>
    <tableColumn id="14938" xr3:uid="{9008452F-A9F9-404C-A0FC-0929E8395747}" name="Column14938" dataDxfId="1446"/>
    <tableColumn id="14939" xr3:uid="{60CA5FB7-B9FD-4ABB-9C37-A2BE334E7BC7}" name="Column14939" dataDxfId="1445"/>
    <tableColumn id="14940" xr3:uid="{F3BC7834-8FCA-4FBD-9DAF-3C7F5D30F3B7}" name="Column14940" dataDxfId="1444"/>
    <tableColumn id="14941" xr3:uid="{FAB0C09B-6D70-457E-9351-DAEF2B3AADA2}" name="Column14941" dataDxfId="1443"/>
    <tableColumn id="14942" xr3:uid="{546137FC-9395-40F3-AF8F-5DB0A8A9B40C}" name="Column14942" dataDxfId="1442"/>
    <tableColumn id="14943" xr3:uid="{DC483E87-37FC-48F6-B30F-18274292259C}" name="Column14943" dataDxfId="1441"/>
    <tableColumn id="14944" xr3:uid="{D1D71894-EAA6-429C-9397-7144AAC90C93}" name="Column14944" dataDxfId="1440"/>
    <tableColumn id="14945" xr3:uid="{D7D5C405-9301-48F7-9DA7-CD380F5BB21C}" name="Column14945" dataDxfId="1439"/>
    <tableColumn id="14946" xr3:uid="{6519ACDD-5CB8-4DD5-A411-63913056C493}" name="Column14946" dataDxfId="1438"/>
    <tableColumn id="14947" xr3:uid="{384E63FE-822B-4A09-BE54-E7D4FDD708A5}" name="Column14947" dataDxfId="1437"/>
    <tableColumn id="14948" xr3:uid="{1F57FCEA-DADC-402E-A523-7D992DC48231}" name="Column14948" dataDxfId="1436"/>
    <tableColumn id="14949" xr3:uid="{B3CD3D64-457D-414A-AC20-4E3B5077F789}" name="Column14949" dataDxfId="1435"/>
    <tableColumn id="14950" xr3:uid="{4754268C-A662-4DD1-AF22-92C78754913A}" name="Column14950" dataDxfId="1434"/>
    <tableColumn id="14951" xr3:uid="{0ACB5FF2-3B25-432B-B493-5C4C75F6D42E}" name="Column14951" dataDxfId="1433"/>
    <tableColumn id="14952" xr3:uid="{B55FF605-CC5A-43A7-8493-AE7927985D0B}" name="Column14952" dataDxfId="1432"/>
    <tableColumn id="14953" xr3:uid="{0EDC53CF-5276-4D18-83EB-416E1E26D662}" name="Column14953" dataDxfId="1431"/>
    <tableColumn id="14954" xr3:uid="{A042618B-9459-40D9-BA62-7128896C704E}" name="Column14954" dataDxfId="1430"/>
    <tableColumn id="14955" xr3:uid="{105F6536-C703-4869-9941-A5F8169DA402}" name="Column14955" dataDxfId="1429"/>
    <tableColumn id="14956" xr3:uid="{B4442316-81E0-4124-B8BE-D589A922CC27}" name="Column14956" dataDxfId="1428"/>
    <tableColumn id="14957" xr3:uid="{78336B7A-0293-423A-BCED-5D47A962E5E8}" name="Column14957" dataDxfId="1427"/>
    <tableColumn id="14958" xr3:uid="{0C981D10-0A68-4FB7-9800-B916B1DDDA3D}" name="Column14958" dataDxfId="1426"/>
    <tableColumn id="14959" xr3:uid="{3ACC8AFD-14C9-49E7-B18D-3B9D4A559A7D}" name="Column14959" dataDxfId="1425"/>
    <tableColumn id="14960" xr3:uid="{6CF391DE-4D16-42DC-8686-735F61AFFA09}" name="Column14960" dataDxfId="1424"/>
    <tableColumn id="14961" xr3:uid="{ADDDDBD5-4386-41E1-A2F2-28C3C1A18B59}" name="Column14961" dataDxfId="1423"/>
    <tableColumn id="14962" xr3:uid="{8E56C802-4E3A-4EBB-A32C-87FA989B8155}" name="Column14962" dataDxfId="1422"/>
    <tableColumn id="14963" xr3:uid="{442D6F9C-DC67-431C-A525-8725950C4C20}" name="Column14963" dataDxfId="1421"/>
    <tableColumn id="14964" xr3:uid="{60C7C2E6-D104-4DB7-9444-AE945AD0B3C6}" name="Column14964" dataDxfId="1420"/>
    <tableColumn id="14965" xr3:uid="{56EBB813-67E4-4FF6-AB2C-CFE49DB380D5}" name="Column14965" dataDxfId="1419"/>
    <tableColumn id="14966" xr3:uid="{5F37BB11-9CD8-4829-90C2-C30F1A022211}" name="Column14966" dataDxfId="1418"/>
    <tableColumn id="14967" xr3:uid="{8239F502-0A01-4624-8B2C-9B420F70E402}" name="Column14967" dataDxfId="1417"/>
    <tableColumn id="14968" xr3:uid="{2709B72B-10DB-4396-9EFD-9492D49E0235}" name="Column14968" dataDxfId="1416"/>
    <tableColumn id="14969" xr3:uid="{4FAD542A-6E1D-4517-99F9-4F02B28F0189}" name="Column14969" dataDxfId="1415"/>
    <tableColumn id="14970" xr3:uid="{4E8CC3B4-B395-4475-BD0E-576D69357978}" name="Column14970" dataDxfId="1414"/>
    <tableColumn id="14971" xr3:uid="{1A3469DE-FC55-4462-B1A0-B440A9B935A1}" name="Column14971" dataDxfId="1413"/>
    <tableColumn id="14972" xr3:uid="{EF35F674-EA82-49F2-9E61-73A58C1C9EBE}" name="Column14972" dataDxfId="1412"/>
    <tableColumn id="14973" xr3:uid="{2ED5CD2B-9E21-4A6A-AC6E-4C8AE011D340}" name="Column14973" dataDxfId="1411"/>
    <tableColumn id="14974" xr3:uid="{5E33B72C-3434-4D28-B0AC-371E46490A3C}" name="Column14974" dataDxfId="1410"/>
    <tableColumn id="14975" xr3:uid="{9215CA41-EDA8-4D1D-B4DD-E423680B3528}" name="Column14975" dataDxfId="1409"/>
    <tableColumn id="14976" xr3:uid="{A6089796-7659-47D0-B3E9-437525E8E68E}" name="Column14976" dataDxfId="1408"/>
    <tableColumn id="14977" xr3:uid="{5C6D476E-F354-4906-9B1C-87635BE652E1}" name="Column14977" dataDxfId="1407"/>
    <tableColumn id="14978" xr3:uid="{8394A2CF-7BB3-4C17-A987-BE7E9AA58910}" name="Column14978" dataDxfId="1406"/>
    <tableColumn id="14979" xr3:uid="{2EBA98FB-0602-4B3B-9372-3130826FB1FF}" name="Column14979" dataDxfId="1405"/>
    <tableColumn id="14980" xr3:uid="{4BA799A1-84A5-4801-9546-76672C52FA2A}" name="Column14980" dataDxfId="1404"/>
    <tableColumn id="14981" xr3:uid="{61AC2B05-7C5F-4312-9732-092D586D3B4E}" name="Column14981" dataDxfId="1403"/>
    <tableColumn id="14982" xr3:uid="{43D4429F-E78F-4136-AD4C-1A9C48AF5CCF}" name="Column14982" dataDxfId="1402"/>
    <tableColumn id="14983" xr3:uid="{2902BC2D-7CF6-4160-B86E-EF94E4462D0A}" name="Column14983" dataDxfId="1401"/>
    <tableColumn id="14984" xr3:uid="{BF5B0FEF-716C-4714-8828-4EB69EE0FFC7}" name="Column14984" dataDxfId="1400"/>
    <tableColumn id="14985" xr3:uid="{2C25D0EA-D524-4F18-9413-148F7D9D2D36}" name="Column14985" dataDxfId="1399"/>
    <tableColumn id="14986" xr3:uid="{1ADCC85F-E001-49A0-BD73-0EF4BA3F5BAA}" name="Column14986" dataDxfId="1398"/>
    <tableColumn id="14987" xr3:uid="{E72AF48A-35F8-4CAC-91F9-61EC10B840CE}" name="Column14987" dataDxfId="1397"/>
    <tableColumn id="14988" xr3:uid="{4FDF892E-6EF6-4A9F-9E3E-0E9EE182021E}" name="Column14988" dataDxfId="1396"/>
    <tableColumn id="14989" xr3:uid="{121F0AEB-2860-45BA-81C3-EAB3C1EF681C}" name="Column14989" dataDxfId="1395"/>
    <tableColumn id="14990" xr3:uid="{2AA11FE8-649F-4F46-8244-0818EF05DD68}" name="Column14990" dataDxfId="1394"/>
    <tableColumn id="14991" xr3:uid="{707ABE33-553E-4D59-BC7E-9585B6757082}" name="Column14991" dataDxfId="1393"/>
    <tableColumn id="14992" xr3:uid="{42678AB4-C47F-42AE-B6CC-64921629A414}" name="Column14992" dataDxfId="1392"/>
    <tableColumn id="14993" xr3:uid="{FC14F573-DFEF-4BA0-B751-6C33B2960BBB}" name="Column14993" dataDxfId="1391"/>
    <tableColumn id="14994" xr3:uid="{997D0BF9-CB37-42C4-88F8-47B0BFF259B4}" name="Column14994" dataDxfId="1390"/>
    <tableColumn id="14995" xr3:uid="{706D848A-DAB6-45BF-962C-6B5E4420CDDC}" name="Column14995" dataDxfId="1389"/>
    <tableColumn id="14996" xr3:uid="{E9C5C20D-CBAD-43C4-BB57-BE5780E777B3}" name="Column14996" dataDxfId="1388"/>
    <tableColumn id="14997" xr3:uid="{D5B9BEE4-1DFE-4B24-808C-2592DDCE81C5}" name="Column14997" dataDxfId="1387"/>
    <tableColumn id="14998" xr3:uid="{16135AC2-A16C-41E4-8574-E38273508B8D}" name="Column14998" dataDxfId="1386"/>
    <tableColumn id="14999" xr3:uid="{575AD453-CB45-4DEF-814D-CE6B95DD4315}" name="Column14999" dataDxfId="1385"/>
    <tableColumn id="15000" xr3:uid="{9CAA164F-5FAB-42A7-B0AE-941BE05BD8B1}" name="Column15000" dataDxfId="1384"/>
    <tableColumn id="15001" xr3:uid="{4DE8D34D-0EC2-4172-BFE2-DF696296C000}" name="Column15001" dataDxfId="1383"/>
    <tableColumn id="15002" xr3:uid="{DF59ACA6-0CF7-473E-BFA3-23B262C62CD2}" name="Column15002" dataDxfId="1382"/>
    <tableColumn id="15003" xr3:uid="{F9C0A1B4-3E98-40BA-AD65-59379CD576FD}" name="Column15003" dataDxfId="1381"/>
    <tableColumn id="15004" xr3:uid="{63C6D32E-2B1D-42BA-B9C2-1ECA54B7B755}" name="Column15004" dataDxfId="1380"/>
    <tableColumn id="15005" xr3:uid="{CEF43227-F32C-485A-9799-375FBDDBB864}" name="Column15005" dataDxfId="1379"/>
    <tableColumn id="15006" xr3:uid="{2A38D73F-E5B3-41AE-BD86-08EE36317035}" name="Column15006" dataDxfId="1378"/>
    <tableColumn id="15007" xr3:uid="{84FFCCCB-F334-4B27-8942-922C5C6FA12B}" name="Column15007" dataDxfId="1377"/>
    <tableColumn id="15008" xr3:uid="{00D738E2-8659-4D9C-80C0-B20BFE939C54}" name="Column15008" dataDxfId="1376"/>
    <tableColumn id="15009" xr3:uid="{71AFC15E-0CCE-450B-891C-AFF64ABF19CA}" name="Column15009" dataDxfId="1375"/>
    <tableColumn id="15010" xr3:uid="{7469B84B-3A90-4ADA-9667-057A44BDC6AF}" name="Column15010" dataDxfId="1374"/>
    <tableColumn id="15011" xr3:uid="{2DBA5418-B0AF-40C1-9771-A3FF1EF220D2}" name="Column15011" dataDxfId="1373"/>
    <tableColumn id="15012" xr3:uid="{70ED72DA-D4C4-4BB3-95E4-889A58551E61}" name="Column15012" dataDxfId="1372"/>
    <tableColumn id="15013" xr3:uid="{EA286CA2-3E52-4D40-BA54-9071ADCAE4B5}" name="Column15013" dataDxfId="1371"/>
    <tableColumn id="15014" xr3:uid="{71256D15-A371-42F2-8622-3CC6D1DBAE9C}" name="Column15014" dataDxfId="1370"/>
    <tableColumn id="15015" xr3:uid="{A14943D6-4247-4628-8810-E267788377D4}" name="Column15015" dataDxfId="1369"/>
    <tableColumn id="15016" xr3:uid="{C981E74D-4C34-4CDE-8736-11B1C518ECE8}" name="Column15016" dataDxfId="1368"/>
    <tableColumn id="15017" xr3:uid="{2C68054C-B0A2-4EB7-AFA7-4F21CDEC647A}" name="Column15017" dataDxfId="1367"/>
    <tableColumn id="15018" xr3:uid="{612D020B-7244-40E1-8DF5-8C8D2CCD0401}" name="Column15018" dataDxfId="1366"/>
    <tableColumn id="15019" xr3:uid="{5CDF49A1-982E-4C5E-B8EB-D43F20C2F2C7}" name="Column15019" dataDxfId="1365"/>
    <tableColumn id="15020" xr3:uid="{0955D90E-FCA6-47C6-AA27-26216E506592}" name="Column15020" dataDxfId="1364"/>
    <tableColumn id="15021" xr3:uid="{C97FAAE4-64EF-44B7-A871-0007312FCACA}" name="Column15021" dataDxfId="1363"/>
    <tableColumn id="15022" xr3:uid="{B0BB5F1E-595F-430D-9DDA-6F85E3FE1300}" name="Column15022" dataDxfId="1362"/>
    <tableColumn id="15023" xr3:uid="{BFB2FA14-301B-43C0-8E0B-2167FE27AF23}" name="Column15023" dataDxfId="1361"/>
    <tableColumn id="15024" xr3:uid="{3A97B886-8D5B-4349-9F21-596AC71CFC7B}" name="Column15024" dataDxfId="1360"/>
    <tableColumn id="15025" xr3:uid="{3A5E04E1-0146-422E-AEBE-F39DF64B388F}" name="Column15025" dataDxfId="1359"/>
    <tableColumn id="15026" xr3:uid="{5987EDE7-B694-47EC-BD0B-874865A82DCC}" name="Column15026" dataDxfId="1358"/>
    <tableColumn id="15027" xr3:uid="{D1343368-9498-4CCD-8E65-F5C23D8265DD}" name="Column15027" dataDxfId="1357"/>
    <tableColumn id="15028" xr3:uid="{58C90F01-1590-46A0-B805-BB0A8E0D4628}" name="Column15028" dataDxfId="1356"/>
    <tableColumn id="15029" xr3:uid="{D2A0D44A-ECD8-43A9-AE00-D5BB53D84F70}" name="Column15029" dataDxfId="1355"/>
    <tableColumn id="15030" xr3:uid="{D5966171-3943-4C30-83F4-9986FED41B8D}" name="Column15030" dataDxfId="1354"/>
    <tableColumn id="15031" xr3:uid="{3778B752-A6BB-42F3-8638-401451016F47}" name="Column15031" dataDxfId="1353"/>
    <tableColumn id="15032" xr3:uid="{FABDC2A1-57C0-44DF-93DA-10EB93CD70CD}" name="Column15032" dataDxfId="1352"/>
    <tableColumn id="15033" xr3:uid="{09BB2FEB-3727-4ADB-B3F9-8AC0AFCE3EB4}" name="Column15033" dataDxfId="1351"/>
    <tableColumn id="15034" xr3:uid="{2EBDBAFF-20D9-4272-B1AD-569310A139B3}" name="Column15034" dataDxfId="1350"/>
    <tableColumn id="15035" xr3:uid="{0BBF601C-590C-411A-9839-4E5386729F32}" name="Column15035" dataDxfId="1349"/>
    <tableColumn id="15036" xr3:uid="{D2B62E04-3B41-4434-B8B6-4E67AA159547}" name="Column15036" dataDxfId="1348"/>
    <tableColumn id="15037" xr3:uid="{DDFCF1C8-3902-4FE9-9D0B-3D5D199589CC}" name="Column15037" dataDxfId="1347"/>
    <tableColumn id="15038" xr3:uid="{BED60881-42EE-42CC-AE08-869D3A492348}" name="Column15038" dataDxfId="1346"/>
    <tableColumn id="15039" xr3:uid="{C6F3B34E-DC22-40A0-AFBB-33A7F832C8AE}" name="Column15039" dataDxfId="1345"/>
    <tableColumn id="15040" xr3:uid="{C9163FF9-C26F-42D0-B52D-F468B43EF8A5}" name="Column15040" dataDxfId="1344"/>
    <tableColumn id="15041" xr3:uid="{E4122BFB-A70C-4CC2-A876-833B2ABA6F94}" name="Column15041" dataDxfId="1343"/>
    <tableColumn id="15042" xr3:uid="{EA0D2C75-6B47-4028-B9FB-AAD40C0862E0}" name="Column15042" dataDxfId="1342"/>
    <tableColumn id="15043" xr3:uid="{DDDC8DB8-283F-4DCE-BE6E-0BA5E788CAC0}" name="Column15043" dataDxfId="1341"/>
    <tableColumn id="15044" xr3:uid="{2E96ED91-9A98-482D-B1D9-7CE8A06094A9}" name="Column15044" dataDxfId="1340"/>
    <tableColumn id="15045" xr3:uid="{861CEF49-8EF1-4C55-AE37-9074FC24433F}" name="Column15045" dataDxfId="1339"/>
    <tableColumn id="15046" xr3:uid="{03683BD7-FE72-4516-B94F-BA9B1B88E8D6}" name="Column15046" dataDxfId="1338"/>
    <tableColumn id="15047" xr3:uid="{CEA3AA57-B52A-4CD5-A957-3BBD9049E295}" name="Column15047" dataDxfId="1337"/>
    <tableColumn id="15048" xr3:uid="{1CD55F1A-9377-4E90-B5C1-9E11B120A892}" name="Column15048" dataDxfId="1336"/>
    <tableColumn id="15049" xr3:uid="{AA28C4E3-B71E-4BE7-ADB6-0878164D0C9A}" name="Column15049" dataDxfId="1335"/>
    <tableColumn id="15050" xr3:uid="{6F9F4FE6-8D01-443C-A61E-CAE0A22BCABA}" name="Column15050" dataDxfId="1334"/>
    <tableColumn id="15051" xr3:uid="{852CAFBA-479A-4067-81E7-4EE538F37782}" name="Column15051" dataDxfId="1333"/>
    <tableColumn id="15052" xr3:uid="{EC911B88-539D-419A-937C-CE5510367EBB}" name="Column15052" dataDxfId="1332"/>
    <tableColumn id="15053" xr3:uid="{B176CEB3-8A01-45BB-B0A1-5DE62D0DBE51}" name="Column15053" dataDxfId="1331"/>
    <tableColumn id="15054" xr3:uid="{6210D8C7-6E1F-4BA7-AAFA-9642E5E81319}" name="Column15054" dataDxfId="1330"/>
    <tableColumn id="15055" xr3:uid="{C5E716D5-52B7-4921-B9C9-DFB22CF5236A}" name="Column15055" dataDxfId="1329"/>
    <tableColumn id="15056" xr3:uid="{57E77326-F7B1-4710-82AE-7898A78C749E}" name="Column15056" dataDxfId="1328"/>
    <tableColumn id="15057" xr3:uid="{B7719366-C21A-4BEF-AAA1-5ACD4153EAC9}" name="Column15057" dataDxfId="1327"/>
    <tableColumn id="15058" xr3:uid="{C6BBB1DF-6966-4CB0-AA85-04DB5200D100}" name="Column15058" dataDxfId="1326"/>
    <tableColumn id="15059" xr3:uid="{1C354B79-E27A-4B69-8575-0C0C4BC7872F}" name="Column15059" dataDxfId="1325"/>
    <tableColumn id="15060" xr3:uid="{A2007CE6-77AD-409C-97CA-A1246EE13894}" name="Column15060" dataDxfId="1324"/>
    <tableColumn id="15061" xr3:uid="{4DB65992-39C0-43E5-8D2D-99B4290C023F}" name="Column15061" dataDxfId="1323"/>
    <tableColumn id="15062" xr3:uid="{1F073DDD-CD87-4B92-8DF5-13A8667454F3}" name="Column15062" dataDxfId="1322"/>
    <tableColumn id="15063" xr3:uid="{2C1C1D47-C6EE-4B6E-B94A-1BB91A667635}" name="Column15063" dataDxfId="1321"/>
    <tableColumn id="15064" xr3:uid="{11571B3C-7990-4661-8EC1-43BB57FD769C}" name="Column15064" dataDxfId="1320"/>
    <tableColumn id="15065" xr3:uid="{89DC1FDA-F6F7-4F9D-818D-983414AC78C6}" name="Column15065" dataDxfId="1319"/>
    <tableColumn id="15066" xr3:uid="{48041D89-EF31-4FE5-A3EE-A1BE10752B07}" name="Column15066" dataDxfId="1318"/>
    <tableColumn id="15067" xr3:uid="{2171DE9C-0722-4B5F-9084-4747DD7125DF}" name="Column15067" dataDxfId="1317"/>
    <tableColumn id="15068" xr3:uid="{93AC36F8-2A1D-4F96-9AD0-F70B25DCA3CD}" name="Column15068" dataDxfId="1316"/>
    <tableColumn id="15069" xr3:uid="{DAB2FC79-4B24-48E1-9A6A-2D857B874766}" name="Column15069" dataDxfId="1315"/>
    <tableColumn id="15070" xr3:uid="{D2F80CC7-B642-4B8E-BB3C-6EAD2ECE07FA}" name="Column15070" dataDxfId="1314"/>
    <tableColumn id="15071" xr3:uid="{42A8CA82-275E-4E1A-A05D-96DF3808EB41}" name="Column15071" dataDxfId="1313"/>
    <tableColumn id="15072" xr3:uid="{A939BAE1-C1C8-4D3E-AF86-4C79E7035701}" name="Column15072" dataDxfId="1312"/>
    <tableColumn id="15073" xr3:uid="{904CEF14-68C3-45A6-AC8D-68BF000EAD7F}" name="Column15073" dataDxfId="1311"/>
    <tableColumn id="15074" xr3:uid="{5C3A0597-A6B5-4636-BFC8-9B8612AF6E83}" name="Column15074" dataDxfId="1310"/>
    <tableColumn id="15075" xr3:uid="{C56C5BB8-87AF-43D6-B34F-7B58724ED98A}" name="Column15075" dataDxfId="1309"/>
    <tableColumn id="15076" xr3:uid="{62176D74-8F20-4D78-B057-D1926C43A63A}" name="Column15076" dataDxfId="1308"/>
    <tableColumn id="15077" xr3:uid="{EA744AD6-19E3-429F-AF96-C4EAA7E78370}" name="Column15077" dataDxfId="1307"/>
    <tableColumn id="15078" xr3:uid="{EE589D3B-8B95-4CED-B280-C43826C626A8}" name="Column15078" dataDxfId="1306"/>
    <tableColumn id="15079" xr3:uid="{29D4AAEB-C402-420C-AE67-F9A8F3421D26}" name="Column15079" dataDxfId="1305"/>
    <tableColumn id="15080" xr3:uid="{A4BACD74-58E9-4EBA-9A53-524C59C57E21}" name="Column15080" dataDxfId="1304"/>
    <tableColumn id="15081" xr3:uid="{F05809B4-8686-4BE9-9EDC-53D3E1153911}" name="Column15081" dataDxfId="1303"/>
    <tableColumn id="15082" xr3:uid="{0BBA587A-CF68-4378-813E-0556A1133D72}" name="Column15082" dataDxfId="1302"/>
    <tableColumn id="15083" xr3:uid="{8E4B034E-5B7B-447F-98C5-925214C80226}" name="Column15083" dataDxfId="1301"/>
    <tableColumn id="15084" xr3:uid="{1C7DD40E-794A-4241-AAC2-24D750D7DD46}" name="Column15084" dataDxfId="1300"/>
    <tableColumn id="15085" xr3:uid="{7373EA50-9E2D-4099-A3B0-76EA84D0CFD2}" name="Column15085" dataDxfId="1299"/>
    <tableColumn id="15086" xr3:uid="{C89B64D7-82C0-4E88-9EBD-2CB2F1BE2071}" name="Column15086" dataDxfId="1298"/>
    <tableColumn id="15087" xr3:uid="{63C9AA68-3FF4-4920-A10F-E89B02211E0A}" name="Column15087" dataDxfId="1297"/>
    <tableColumn id="15088" xr3:uid="{FF05EBB8-D427-4C93-AD9A-AFB1ED629924}" name="Column15088" dataDxfId="1296"/>
    <tableColumn id="15089" xr3:uid="{34B0449A-64C4-4AF8-B98F-21081116D730}" name="Column15089" dataDxfId="1295"/>
    <tableColumn id="15090" xr3:uid="{E1DF555F-B3BE-4C84-AB20-5D18D776A390}" name="Column15090" dataDxfId="1294"/>
    <tableColumn id="15091" xr3:uid="{3332A974-229A-4AAC-B856-63247EDB731E}" name="Column15091" dataDxfId="1293"/>
    <tableColumn id="15092" xr3:uid="{9EF80429-8AE5-47B6-9FED-A64431943425}" name="Column15092" dataDxfId="1292"/>
    <tableColumn id="15093" xr3:uid="{B1CCA3A6-91C0-4BFC-8D5B-85E9AB350E48}" name="Column15093" dataDxfId="1291"/>
    <tableColumn id="15094" xr3:uid="{2A758190-8A1D-4594-8952-3FAE0CB7D84B}" name="Column15094" dataDxfId="1290"/>
    <tableColumn id="15095" xr3:uid="{262FCEFD-3CA9-46D2-B260-9755BC76B84F}" name="Column15095" dataDxfId="1289"/>
    <tableColumn id="15096" xr3:uid="{452EC457-2E49-4C89-997E-8F45C9648ADD}" name="Column15096" dataDxfId="1288"/>
    <tableColumn id="15097" xr3:uid="{AE3910E5-D92B-455C-8A48-DE5791A20CA4}" name="Column15097" dataDxfId="1287"/>
    <tableColumn id="15098" xr3:uid="{02616D53-492F-41F6-B4F3-A0C62BDDF1BB}" name="Column15098" dataDxfId="1286"/>
    <tableColumn id="15099" xr3:uid="{26255E19-E8E6-4E91-823F-7EAF531F1EF1}" name="Column15099" dataDxfId="1285"/>
    <tableColumn id="15100" xr3:uid="{32934C5D-A7E2-4D7F-B8AB-B8B2BA49210B}" name="Column15100" dataDxfId="1284"/>
    <tableColumn id="15101" xr3:uid="{594A5E5B-AD80-439C-9194-250E40D2AB59}" name="Column15101" dataDxfId="1283"/>
    <tableColumn id="15102" xr3:uid="{4A7321D4-AAFD-430A-8208-75084F02AA5B}" name="Column15102" dataDxfId="1282"/>
    <tableColumn id="15103" xr3:uid="{B504B98D-A992-4575-BF44-E9BD43F82941}" name="Column15103" dataDxfId="1281"/>
    <tableColumn id="15104" xr3:uid="{25BC7395-C437-4E8C-B22A-D473EC6C4EC2}" name="Column15104" dataDxfId="1280"/>
    <tableColumn id="15105" xr3:uid="{A410158B-AFC0-43DB-BAF8-1592FB2CCFB0}" name="Column15105" dataDxfId="1279"/>
    <tableColumn id="15106" xr3:uid="{40255640-41B2-4238-97EF-AE36455A97C8}" name="Column15106" dataDxfId="1278"/>
    <tableColumn id="15107" xr3:uid="{49764BE4-A608-4C47-B082-00321680668B}" name="Column15107" dataDxfId="1277"/>
    <tableColumn id="15108" xr3:uid="{F894C081-C14B-4E36-9D68-8E90C3070B30}" name="Column15108" dataDxfId="1276"/>
    <tableColumn id="15109" xr3:uid="{E8D9CEA6-4404-49AA-8D95-0855BFA74510}" name="Column15109" dataDxfId="1275"/>
    <tableColumn id="15110" xr3:uid="{510051B8-6653-4C87-8E9E-EFBE11A45E10}" name="Column15110" dataDxfId="1274"/>
    <tableColumn id="15111" xr3:uid="{B4CDE1D2-0827-4212-80D6-9AD93077E0C2}" name="Column15111" dataDxfId="1273"/>
    <tableColumn id="15112" xr3:uid="{2D203C3C-ECA8-4F4B-B1DE-4F9B431A0041}" name="Column15112" dataDxfId="1272"/>
    <tableColumn id="15113" xr3:uid="{E0577BD2-8C6E-4D88-934A-BC252E6EF823}" name="Column15113" dataDxfId="1271"/>
    <tableColumn id="15114" xr3:uid="{D8B82DCC-8D14-41DA-9630-9F3B5C571273}" name="Column15114" dataDxfId="1270"/>
    <tableColumn id="15115" xr3:uid="{6BF926CB-C927-479E-8126-D0D9F0D4BAD0}" name="Column15115" dataDxfId="1269"/>
    <tableColumn id="15116" xr3:uid="{979D7179-99B8-4B95-AEE5-897178BDE2E3}" name="Column15116" dataDxfId="1268"/>
    <tableColumn id="15117" xr3:uid="{269D1D9C-C3A0-4217-9D2A-0E907B6698D6}" name="Column15117" dataDxfId="1267"/>
    <tableColumn id="15118" xr3:uid="{B2120A9E-46F1-4F60-8E7E-7FF39769F7C1}" name="Column15118" dataDxfId="1266"/>
    <tableColumn id="15119" xr3:uid="{DF74648B-E1F6-48D4-8151-DC350114A964}" name="Column15119" dataDxfId="1265"/>
    <tableColumn id="15120" xr3:uid="{7691E246-BE2F-4E62-A4DE-495896386188}" name="Column15120" dataDxfId="1264"/>
    <tableColumn id="15121" xr3:uid="{DD13AEE0-FF69-4328-8824-43C6AA5A5439}" name="Column15121" dataDxfId="1263"/>
    <tableColumn id="15122" xr3:uid="{458952D1-EF44-4D52-BEA5-D4080DA860BA}" name="Column15122" dataDxfId="1262"/>
    <tableColumn id="15123" xr3:uid="{F956537F-FE4F-4908-B95C-5B766BBE01EB}" name="Column15123" dataDxfId="1261"/>
    <tableColumn id="15124" xr3:uid="{BBE54CA4-4346-4C17-8D88-A11F3C01F6CB}" name="Column15124" dataDxfId="1260"/>
    <tableColumn id="15125" xr3:uid="{D4997FA4-F9DC-4604-8812-6A712B1A466B}" name="Column15125" dataDxfId="1259"/>
    <tableColumn id="15126" xr3:uid="{7C277AFB-F741-4F34-A706-C6D8DCD9DCF7}" name="Column15126" dataDxfId="1258"/>
    <tableColumn id="15127" xr3:uid="{7AF80737-34DF-46A0-BF01-B09936CD4F64}" name="Column15127" dataDxfId="1257"/>
    <tableColumn id="15128" xr3:uid="{DDE85EA8-1D91-4B3D-A5D4-12A46FA51DED}" name="Column15128" dataDxfId="1256"/>
    <tableColumn id="15129" xr3:uid="{6A26B483-3602-4AB0-8A88-FA37E46A2347}" name="Column15129" dataDxfId="1255"/>
    <tableColumn id="15130" xr3:uid="{870A7565-A133-4FDF-AD49-6CA2CE2D3F5B}" name="Column15130" dataDxfId="1254"/>
    <tableColumn id="15131" xr3:uid="{25C54A41-0ED3-49A7-9CE7-FC90BE6FD52F}" name="Column15131" dataDxfId="1253"/>
    <tableColumn id="15132" xr3:uid="{27AC1762-67D6-4BB9-AAF6-D3A9101D31D4}" name="Column15132" dataDxfId="1252"/>
    <tableColumn id="15133" xr3:uid="{74DB0310-B0B9-4B58-9DBA-A755117BE5A9}" name="Column15133" dataDxfId="1251"/>
    <tableColumn id="15134" xr3:uid="{182A4A03-483E-44F2-8FF2-E48492B9B967}" name="Column15134" dataDxfId="1250"/>
    <tableColumn id="15135" xr3:uid="{0D8283DF-4003-43C4-BD24-47E355B75E76}" name="Column15135" dataDxfId="1249"/>
    <tableColumn id="15136" xr3:uid="{CC04C054-476E-4831-887F-95D9986FE51A}" name="Column15136" dataDxfId="1248"/>
    <tableColumn id="15137" xr3:uid="{03CF6BE2-CE2A-4072-AB00-491B610807EA}" name="Column15137" dataDxfId="1247"/>
    <tableColumn id="15138" xr3:uid="{D8948D1F-9BAA-40BF-B96E-197A7DD2834D}" name="Column15138" dataDxfId="1246"/>
    <tableColumn id="15139" xr3:uid="{4915611B-3326-4B84-93F3-616B8B0E6E91}" name="Column15139" dataDxfId="1245"/>
    <tableColumn id="15140" xr3:uid="{9FF25220-8E69-48A7-896D-71862491BEF2}" name="Column15140" dataDxfId="1244"/>
    <tableColumn id="15141" xr3:uid="{1DC808C7-019B-4CB6-B5B8-207DD9F30D93}" name="Column15141" dataDxfId="1243"/>
    <tableColumn id="15142" xr3:uid="{994F0F15-5D3A-461B-B1A2-DAA4AC83BB9E}" name="Column15142" dataDxfId="1242"/>
    <tableColumn id="15143" xr3:uid="{A9C0C4AF-BBAC-437A-A324-17EEC119DD74}" name="Column15143" dataDxfId="1241"/>
    <tableColumn id="15144" xr3:uid="{03AC7AAC-B755-43BE-AC3D-9FE938600348}" name="Column15144" dataDxfId="1240"/>
    <tableColumn id="15145" xr3:uid="{C88ADA5C-9411-482E-B13F-BE8A900390CE}" name="Column15145" dataDxfId="1239"/>
    <tableColumn id="15146" xr3:uid="{6F1DE0D6-F17F-4658-B57E-30EAE630146D}" name="Column15146" dataDxfId="1238"/>
    <tableColumn id="15147" xr3:uid="{CD102F8A-F239-4895-A553-DCB59ECA4977}" name="Column15147" dataDxfId="1237"/>
    <tableColumn id="15148" xr3:uid="{8B39E212-F9D4-49D8-962A-62231DF190BB}" name="Column15148" dataDxfId="1236"/>
    <tableColumn id="15149" xr3:uid="{59FD8FC5-E54A-4F38-8651-8E07FDD346AE}" name="Column15149" dataDxfId="1235"/>
    <tableColumn id="15150" xr3:uid="{199F7C77-5885-41C8-BE13-FA97E5813B4F}" name="Column15150" dataDxfId="1234"/>
    <tableColumn id="15151" xr3:uid="{501CE320-4E39-4A5D-9CAB-BC0257423471}" name="Column15151" dataDxfId="1233"/>
    <tableColumn id="15152" xr3:uid="{575E7E93-AA05-4172-983F-F2E7EE0B59AB}" name="Column15152" dataDxfId="1232"/>
    <tableColumn id="15153" xr3:uid="{8B3B9B56-1841-477F-B2DA-166B1D27941D}" name="Column15153" dataDxfId="1231"/>
    <tableColumn id="15154" xr3:uid="{B9B84C6B-4169-4F15-AC65-BC13C1F81D94}" name="Column15154" dataDxfId="1230"/>
    <tableColumn id="15155" xr3:uid="{9601494F-2DE9-4E38-91D7-F808DFFDF578}" name="Column15155" dataDxfId="1229"/>
    <tableColumn id="15156" xr3:uid="{D8E674F5-5FDA-4500-96B2-7766767BDCE7}" name="Column15156" dataDxfId="1228"/>
    <tableColumn id="15157" xr3:uid="{37153925-20E9-4B9D-BFC8-2432A61A759C}" name="Column15157" dataDxfId="1227"/>
    <tableColumn id="15158" xr3:uid="{F22FEAD4-330D-4EBA-9CCD-39E707AA33D5}" name="Column15158" dataDxfId="1226"/>
    <tableColumn id="15159" xr3:uid="{8D255ECD-E37D-4501-BBA1-2F0B5949CFBF}" name="Column15159" dataDxfId="1225"/>
    <tableColumn id="15160" xr3:uid="{002C7605-48DB-4BE1-8412-0C46F27A8D7A}" name="Column15160" dataDxfId="1224"/>
    <tableColumn id="15161" xr3:uid="{E1EC6947-BEF2-43ED-9588-9006610EA0A3}" name="Column15161" dataDxfId="1223"/>
    <tableColumn id="15162" xr3:uid="{AB4EB165-C427-4C6E-83A2-7F792FB89D77}" name="Column15162" dataDxfId="1222"/>
    <tableColumn id="15163" xr3:uid="{0591B338-9015-4B24-A65D-870390BF179A}" name="Column15163" dataDxfId="1221"/>
    <tableColumn id="15164" xr3:uid="{40823BA8-B8CB-4C33-9F93-0EA5213DC6BF}" name="Column15164" dataDxfId="1220"/>
    <tableColumn id="15165" xr3:uid="{6660A80E-8B79-4402-8838-9E06A6975037}" name="Column15165" dataDxfId="1219"/>
    <tableColumn id="15166" xr3:uid="{64A3C56A-A615-4026-9A25-5E2C05542C72}" name="Column15166" dataDxfId="1218"/>
    <tableColumn id="15167" xr3:uid="{3AC04FC0-1AE8-4934-B0A5-BD323A4EC07F}" name="Column15167" dataDxfId="1217"/>
    <tableColumn id="15168" xr3:uid="{11FB1E82-7859-4832-A757-E14384ACED0A}" name="Column15168" dataDxfId="1216"/>
    <tableColumn id="15169" xr3:uid="{02710995-0CBF-4F9E-B7E5-40D2AE112937}" name="Column15169" dataDxfId="1215"/>
    <tableColumn id="15170" xr3:uid="{3E0760E5-A0F0-40B1-BE45-4160AFC846B4}" name="Column15170" dataDxfId="1214"/>
    <tableColumn id="15171" xr3:uid="{CE713AEB-483E-41C0-BE50-81C0AA219DDB}" name="Column15171" dataDxfId="1213"/>
    <tableColumn id="15172" xr3:uid="{D6D52378-B296-4810-88B3-F55CD2C28621}" name="Column15172" dataDxfId="1212"/>
    <tableColumn id="15173" xr3:uid="{452C3DA8-9712-4867-BBF4-2CAEACEC44DE}" name="Column15173" dataDxfId="1211"/>
    <tableColumn id="15174" xr3:uid="{22FAA8CA-29D1-4C87-9C7A-D18CAD997466}" name="Column15174" dataDxfId="1210"/>
    <tableColumn id="15175" xr3:uid="{6673AABC-449A-434A-9AF9-57DB7B6D6F93}" name="Column15175" dataDxfId="1209"/>
    <tableColumn id="15176" xr3:uid="{C282EDF7-A951-4E46-8AE4-DD50A67FFD3E}" name="Column15176" dataDxfId="1208"/>
    <tableColumn id="15177" xr3:uid="{012DA95B-F845-470D-A01C-C77600404FF9}" name="Column15177" dataDxfId="1207"/>
    <tableColumn id="15178" xr3:uid="{DF5AC7C1-E2D5-4027-85DC-9F85DCE03DB9}" name="Column15178" dataDxfId="1206"/>
    <tableColumn id="15179" xr3:uid="{98194FD2-D7E6-44C3-8B16-D3735A76F194}" name="Column15179" dataDxfId="1205"/>
    <tableColumn id="15180" xr3:uid="{312C9E44-2858-4CB4-9EB8-F48B4FF68863}" name="Column15180" dataDxfId="1204"/>
    <tableColumn id="15181" xr3:uid="{074861E0-AB15-48E1-B718-D732B56E25BC}" name="Column15181" dataDxfId="1203"/>
    <tableColumn id="15182" xr3:uid="{7D5634DA-4386-432C-AE6E-EC61BDC427AD}" name="Column15182" dataDxfId="1202"/>
    <tableColumn id="15183" xr3:uid="{26041212-1FED-4DD6-BFA8-7AC7C6438C1F}" name="Column15183" dataDxfId="1201"/>
    <tableColumn id="15184" xr3:uid="{303CD1EF-E772-493C-8202-87DE5F1821A6}" name="Column15184" dataDxfId="1200"/>
    <tableColumn id="15185" xr3:uid="{01D1454F-A9A6-4296-A2C8-21BE9A5556C6}" name="Column15185" dataDxfId="1199"/>
    <tableColumn id="15186" xr3:uid="{E5AA2675-D831-47C9-8A6D-A145ADD10DA0}" name="Column15186" dataDxfId="1198"/>
    <tableColumn id="15187" xr3:uid="{597ADC16-67D0-4233-A703-3C7FBF2C0D10}" name="Column15187" dataDxfId="1197"/>
    <tableColumn id="15188" xr3:uid="{B7C6058B-F39A-42A7-97BB-9E1194F22B32}" name="Column15188" dataDxfId="1196"/>
    <tableColumn id="15189" xr3:uid="{342A950D-6AC5-40AA-A070-CD005E6AD2DD}" name="Column15189" dataDxfId="1195"/>
    <tableColumn id="15190" xr3:uid="{CB087784-C6BB-4D8C-9A1F-515F98BC28CB}" name="Column15190" dataDxfId="1194"/>
    <tableColumn id="15191" xr3:uid="{FEE1F286-726C-4E7E-9B74-501D696E64C9}" name="Column15191" dataDxfId="1193"/>
    <tableColumn id="15192" xr3:uid="{143A8CC9-C9EC-42CF-BF9F-4875DD1E48E5}" name="Column15192" dataDxfId="1192"/>
    <tableColumn id="15193" xr3:uid="{2295BB6A-968A-4D63-B82A-BF6E1D7857A6}" name="Column15193" dataDxfId="1191"/>
    <tableColumn id="15194" xr3:uid="{C91E1746-E57C-4A6C-9DE5-36E8F821D519}" name="Column15194" dataDxfId="1190"/>
    <tableColumn id="15195" xr3:uid="{60F3EDFA-125F-45DB-BF9E-B6C11FA5A7E1}" name="Column15195" dataDxfId="1189"/>
    <tableColumn id="15196" xr3:uid="{969EE3D0-D4CF-433B-AA9F-B13EF8C27334}" name="Column15196" dataDxfId="1188"/>
    <tableColumn id="15197" xr3:uid="{01840080-AC09-4530-8F0B-88D7529B7961}" name="Column15197" dataDxfId="1187"/>
    <tableColumn id="15198" xr3:uid="{E17EB562-1F9A-4E71-AA45-588EBAFE62F5}" name="Column15198" dataDxfId="1186"/>
    <tableColumn id="15199" xr3:uid="{FB0F8ADE-11C2-4436-B3AE-E7C01F189B8C}" name="Column15199" dataDxfId="1185"/>
    <tableColumn id="15200" xr3:uid="{E80A58C7-E430-4998-B8D4-0BB00E4B75FE}" name="Column15200" dataDxfId="1184"/>
    <tableColumn id="15201" xr3:uid="{A989A570-9594-4E0E-8BE5-E1E015C8CFAE}" name="Column15201" dataDxfId="1183"/>
    <tableColumn id="15202" xr3:uid="{91AB033B-63A5-4DC6-AF3B-B5927131C0D5}" name="Column15202" dataDxfId="1182"/>
    <tableColumn id="15203" xr3:uid="{AAE45583-201C-4255-A483-0D740C4D1DED}" name="Column15203" dataDxfId="1181"/>
    <tableColumn id="15204" xr3:uid="{B1791BA7-4E5B-4854-B2C2-7F1149F1EBB4}" name="Column15204" dataDxfId="1180"/>
    <tableColumn id="15205" xr3:uid="{B91DE973-6A7C-4C8B-8D9E-2A31BFD7DE1B}" name="Column15205" dataDxfId="1179"/>
    <tableColumn id="15206" xr3:uid="{DE5CF6DA-E1B1-461F-B6A3-3D30BFF4EE03}" name="Column15206" dataDxfId="1178"/>
    <tableColumn id="15207" xr3:uid="{3004BDD6-AEA5-426C-9A6B-7B6A31A9B03A}" name="Column15207" dataDxfId="1177"/>
    <tableColumn id="15208" xr3:uid="{5F3FAA44-09DC-42AB-B96F-CE2E530159F7}" name="Column15208" dataDxfId="1176"/>
    <tableColumn id="15209" xr3:uid="{CA80AFEB-7198-45DF-BBE8-17FB50C5E97C}" name="Column15209" dataDxfId="1175"/>
    <tableColumn id="15210" xr3:uid="{FCF69662-1EAF-4774-A423-DE419DCCA4C7}" name="Column15210" dataDxfId="1174"/>
    <tableColumn id="15211" xr3:uid="{46C7D0FD-DFCD-4182-AD62-6378CDFD490A}" name="Column15211" dataDxfId="1173"/>
    <tableColumn id="15212" xr3:uid="{DDA72C61-F391-4D2D-8908-F66724F58128}" name="Column15212" dataDxfId="1172"/>
    <tableColumn id="15213" xr3:uid="{44036973-1911-4719-BE0F-27760C665766}" name="Column15213" dataDxfId="1171"/>
    <tableColumn id="15214" xr3:uid="{6615E76C-B7C8-419A-8F64-93D88AACD366}" name="Column15214" dataDxfId="1170"/>
    <tableColumn id="15215" xr3:uid="{A4A51DA9-347E-4A41-849D-9FCE270A7918}" name="Column15215" dataDxfId="1169"/>
    <tableColumn id="15216" xr3:uid="{7176B90A-FFC8-45A1-AA59-C5856A083CFE}" name="Column15216" dataDxfId="1168"/>
    <tableColumn id="15217" xr3:uid="{05CA6880-BD8C-4274-95D2-D1064441E409}" name="Column15217" dataDxfId="1167"/>
    <tableColumn id="15218" xr3:uid="{E7F3325F-E76E-48BA-972F-70EB79A2FC04}" name="Column15218" dataDxfId="1166"/>
    <tableColumn id="15219" xr3:uid="{F20F74E9-94FA-4BA2-8616-3F3ABE9AFA4B}" name="Column15219" dataDxfId="1165"/>
    <tableColumn id="15220" xr3:uid="{94331C60-B56A-42F8-ACBB-31B08F763126}" name="Column15220" dataDxfId="1164"/>
    <tableColumn id="15221" xr3:uid="{1927A1ED-2FAD-4E2C-A680-4ACAFF8BE9CC}" name="Column15221" dataDxfId="1163"/>
    <tableColumn id="15222" xr3:uid="{CA54876C-EFD0-4C43-921F-1ED210B3312E}" name="Column15222" dataDxfId="1162"/>
    <tableColumn id="15223" xr3:uid="{A2A34434-FF63-4F0A-BAFB-3EE5A2E98DB9}" name="Column15223" dataDxfId="1161"/>
    <tableColumn id="15224" xr3:uid="{FDABE043-A242-46C7-BCF0-E18810E08FCA}" name="Column15224" dataDxfId="1160"/>
    <tableColumn id="15225" xr3:uid="{4E30D355-D24B-4A32-BC9F-3FA46487269E}" name="Column15225" dataDxfId="1159"/>
    <tableColumn id="15226" xr3:uid="{96640D40-946E-4A2D-8336-52D2D33D12E3}" name="Column15226" dataDxfId="1158"/>
    <tableColumn id="15227" xr3:uid="{FD886F57-D7F4-4FEE-B068-6657EE9D2C6F}" name="Column15227" dataDxfId="1157"/>
    <tableColumn id="15228" xr3:uid="{C36C1464-5F83-48A6-9D47-DB4F025678AD}" name="Column15228" dataDxfId="1156"/>
    <tableColumn id="15229" xr3:uid="{9707538A-2EE2-46E7-A354-4D03593E17EA}" name="Column15229" dataDxfId="1155"/>
    <tableColumn id="15230" xr3:uid="{8B4D86C4-0B23-4BA9-887F-8A2E6E642131}" name="Column15230" dataDxfId="1154"/>
    <tableColumn id="15231" xr3:uid="{B65480D5-91F6-48E4-BF3F-ED06C7DC852E}" name="Column15231" dataDxfId="1153"/>
    <tableColumn id="15232" xr3:uid="{07953704-7704-45D5-8306-965988D027AE}" name="Column15232" dataDxfId="1152"/>
    <tableColumn id="15233" xr3:uid="{4DC8DB51-513D-4195-A0EE-ECE5BE69E67F}" name="Column15233" dataDxfId="1151"/>
    <tableColumn id="15234" xr3:uid="{A5FB7DF9-48CC-418C-8997-301F12F9D6D0}" name="Column15234" dataDxfId="1150"/>
    <tableColumn id="15235" xr3:uid="{368895C9-3860-4299-900E-684C804A9B7E}" name="Column15235" dataDxfId="1149"/>
    <tableColumn id="15236" xr3:uid="{F9082313-5897-4081-934A-F44187EC890E}" name="Column15236" dataDxfId="1148"/>
    <tableColumn id="15237" xr3:uid="{1FD5DCA0-69CC-48E6-B68E-83281A9EDB6A}" name="Column15237" dataDxfId="1147"/>
    <tableColumn id="15238" xr3:uid="{186BFF70-677E-4711-B5A2-9D3DB216293E}" name="Column15238" dataDxfId="1146"/>
    <tableColumn id="15239" xr3:uid="{5EE08C0F-32C7-4326-8512-21A2A9A01AA9}" name="Column15239" dataDxfId="1145"/>
    <tableColumn id="15240" xr3:uid="{8B28CBA5-47CB-46D4-9853-FC4816CB158C}" name="Column15240" dataDxfId="1144"/>
    <tableColumn id="15241" xr3:uid="{041C1A71-A7EA-44E7-9BC8-4A4B9C91A764}" name="Column15241" dataDxfId="1143"/>
    <tableColumn id="15242" xr3:uid="{9A42E5EC-EBEB-4D26-BC4A-9892571EA296}" name="Column15242" dataDxfId="1142"/>
    <tableColumn id="15243" xr3:uid="{E7F89001-3AE3-402A-855D-676857E142D8}" name="Column15243" dataDxfId="1141"/>
    <tableColumn id="15244" xr3:uid="{B9FB047D-1865-4585-98B5-75A3ECCCD153}" name="Column15244" dataDxfId="1140"/>
    <tableColumn id="15245" xr3:uid="{9A336563-F446-45AA-82AF-5330FEC015F8}" name="Column15245" dataDxfId="1139"/>
    <tableColumn id="15246" xr3:uid="{1E509DD2-90B1-4190-8673-B0AC9EE22D5B}" name="Column15246" dataDxfId="1138"/>
    <tableColumn id="15247" xr3:uid="{B6BFDF39-6AED-4DE1-B4BB-DFE8760C0362}" name="Column15247" dataDxfId="1137"/>
    <tableColumn id="15248" xr3:uid="{8DCC4D15-C9FE-4CA7-BE29-B7BEBED6F39D}" name="Column15248" dataDxfId="1136"/>
    <tableColumn id="15249" xr3:uid="{91904257-94AB-4D09-81BD-70A3192081C9}" name="Column15249" dataDxfId="1135"/>
    <tableColumn id="15250" xr3:uid="{68C0B0A1-4F00-4D29-A71B-98140A95E43C}" name="Column15250" dataDxfId="1134"/>
    <tableColumn id="15251" xr3:uid="{7C034E4E-17BC-45DB-9807-018FB8BEE9D6}" name="Column15251" dataDxfId="1133"/>
    <tableColumn id="15252" xr3:uid="{BD587A0F-53CF-459F-9745-B0E2A9E89662}" name="Column15252" dataDxfId="1132"/>
    <tableColumn id="15253" xr3:uid="{DFFC9E54-A062-4AC7-9222-DACF995E887D}" name="Column15253" dataDxfId="1131"/>
    <tableColumn id="15254" xr3:uid="{AD69B747-FF06-41B8-B733-553150326E82}" name="Column15254" dataDxfId="1130"/>
    <tableColumn id="15255" xr3:uid="{338EAD41-1B1B-4C17-B474-A8965E27FB2B}" name="Column15255" dataDxfId="1129"/>
    <tableColumn id="15256" xr3:uid="{D65C365D-235F-42CF-BCF5-55AFECA5C84D}" name="Column15256" dataDxfId="1128"/>
    <tableColumn id="15257" xr3:uid="{AC2331C3-31B2-4C7E-BC5E-E7A24D9C6477}" name="Column15257" dataDxfId="1127"/>
    <tableColumn id="15258" xr3:uid="{B7469C4E-5B1A-4FD1-8A50-4033D11A1C4F}" name="Column15258" dataDxfId="1126"/>
    <tableColumn id="15259" xr3:uid="{2894568C-273C-42B7-8420-B1C9B33C41D7}" name="Column15259" dataDxfId="1125"/>
    <tableColumn id="15260" xr3:uid="{D36A4464-8F44-48AF-98F0-992AA579BC35}" name="Column15260" dataDxfId="1124"/>
    <tableColumn id="15261" xr3:uid="{3364FD00-5462-4429-8D9D-FCD049420496}" name="Column15261" dataDxfId="1123"/>
    <tableColumn id="15262" xr3:uid="{2B328190-C985-4417-8C90-52ABF2D7A0F0}" name="Column15262" dataDxfId="1122"/>
    <tableColumn id="15263" xr3:uid="{6860CDAE-7469-45EB-B67D-50F4FBEB08F1}" name="Column15263" dataDxfId="1121"/>
    <tableColumn id="15264" xr3:uid="{55DF8E81-350E-44DF-B95B-A95342503060}" name="Column15264" dataDxfId="1120"/>
    <tableColumn id="15265" xr3:uid="{E791DE9F-469D-4EAF-A692-609C55C541D9}" name="Column15265" dataDxfId="1119"/>
    <tableColumn id="15266" xr3:uid="{9735FB6F-10AD-4693-8185-F3412AB3D39B}" name="Column15266" dataDxfId="1118"/>
    <tableColumn id="15267" xr3:uid="{62020AC2-F521-45C2-92AF-4A148E0923D4}" name="Column15267" dataDxfId="1117"/>
    <tableColumn id="15268" xr3:uid="{1803EBF8-30BB-4A3D-ABF3-5951B3D9E1FA}" name="Column15268" dataDxfId="1116"/>
    <tableColumn id="15269" xr3:uid="{7A654FC8-502F-4232-8F0F-442614A2A208}" name="Column15269" dataDxfId="1115"/>
    <tableColumn id="15270" xr3:uid="{21C312D8-2916-43FC-A9F0-F2558D8CDD2F}" name="Column15270" dataDxfId="1114"/>
    <tableColumn id="15271" xr3:uid="{9B3A7CB8-BE83-4E9F-8F56-F7EF18F605A0}" name="Column15271" dataDxfId="1113"/>
    <tableColumn id="15272" xr3:uid="{1EAAF5E8-11D2-4708-8A10-A385541665D6}" name="Column15272" dataDxfId="1112"/>
    <tableColumn id="15273" xr3:uid="{E73EB74A-6E58-4CB8-847A-5D9CCD0BD73F}" name="Column15273" dataDxfId="1111"/>
    <tableColumn id="15274" xr3:uid="{F338EA74-6FAA-49F1-98DC-7CD947300B3B}" name="Column15274" dataDxfId="1110"/>
    <tableColumn id="15275" xr3:uid="{A2443F84-70E3-4155-B6FB-B432E67C5544}" name="Column15275" dataDxfId="1109"/>
    <tableColumn id="15276" xr3:uid="{BB1B8469-B8C8-4D9C-BCCC-DCF16D369162}" name="Column15276" dataDxfId="1108"/>
    <tableColumn id="15277" xr3:uid="{8FFFE725-C3F4-4C7A-A71F-10376C019293}" name="Column15277" dataDxfId="1107"/>
    <tableColumn id="15278" xr3:uid="{254BE829-38A9-40CF-A069-FDF5948DF1C5}" name="Column15278" dataDxfId="1106"/>
    <tableColumn id="15279" xr3:uid="{FD217DCE-B2B8-46A6-A5B5-DFC8C890B290}" name="Column15279" dataDxfId="1105"/>
    <tableColumn id="15280" xr3:uid="{50DCBBBF-9DDC-46B6-8B88-3FFECC589017}" name="Column15280" dataDxfId="1104"/>
    <tableColumn id="15281" xr3:uid="{A81D30B8-F151-4B5C-8B8E-67583BE5324A}" name="Column15281" dataDxfId="1103"/>
    <tableColumn id="15282" xr3:uid="{36713965-7C1E-4EC3-94E9-FD965DD01449}" name="Column15282" dataDxfId="1102"/>
    <tableColumn id="15283" xr3:uid="{8D4D2372-1310-40F9-A4A7-65D480065CC9}" name="Column15283" dataDxfId="1101"/>
    <tableColumn id="15284" xr3:uid="{4583A53A-CD75-4F87-AE41-F26FAC75F967}" name="Column15284" dataDxfId="1100"/>
    <tableColumn id="15285" xr3:uid="{99910992-265D-4FC8-BB83-5BD0E2671B7A}" name="Column15285" dataDxfId="1099"/>
    <tableColumn id="15286" xr3:uid="{6A17B31F-03DC-47FC-8C3A-123824EA7246}" name="Column15286" dataDxfId="1098"/>
    <tableColumn id="15287" xr3:uid="{5E9D45D9-8DB8-464E-86B4-100BA917453A}" name="Column15287" dataDxfId="1097"/>
    <tableColumn id="15288" xr3:uid="{E95FFB70-D409-4782-8DF1-5E327CBBF86D}" name="Column15288" dataDxfId="1096"/>
    <tableColumn id="15289" xr3:uid="{FE9F0C1C-FB1B-4FD1-BCF9-DF1C61173732}" name="Column15289" dataDxfId="1095"/>
    <tableColumn id="15290" xr3:uid="{980616CF-597B-4F05-948F-6CB723B36C9F}" name="Column15290" dataDxfId="1094"/>
    <tableColumn id="15291" xr3:uid="{3F6B8CC5-1B07-47F7-AE0F-20F1F954B759}" name="Column15291" dataDxfId="1093"/>
    <tableColumn id="15292" xr3:uid="{82CA25F6-F105-4671-8561-BF850FBE1ED1}" name="Column15292" dataDxfId="1092"/>
    <tableColumn id="15293" xr3:uid="{748457BD-14F1-4178-9CA2-7831B0DAF615}" name="Column15293" dataDxfId="1091"/>
    <tableColumn id="15294" xr3:uid="{EA93A80B-34CF-4C89-B8C3-AB2E7780C0E1}" name="Column15294" dataDxfId="1090"/>
    <tableColumn id="15295" xr3:uid="{E476C9B1-DCD4-4265-B7C9-B54185BDE297}" name="Column15295" dataDxfId="1089"/>
    <tableColumn id="15296" xr3:uid="{C1C945CB-9C3C-4A7A-A0A1-549CD6FEAE8D}" name="Column15296" dataDxfId="1088"/>
    <tableColumn id="15297" xr3:uid="{0BE9FAFF-A208-4F8C-BAD9-9FF3976033E6}" name="Column15297" dataDxfId="1087"/>
    <tableColumn id="15298" xr3:uid="{F15C6D7D-3AC5-4C95-9CFC-2E77D2BB12D2}" name="Column15298" dataDxfId="1086"/>
    <tableColumn id="15299" xr3:uid="{3A3CDF80-B6C1-4112-B206-B6FB8DCFD950}" name="Column15299" dataDxfId="1085"/>
    <tableColumn id="15300" xr3:uid="{84B15D0D-68D7-4A43-AC30-757FD7EB8586}" name="Column15300" dataDxfId="1084"/>
    <tableColumn id="15301" xr3:uid="{44DC10FB-AA65-4859-8DEA-7F0AD1F41BCA}" name="Column15301" dataDxfId="1083"/>
    <tableColumn id="15302" xr3:uid="{9B43C9E0-62B1-4C33-BA50-F6332A3E02C1}" name="Column15302" dataDxfId="1082"/>
    <tableColumn id="15303" xr3:uid="{96DFC885-60F7-490C-9A98-01B9D1CD5849}" name="Column15303" dataDxfId="1081"/>
    <tableColumn id="15304" xr3:uid="{DE2226DB-22F4-4E7B-8D07-15FE5F8F99E1}" name="Column15304" dataDxfId="1080"/>
    <tableColumn id="15305" xr3:uid="{45EE2550-20C4-473F-880D-66E351E89659}" name="Column15305" dataDxfId="1079"/>
    <tableColumn id="15306" xr3:uid="{C2C6D58A-8F47-4A3D-BBE7-5D9CD34764BD}" name="Column15306" dataDxfId="1078"/>
    <tableColumn id="15307" xr3:uid="{BCB4668D-B971-432C-B061-AA1BFF07989B}" name="Column15307" dataDxfId="1077"/>
    <tableColumn id="15308" xr3:uid="{3BBF8363-2A8D-42A7-84DD-7AD705772DAD}" name="Column15308" dataDxfId="1076"/>
    <tableColumn id="15309" xr3:uid="{D532EE03-FE15-49AF-BB56-065CDFBDCB5C}" name="Column15309" dataDxfId="1075"/>
    <tableColumn id="15310" xr3:uid="{188076FE-80B6-4212-A4BF-07A1A0D3346C}" name="Column15310" dataDxfId="1074"/>
    <tableColumn id="15311" xr3:uid="{768AB140-BDC9-492A-B7E1-CEDED6FC67E6}" name="Column15311" dataDxfId="1073"/>
    <tableColumn id="15312" xr3:uid="{8EA59A24-E116-4AB4-99B3-BF25E87E267D}" name="Column15312" dataDxfId="1072"/>
    <tableColumn id="15313" xr3:uid="{104A628E-BD20-4441-9AB1-A64C15C39084}" name="Column15313" dataDxfId="1071"/>
    <tableColumn id="15314" xr3:uid="{641FA0EB-39C7-4CB0-A3BF-B534378C1C51}" name="Column15314" dataDxfId="1070"/>
    <tableColumn id="15315" xr3:uid="{E1B5220F-4F84-4FC1-B46A-EC85917DBE9F}" name="Column15315" dataDxfId="1069"/>
    <tableColumn id="15316" xr3:uid="{628FBA71-B72A-42DA-AF4D-95E395E111A4}" name="Column15316" dataDxfId="1068"/>
    <tableColumn id="15317" xr3:uid="{2DEFC6FC-3A15-411C-96C6-E178AFFBF00E}" name="Column15317" dataDxfId="1067"/>
    <tableColumn id="15318" xr3:uid="{551BE3D8-15C7-4369-8118-FF3ACAC7D4C3}" name="Column15318" dataDxfId="1066"/>
    <tableColumn id="15319" xr3:uid="{497E321D-3304-4E83-8C7A-705B477F9490}" name="Column15319" dataDxfId="1065"/>
    <tableColumn id="15320" xr3:uid="{0B43D17E-5B06-474C-A81F-C3BC9AAF0B74}" name="Column15320" dataDxfId="1064"/>
    <tableColumn id="15321" xr3:uid="{AB038F71-91AE-4AA0-A316-126D2654578F}" name="Column15321" dataDxfId="1063"/>
    <tableColumn id="15322" xr3:uid="{384D7508-591F-40DD-B043-3724B2FC06B2}" name="Column15322" dataDxfId="1062"/>
    <tableColumn id="15323" xr3:uid="{3EB67BB3-FF84-44B4-818B-626D0A06C9C1}" name="Column15323" dataDxfId="1061"/>
    <tableColumn id="15324" xr3:uid="{85EB6237-E467-4C2D-B9CE-2424F8E955BC}" name="Column15324" dataDxfId="1060"/>
    <tableColumn id="15325" xr3:uid="{5E4055B0-17E1-4133-9C3F-8719F622C450}" name="Column15325" dataDxfId="1059"/>
    <tableColumn id="15326" xr3:uid="{613CA538-7E3A-415A-93E3-34651F9C0E89}" name="Column15326" dataDxfId="1058"/>
    <tableColumn id="15327" xr3:uid="{DFF35D2D-B0C3-4DA5-9503-81DC6AB6EBF0}" name="Column15327" dataDxfId="1057"/>
    <tableColumn id="15328" xr3:uid="{A7C625D2-F083-448A-81AB-7FF5A83C18B3}" name="Column15328" dataDxfId="1056"/>
    <tableColumn id="15329" xr3:uid="{38BD1CD0-58BD-4E55-ADE7-FFA13923EAA9}" name="Column15329" dataDxfId="1055"/>
    <tableColumn id="15330" xr3:uid="{806AA5CA-E6B5-4DD8-B4FD-038D59082649}" name="Column15330" dataDxfId="1054"/>
    <tableColumn id="15331" xr3:uid="{E0BF1D94-6D33-41F0-B5E2-49F9298FA6A1}" name="Column15331" dataDxfId="1053"/>
    <tableColumn id="15332" xr3:uid="{1B0E24C9-FBD0-4D65-AD40-A1C56469CD91}" name="Column15332" dataDxfId="1052"/>
    <tableColumn id="15333" xr3:uid="{10A16D5F-6B21-4E03-836C-F117C1116D7E}" name="Column15333" dataDxfId="1051"/>
    <tableColumn id="15334" xr3:uid="{CB1C457A-C616-4102-A9CF-8C74642D131F}" name="Column15334" dataDxfId="1050"/>
    <tableColumn id="15335" xr3:uid="{80576F15-15B8-4719-8D31-F428E3FB994E}" name="Column15335" dataDxfId="1049"/>
    <tableColumn id="15336" xr3:uid="{132BB397-331E-436E-8ED1-04BD2AE38DC2}" name="Column15336" dataDxfId="1048"/>
    <tableColumn id="15337" xr3:uid="{BAF33E9C-39E8-40B3-91E3-85CAAF90AC53}" name="Column15337" dataDxfId="1047"/>
    <tableColumn id="15338" xr3:uid="{B826EAFD-94AD-4819-986E-0E4BFD346E35}" name="Column15338" dataDxfId="1046"/>
    <tableColumn id="15339" xr3:uid="{6098B601-E6E6-4078-A89A-E901C4F12FAA}" name="Column15339" dataDxfId="1045"/>
    <tableColumn id="15340" xr3:uid="{E596B0BB-48AA-4555-B758-31B4E7A5C272}" name="Column15340" dataDxfId="1044"/>
    <tableColumn id="15341" xr3:uid="{C5DC7188-7379-42E5-AEAC-54A02E1DA67F}" name="Column15341" dataDxfId="1043"/>
    <tableColumn id="15342" xr3:uid="{1F75A4E7-BACA-46D2-8450-39A3D5381061}" name="Column15342" dataDxfId="1042"/>
    <tableColumn id="15343" xr3:uid="{D7F5ACBB-B5D3-436E-9065-255D643B92BC}" name="Column15343" dataDxfId="1041"/>
    <tableColumn id="15344" xr3:uid="{2EBBF9F5-F42F-4A1D-B274-2E317F16426F}" name="Column15344" dataDxfId="1040"/>
    <tableColumn id="15345" xr3:uid="{612D33F8-577D-4EB3-8635-D7FD99F82781}" name="Column15345" dataDxfId="1039"/>
    <tableColumn id="15346" xr3:uid="{628EC7C8-4526-440A-B7B5-2337A8FC6AD2}" name="Column15346" dataDxfId="1038"/>
    <tableColumn id="15347" xr3:uid="{AEA3E44E-3D9B-4085-937F-E83AB5022F79}" name="Column15347" dataDxfId="1037"/>
    <tableColumn id="15348" xr3:uid="{1406E9FA-C9E1-426A-AB9F-390B81F2642E}" name="Column15348" dataDxfId="1036"/>
    <tableColumn id="15349" xr3:uid="{E69E1173-6A2D-482E-8F0B-C7125FCD1D06}" name="Column15349" dataDxfId="1035"/>
    <tableColumn id="15350" xr3:uid="{86B2E528-1EB8-4100-B8DF-6B9633240AD9}" name="Column15350" dataDxfId="1034"/>
    <tableColumn id="15351" xr3:uid="{441F0F1D-1A53-4975-85CD-41AF39CBFFAF}" name="Column15351" dataDxfId="1033"/>
    <tableColumn id="15352" xr3:uid="{A7424977-A905-4D8D-BA29-195F2766B73E}" name="Column15352" dataDxfId="1032"/>
    <tableColumn id="15353" xr3:uid="{A5302FD1-BEBA-4AEB-91BA-1FEE8148E325}" name="Column15353" dataDxfId="1031"/>
    <tableColumn id="15354" xr3:uid="{2D30D376-2A70-4B94-BD04-F395178967D1}" name="Column15354" dataDxfId="1030"/>
    <tableColumn id="15355" xr3:uid="{584683A4-2C1F-4926-A180-B03F805656F4}" name="Column15355" dataDxfId="1029"/>
    <tableColumn id="15356" xr3:uid="{2E377DA3-4325-48DB-A0C3-B3CBDC465E48}" name="Column15356" dataDxfId="1028"/>
    <tableColumn id="15357" xr3:uid="{BEEE0DD3-2124-4CA8-8C56-F3B1ACD92E70}" name="Column15357" dataDxfId="1027"/>
    <tableColumn id="15358" xr3:uid="{2CA1405D-7287-4DDD-87E4-E4011FB4A392}" name="Column15358" dataDxfId="1026"/>
    <tableColumn id="15359" xr3:uid="{A308FC87-F35F-4E9B-BFDA-FC7EA8D05AB8}" name="Column15359" dataDxfId="1025"/>
    <tableColumn id="15360" xr3:uid="{E0035D52-CDCB-4A7C-A89B-3C6151D8E784}" name="Column15360" dataDxfId="1024"/>
    <tableColumn id="15361" xr3:uid="{C30FB61F-55F5-4042-8412-C2E8F982C109}" name="Column15361" dataDxfId="1023"/>
    <tableColumn id="15362" xr3:uid="{E01A108B-8FC2-4596-8FA4-615AD0F12107}" name="Column15362" dataDxfId="1022"/>
    <tableColumn id="15363" xr3:uid="{A16246C8-CC94-4613-A094-25441C59D63D}" name="Column15363" dataDxfId="1021"/>
    <tableColumn id="15364" xr3:uid="{7558F3A9-96B5-4A07-89EB-E5241044D496}" name="Column15364" dataDxfId="1020"/>
    <tableColumn id="15365" xr3:uid="{B633E7D0-A83D-491A-A985-9ABDCBC9A2AE}" name="Column15365" dataDxfId="1019"/>
    <tableColumn id="15366" xr3:uid="{E8387FA2-A031-4623-9B03-629AAE2CAED5}" name="Column15366" dataDxfId="1018"/>
    <tableColumn id="15367" xr3:uid="{B19D312B-DB05-4FC8-B4B4-A856E574A8EB}" name="Column15367" dataDxfId="1017"/>
    <tableColumn id="15368" xr3:uid="{7EECEA0B-AC4A-4AAE-B467-46D4988334D4}" name="Column15368" dataDxfId="1016"/>
    <tableColumn id="15369" xr3:uid="{70D8C096-DCC3-454F-A89F-B9D4A45089B5}" name="Column15369" dataDxfId="1015"/>
    <tableColumn id="15370" xr3:uid="{2D1FF5E6-8C85-4CFE-A478-A4EFD3DE3247}" name="Column15370" dataDxfId="1014"/>
    <tableColumn id="15371" xr3:uid="{D3C8882D-31F6-4BB8-8B73-374551CC455C}" name="Column15371" dataDxfId="1013"/>
    <tableColumn id="15372" xr3:uid="{CD038222-5B82-46B5-A738-08C48BFCAD6B}" name="Column15372" dataDxfId="1012"/>
    <tableColumn id="15373" xr3:uid="{0B57BC20-F80F-4105-B9C9-9B291B6CBAB1}" name="Column15373" dataDxfId="1011"/>
    <tableColumn id="15374" xr3:uid="{68696A60-35BF-49D9-A32C-BDE578FC2F7D}" name="Column15374" dataDxfId="1010"/>
    <tableColumn id="15375" xr3:uid="{032ED22F-D8B1-4BA3-B65D-EADEFF0F0B60}" name="Column15375" dataDxfId="1009"/>
    <tableColumn id="15376" xr3:uid="{63ECC95D-309E-435E-94CE-5457F2FEC024}" name="Column15376" dataDxfId="1008"/>
    <tableColumn id="15377" xr3:uid="{E29C7EAC-A695-4014-B042-7AE7125DA923}" name="Column15377" dataDxfId="1007"/>
    <tableColumn id="15378" xr3:uid="{DAB1445E-75AC-4A8B-8D6E-9F8CB7021D98}" name="Column15378" dataDxfId="1006"/>
    <tableColumn id="15379" xr3:uid="{85C42626-B2EE-45AC-9D72-7A96A4F255E7}" name="Column15379" dataDxfId="1005"/>
    <tableColumn id="15380" xr3:uid="{D1720283-DAD9-49EB-95B5-0F3C3FC49E29}" name="Column15380" dataDxfId="1004"/>
    <tableColumn id="15381" xr3:uid="{9FCE009E-09DD-4C0C-80E3-535EE0C3E425}" name="Column15381" dataDxfId="1003"/>
    <tableColumn id="15382" xr3:uid="{904D9A69-3323-4FB2-99B3-AD89E3821F42}" name="Column15382" dataDxfId="1002"/>
    <tableColumn id="15383" xr3:uid="{87F50F27-DF17-4917-8E19-544D16F664CC}" name="Column15383" dataDxfId="1001"/>
    <tableColumn id="15384" xr3:uid="{71829DFB-D80C-483A-981D-5C60BBB6C3DB}" name="Column15384" dataDxfId="1000"/>
    <tableColumn id="15385" xr3:uid="{6898E84C-E27C-49F2-B9C2-D75DDBA36D39}" name="Column15385" dataDxfId="999"/>
    <tableColumn id="15386" xr3:uid="{D5C2C040-5632-44C5-BF7B-3C244E6357F2}" name="Column15386" dataDxfId="998"/>
    <tableColumn id="15387" xr3:uid="{BA508B07-F53A-4774-B024-E1F7FAB7EA4A}" name="Column15387" dataDxfId="997"/>
    <tableColumn id="15388" xr3:uid="{7EF156C3-A0A5-411F-AD28-19C29117DC90}" name="Column15388" dataDxfId="996"/>
    <tableColumn id="15389" xr3:uid="{112EF8BF-2B31-4F3D-B89A-B39835C039C3}" name="Column15389" dataDxfId="995"/>
    <tableColumn id="15390" xr3:uid="{85101BAF-8632-439D-9961-245C20A0D334}" name="Column15390" dataDxfId="994"/>
    <tableColumn id="15391" xr3:uid="{63EFB0DB-14BB-485D-AC41-039F6C9A87D0}" name="Column15391" dataDxfId="993"/>
    <tableColumn id="15392" xr3:uid="{015029D9-1595-4089-B8FA-7A63B62169C7}" name="Column15392" dataDxfId="992"/>
    <tableColumn id="15393" xr3:uid="{2A4D2536-362A-455E-893A-DFBBF9525BFF}" name="Column15393" dataDxfId="991"/>
    <tableColumn id="15394" xr3:uid="{D85A0CD9-8478-4DB0-B717-9E10B33B88B2}" name="Column15394" dataDxfId="990"/>
    <tableColumn id="15395" xr3:uid="{A71DFC99-57DC-458E-BC05-DB88FF20C5C1}" name="Column15395" dataDxfId="989"/>
    <tableColumn id="15396" xr3:uid="{6C296F98-D574-49B8-8097-D04C724E3893}" name="Column15396" dataDxfId="988"/>
    <tableColumn id="15397" xr3:uid="{DD8319A1-6710-4A6E-8654-68B7026337E5}" name="Column15397" dataDxfId="987"/>
    <tableColumn id="15398" xr3:uid="{8267F482-E73B-4315-BCB1-C4184ECB01FA}" name="Column15398" dataDxfId="986"/>
    <tableColumn id="15399" xr3:uid="{1FEA228D-B426-4525-AB43-5AE3B14167B0}" name="Column15399" dataDxfId="985"/>
    <tableColumn id="15400" xr3:uid="{81FC39CC-4049-4983-BFCC-0CDEDFBAD7AB}" name="Column15400" dataDxfId="984"/>
    <tableColumn id="15401" xr3:uid="{3CC215F7-864D-428B-A88A-D66F810EC834}" name="Column15401" dataDxfId="983"/>
    <tableColumn id="15402" xr3:uid="{500B2141-2697-49B7-823D-A3AA91145219}" name="Column15402" dataDxfId="982"/>
    <tableColumn id="15403" xr3:uid="{0FCD3DB0-7065-47B3-AB53-8AA6E3697D5A}" name="Column15403" dataDxfId="981"/>
    <tableColumn id="15404" xr3:uid="{3092A7D3-9AFC-4BC3-AF84-5D1663BD142A}" name="Column15404" dataDxfId="980"/>
    <tableColumn id="15405" xr3:uid="{7018D287-AA6D-4168-8DD7-FFD6FDC0BDE3}" name="Column15405" dataDxfId="979"/>
    <tableColumn id="15406" xr3:uid="{D828B54E-6A66-4ABE-AEB2-3F0FAB68CA6B}" name="Column15406" dataDxfId="978"/>
    <tableColumn id="15407" xr3:uid="{7D49A547-A0CF-4043-AB8D-B930A5587E60}" name="Column15407" dataDxfId="977"/>
    <tableColumn id="15408" xr3:uid="{4DC03F09-2C66-437F-8F10-8205857B1AF0}" name="Column15408" dataDxfId="976"/>
    <tableColumn id="15409" xr3:uid="{D7EB3874-B8EF-4B84-912F-99E7CEAAD163}" name="Column15409" dataDxfId="975"/>
    <tableColumn id="15410" xr3:uid="{C4F3349C-41DE-49AD-BEB8-11A098E6264A}" name="Column15410" dataDxfId="974"/>
    <tableColumn id="15411" xr3:uid="{0920F09E-0A5E-4900-B7C3-A3A8A43C3AE4}" name="Column15411" dataDxfId="973"/>
    <tableColumn id="15412" xr3:uid="{A4E10D14-BEE8-43BC-8295-708D5A11A56A}" name="Column15412" dataDxfId="972"/>
    <tableColumn id="15413" xr3:uid="{2451D61C-20A6-4235-BDEC-300E4844934E}" name="Column15413" dataDxfId="971"/>
    <tableColumn id="15414" xr3:uid="{3728D4DD-C036-4A33-818D-FB62A095BDAF}" name="Column15414" dataDxfId="970"/>
    <tableColumn id="15415" xr3:uid="{E3450A8A-EC20-4640-A5D5-4675F4491DC5}" name="Column15415" dataDxfId="969"/>
    <tableColumn id="15416" xr3:uid="{6BCDB9D9-9430-4936-8DEB-368C5269B3EF}" name="Column15416" dataDxfId="968"/>
    <tableColumn id="15417" xr3:uid="{7E09DB97-71B2-484E-AB6A-F4E4E5039B4A}" name="Column15417" dataDxfId="967"/>
    <tableColumn id="15418" xr3:uid="{418BBAB8-95D7-4A75-9298-43A69E012400}" name="Column15418" dataDxfId="966"/>
    <tableColumn id="15419" xr3:uid="{7E770BBA-1644-4F77-8116-0F23AE9F7859}" name="Column15419" dataDxfId="965"/>
    <tableColumn id="15420" xr3:uid="{C2D69B53-294E-466F-8B2D-B617D2C04ACB}" name="Column15420" dataDxfId="964"/>
    <tableColumn id="15421" xr3:uid="{DE1F0457-E609-4430-86D6-1A12DF0D122F}" name="Column15421" dataDxfId="963"/>
    <tableColumn id="15422" xr3:uid="{952E0FEA-B565-4811-8CBB-FA3772B36494}" name="Column15422" dataDxfId="962"/>
    <tableColumn id="15423" xr3:uid="{77A34FDA-62CF-4CEE-A24B-2B7EF00E9787}" name="Column15423" dataDxfId="961"/>
    <tableColumn id="15424" xr3:uid="{74F42D19-8741-4D94-B96B-C226A5CD082C}" name="Column15424" dataDxfId="960"/>
    <tableColumn id="15425" xr3:uid="{CEB2392C-39AB-4BF6-9515-768AD4081FC5}" name="Column15425" dataDxfId="959"/>
    <tableColumn id="15426" xr3:uid="{39E4DBF6-46D2-4364-9D96-0181C35D2B5E}" name="Column15426" dataDxfId="958"/>
    <tableColumn id="15427" xr3:uid="{3E9AB49A-494B-4506-8CD3-D6AD2127C952}" name="Column15427" dataDxfId="957"/>
    <tableColumn id="15428" xr3:uid="{E472A966-7B4B-4E78-AD3B-432D2FB5670A}" name="Column15428" dataDxfId="956"/>
    <tableColumn id="15429" xr3:uid="{4F4D3896-53F0-4AFD-B631-43CB6198A0CE}" name="Column15429" dataDxfId="955"/>
    <tableColumn id="15430" xr3:uid="{745DCEDE-F0CD-40AA-A111-A19FF2F0627B}" name="Column15430" dataDxfId="954"/>
    <tableColumn id="15431" xr3:uid="{0E546982-E5BB-4625-AF03-7C623E3B38CF}" name="Column15431" dataDxfId="953"/>
    <tableColumn id="15432" xr3:uid="{4D35E167-A60B-4A41-97B7-602EA8B45AE6}" name="Column15432" dataDxfId="952"/>
    <tableColumn id="15433" xr3:uid="{221CDEA6-7D3E-4336-ACA7-E9AB987F0B60}" name="Column15433" dataDxfId="951"/>
    <tableColumn id="15434" xr3:uid="{BAB1AB1D-E6CA-4BE5-9D71-362B159765EF}" name="Column15434" dataDxfId="950"/>
    <tableColumn id="15435" xr3:uid="{7EA696FC-C86A-4CDF-9B69-E8E26F4C02C5}" name="Column15435" dataDxfId="949"/>
    <tableColumn id="15436" xr3:uid="{F2FA8E35-BF72-4ED5-8CCF-2B075C6ECE76}" name="Column15436" dataDxfId="948"/>
    <tableColumn id="15437" xr3:uid="{7D740300-1D63-4A29-94BD-E48EA14BAD13}" name="Column15437" dataDxfId="947"/>
    <tableColumn id="15438" xr3:uid="{FA052C1A-E263-4AD2-AE16-59430D7F2776}" name="Column15438" dataDxfId="946"/>
    <tableColumn id="15439" xr3:uid="{A20A31D2-8887-4728-901C-6453FF25471C}" name="Column15439" dataDxfId="945"/>
    <tableColumn id="15440" xr3:uid="{FD57CE60-9CF4-4018-AEB3-B3FC1B0B02F5}" name="Column15440" dataDxfId="944"/>
    <tableColumn id="15441" xr3:uid="{B460C1E5-C9E0-4C99-9C9A-74F8C55DD0A0}" name="Column15441" dataDxfId="943"/>
    <tableColumn id="15442" xr3:uid="{B46E580D-7221-43FB-9E48-2DCE26DC2EFD}" name="Column15442" dataDxfId="942"/>
    <tableColumn id="15443" xr3:uid="{78A0C239-A769-4895-87F5-3C4F3AFCBCFD}" name="Column15443" dataDxfId="941"/>
    <tableColumn id="15444" xr3:uid="{6741617F-FBBF-40DA-9214-895EA411C5EC}" name="Column15444" dataDxfId="940"/>
    <tableColumn id="15445" xr3:uid="{BC2EA036-70DF-43D4-B070-E45A042E818B}" name="Column15445" dataDxfId="939"/>
    <tableColumn id="15446" xr3:uid="{0729E207-3684-4F9A-86F3-913320F681A7}" name="Column15446" dataDxfId="938"/>
    <tableColumn id="15447" xr3:uid="{C0683B88-6ECC-4B72-BC7D-35FA871B0989}" name="Column15447" dataDxfId="937"/>
    <tableColumn id="15448" xr3:uid="{5A9D9C07-B80F-49A6-8896-8476896F41C6}" name="Column15448" dataDxfId="936"/>
    <tableColumn id="15449" xr3:uid="{BC92AD43-0CB5-4759-8879-F3DB5BEEE884}" name="Column15449" dataDxfId="935"/>
    <tableColumn id="15450" xr3:uid="{0C860481-2752-429E-A6D4-73BC2D06DAFC}" name="Column15450" dataDxfId="934"/>
    <tableColumn id="15451" xr3:uid="{21454B01-910F-4B30-8456-98E5B07AA768}" name="Column15451" dataDxfId="933"/>
    <tableColumn id="15452" xr3:uid="{172081E6-86A8-438D-8EE7-EC3AF39816DD}" name="Column15452" dataDxfId="932"/>
    <tableColumn id="15453" xr3:uid="{E59B2AEA-6F0E-4480-B0C6-7330CD043609}" name="Column15453" dataDxfId="931"/>
    <tableColumn id="15454" xr3:uid="{FAD49815-F631-446B-8E0C-C8EE98B155CF}" name="Column15454" dataDxfId="930"/>
    <tableColumn id="15455" xr3:uid="{397B3AEC-A1A9-4A32-A6D7-DE85B4AB2FBB}" name="Column15455" dataDxfId="929"/>
    <tableColumn id="15456" xr3:uid="{5216CC7D-6DFD-4270-AA66-F6EEF8F1522E}" name="Column15456" dataDxfId="928"/>
    <tableColumn id="15457" xr3:uid="{34E5CEE3-19B2-46C9-B51B-5E453015DCF9}" name="Column15457" dataDxfId="927"/>
    <tableColumn id="15458" xr3:uid="{0E363B69-FF6C-455B-BD06-BAD2229CFCCA}" name="Column15458" dataDxfId="926"/>
    <tableColumn id="15459" xr3:uid="{22C51346-1029-418B-9018-A33274D54308}" name="Column15459" dataDxfId="925"/>
    <tableColumn id="15460" xr3:uid="{8C0BD937-B1D7-4F76-907E-65C67B868D6E}" name="Column15460" dataDxfId="924"/>
    <tableColumn id="15461" xr3:uid="{1AAC5B97-5795-4AA8-B417-F892DB39858A}" name="Column15461" dataDxfId="923"/>
    <tableColumn id="15462" xr3:uid="{830D2069-163E-4CF2-A5E1-07902C60C61A}" name="Column15462" dataDxfId="922"/>
    <tableColumn id="15463" xr3:uid="{11AEB92C-D0BA-4855-A2FF-3106588B93CC}" name="Column15463" dataDxfId="921"/>
    <tableColumn id="15464" xr3:uid="{93251CED-2494-4A50-878B-55874C8652F8}" name="Column15464" dataDxfId="920"/>
    <tableColumn id="15465" xr3:uid="{B8DAE896-B3EA-4489-B3AC-F1B7EB048F09}" name="Column15465" dataDxfId="919"/>
    <tableColumn id="15466" xr3:uid="{B938485B-2B15-4E0C-9704-AFBACE5D50D0}" name="Column15466" dataDxfId="918"/>
    <tableColumn id="15467" xr3:uid="{720B850E-CA84-4872-8CFF-71F0C0806835}" name="Column15467" dataDxfId="917"/>
    <tableColumn id="15468" xr3:uid="{03049642-7A4C-4909-BE53-C4E9494519DB}" name="Column15468" dataDxfId="916"/>
    <tableColumn id="15469" xr3:uid="{275B1044-08B9-4956-A1E0-1DE6A70B51AC}" name="Column15469" dataDxfId="915"/>
    <tableColumn id="15470" xr3:uid="{7E764480-E2E9-408B-A5A9-B1EF8C4A775D}" name="Column15470" dataDxfId="914"/>
    <tableColumn id="15471" xr3:uid="{E0CAAABF-794E-4FD9-A59A-10D166738F89}" name="Column15471" dataDxfId="913"/>
    <tableColumn id="15472" xr3:uid="{916C70F6-3155-4F09-B4BD-8D52C5EAB867}" name="Column15472" dataDxfId="912"/>
    <tableColumn id="15473" xr3:uid="{48F6BE45-9C92-4704-877F-468F01D2D14B}" name="Column15473" dataDxfId="911"/>
    <tableColumn id="15474" xr3:uid="{41A78304-26F1-4286-ACE4-75FF5B45C633}" name="Column15474" dataDxfId="910"/>
    <tableColumn id="15475" xr3:uid="{4AC6727B-F080-49A0-9D59-23CA5C520ABE}" name="Column15475" dataDxfId="909"/>
    <tableColumn id="15476" xr3:uid="{251E7E40-27C5-4EE7-B614-B1C1E4059A28}" name="Column15476" dataDxfId="908"/>
    <tableColumn id="15477" xr3:uid="{E395DE78-737D-4376-81EE-9FAF106E01B8}" name="Column15477" dataDxfId="907"/>
    <tableColumn id="15478" xr3:uid="{BC17D324-0B22-44FC-8974-EBAE48EDEE5D}" name="Column15478" dataDxfId="906"/>
    <tableColumn id="15479" xr3:uid="{FEAF8834-C118-4CC3-91B2-065DE18794DD}" name="Column15479" dataDxfId="905"/>
    <tableColumn id="15480" xr3:uid="{CCB81349-F19A-495F-8612-3723589BB670}" name="Column15480" dataDxfId="904"/>
    <tableColumn id="15481" xr3:uid="{5F4A68EC-E374-41A5-AA6A-BCEC161C042D}" name="Column15481" dataDxfId="903"/>
    <tableColumn id="15482" xr3:uid="{2C6ED482-CD6C-4E90-A6DD-3D333E64958E}" name="Column15482" dataDxfId="902"/>
    <tableColumn id="15483" xr3:uid="{692BBB3D-5F7C-457C-9ADA-7F1C2C6E712C}" name="Column15483" dataDxfId="901"/>
    <tableColumn id="15484" xr3:uid="{EF23375D-CF8A-4DE1-83BA-A15EF07B8439}" name="Column15484" dataDxfId="900"/>
    <tableColumn id="15485" xr3:uid="{1A993C91-8E77-4709-AF46-897150A9E18D}" name="Column15485" dataDxfId="899"/>
    <tableColumn id="15486" xr3:uid="{25677F8E-9563-4456-B6B7-1529845DD725}" name="Column15486" dataDxfId="898"/>
    <tableColumn id="15487" xr3:uid="{FE0D0DF1-24B4-4016-971B-46ED474374A2}" name="Column15487" dataDxfId="897"/>
    <tableColumn id="15488" xr3:uid="{6C9FF837-65D4-4241-AAA1-BDD2FF256B6C}" name="Column15488" dataDxfId="896"/>
    <tableColumn id="15489" xr3:uid="{DD29A135-39C2-4667-859C-4A55F203D6BB}" name="Column15489" dataDxfId="895"/>
    <tableColumn id="15490" xr3:uid="{AFAA4E27-3D53-4FB1-9C3E-367292352886}" name="Column15490" dataDxfId="894"/>
    <tableColumn id="15491" xr3:uid="{F406BE93-D97F-40C8-A526-B5D9EC4F09E2}" name="Column15491" dataDxfId="893"/>
    <tableColumn id="15492" xr3:uid="{45FAD630-59B4-43EE-9AB4-AEC719BDEB78}" name="Column15492" dataDxfId="892"/>
    <tableColumn id="15493" xr3:uid="{4E389C5F-D758-4768-A613-A4678AAED27F}" name="Column15493" dataDxfId="891"/>
    <tableColumn id="15494" xr3:uid="{E4BEF765-55D8-47E0-A2BE-118ED7A6C7AD}" name="Column15494" dataDxfId="890"/>
    <tableColumn id="15495" xr3:uid="{42028D78-DD77-4E6B-B62D-FA79ECD71AA8}" name="Column15495" dataDxfId="889"/>
    <tableColumn id="15496" xr3:uid="{72C836D1-B438-4039-B106-FCF62B30EA65}" name="Column15496" dataDxfId="888"/>
    <tableColumn id="15497" xr3:uid="{FC0AB5DF-4538-408A-A75B-C531D3605AD9}" name="Column15497" dataDxfId="887"/>
    <tableColumn id="15498" xr3:uid="{18FCC106-40AA-4532-9C16-2B7E3F0BFE31}" name="Column15498" dataDxfId="886"/>
    <tableColumn id="15499" xr3:uid="{187FF172-217B-48A8-A8BE-51D4C50F24CF}" name="Column15499" dataDxfId="885"/>
    <tableColumn id="15500" xr3:uid="{31EE83A4-AB99-4858-AFF8-67673FCA28A9}" name="Column15500" dataDxfId="884"/>
    <tableColumn id="15501" xr3:uid="{00FC6BB9-160C-42A2-A581-1C2303296FE8}" name="Column15501" dataDxfId="883"/>
    <tableColumn id="15502" xr3:uid="{D6283E7A-1992-4A5B-87E9-18440339317F}" name="Column15502" dataDxfId="882"/>
    <tableColumn id="15503" xr3:uid="{95C5CA43-D015-4D9B-86FC-4F168A0DBA8D}" name="Column15503" dataDxfId="881"/>
    <tableColumn id="15504" xr3:uid="{A2A3D12B-8C33-4E13-8110-79740C2A0550}" name="Column15504" dataDxfId="880"/>
    <tableColumn id="15505" xr3:uid="{1519B31E-9650-45F2-8370-459813AF4CF0}" name="Column15505" dataDxfId="879"/>
    <tableColumn id="15506" xr3:uid="{DB181470-FDA8-4012-AB33-1B0599F4E9FE}" name="Column15506" dataDxfId="878"/>
    <tableColumn id="15507" xr3:uid="{0F5C4B60-C8F3-405E-ADB4-3CB5374626E6}" name="Column15507" dataDxfId="877"/>
    <tableColumn id="15508" xr3:uid="{7AE0C3CB-CBA3-4C75-9CF0-A4619977F6DD}" name="Column15508" dataDxfId="876"/>
    <tableColumn id="15509" xr3:uid="{DD25D85E-96BB-4712-94E5-E5390762688D}" name="Column15509" dataDxfId="875"/>
    <tableColumn id="15510" xr3:uid="{2B1EEDB4-8968-4044-A69D-87FFB3954F67}" name="Column15510" dataDxfId="874"/>
    <tableColumn id="15511" xr3:uid="{6468B57A-2044-4E9B-AE2A-9CF52698F22D}" name="Column15511" dataDxfId="873"/>
    <tableColumn id="15512" xr3:uid="{3BF5D9F1-027F-49A6-ACE0-920C62ED6B41}" name="Column15512" dataDxfId="872"/>
    <tableColumn id="15513" xr3:uid="{BC80445D-DFB5-4860-8B39-5619EB03742F}" name="Column15513" dataDxfId="871"/>
    <tableColumn id="15514" xr3:uid="{7D8CAA23-CD44-49C5-B3AD-7B7A3732DE71}" name="Column15514" dataDxfId="870"/>
    <tableColumn id="15515" xr3:uid="{450D35AA-B784-4C4A-A78D-AC82B9CB7549}" name="Column15515" dataDxfId="869"/>
    <tableColumn id="15516" xr3:uid="{BBEC2B30-B4A7-44E6-B397-33D371826CAE}" name="Column15516" dataDxfId="868"/>
    <tableColumn id="15517" xr3:uid="{1BE7B00C-B534-4CCE-A5EA-97F057909538}" name="Column15517" dataDxfId="867"/>
    <tableColumn id="15518" xr3:uid="{F23DD558-6BC1-4971-8FA5-E01729AA5A8B}" name="Column15518" dataDxfId="866"/>
    <tableColumn id="15519" xr3:uid="{CC982888-F3F1-4340-B8F3-9246287CE3D9}" name="Column15519" dataDxfId="865"/>
    <tableColumn id="15520" xr3:uid="{282776E5-CA2D-498B-9972-5F094E5DB9B9}" name="Column15520" dataDxfId="864"/>
    <tableColumn id="15521" xr3:uid="{4C2911CC-0BF5-4CFC-9FBA-D1CBA324CD52}" name="Column15521" dataDxfId="863"/>
    <tableColumn id="15522" xr3:uid="{B8554E64-8E9C-4537-95C0-591D02309B3D}" name="Column15522" dataDxfId="862"/>
    <tableColumn id="15523" xr3:uid="{70F9B180-BC73-4EDD-92BB-9C6EBADF86C2}" name="Column15523" dataDxfId="861"/>
    <tableColumn id="15524" xr3:uid="{A5A439DA-3EF2-4B8D-BD89-D0094FCA996F}" name="Column15524" dataDxfId="860"/>
    <tableColumn id="15525" xr3:uid="{EA5A70D9-BCB9-40DE-A1DC-41279ABC46D3}" name="Column15525" dataDxfId="859"/>
    <tableColumn id="15526" xr3:uid="{A66F344A-D557-4D77-9FD1-37D383850047}" name="Column15526" dataDxfId="858"/>
    <tableColumn id="15527" xr3:uid="{1FDCB984-62A6-4A06-9457-7320F6E1F74D}" name="Column15527" dataDxfId="857"/>
    <tableColumn id="15528" xr3:uid="{E7FAD91D-71EF-4E6A-B396-EEB03B0AAD6F}" name="Column15528" dataDxfId="856"/>
    <tableColumn id="15529" xr3:uid="{6BD524A1-DF67-4A16-8D44-99C4B1D96C1A}" name="Column15529" dataDxfId="855"/>
    <tableColumn id="15530" xr3:uid="{1871EBE0-88B3-419D-9C85-31BF0EB5B4A1}" name="Column15530" dataDxfId="854"/>
    <tableColumn id="15531" xr3:uid="{5E33D3F4-C480-47E0-AD01-24B43D4BC2AD}" name="Column15531" dataDxfId="853"/>
    <tableColumn id="15532" xr3:uid="{0BFA9E84-3689-4CD1-A6DB-E0B33251334E}" name="Column15532" dataDxfId="852"/>
    <tableColumn id="15533" xr3:uid="{D8F1A23D-9CF2-49C5-988A-01C7E7DABA65}" name="Column15533" dataDxfId="851"/>
    <tableColumn id="15534" xr3:uid="{5EF37516-8D7A-40DE-9A76-1A9755858960}" name="Column15534" dataDxfId="850"/>
    <tableColumn id="15535" xr3:uid="{55B2196B-FFA7-48B9-8DB9-DBA339CB3FDD}" name="Column15535" dataDxfId="849"/>
    <tableColumn id="15536" xr3:uid="{AC97B1BA-4318-4E5A-9C9E-464E9B0B0C4B}" name="Column15536" dataDxfId="848"/>
    <tableColumn id="15537" xr3:uid="{7D72D345-8F55-4F8F-8694-1BC9ED5E07D9}" name="Column15537" dataDxfId="847"/>
    <tableColumn id="15538" xr3:uid="{63AF50C7-3C59-403B-9D82-292B5A699B97}" name="Column15538" dataDxfId="846"/>
    <tableColumn id="15539" xr3:uid="{D6666B67-CC7E-40C0-B877-0B76F3D4C110}" name="Column15539" dataDxfId="845"/>
    <tableColumn id="15540" xr3:uid="{C5567527-EF3A-4331-AD52-E54C6DCEF9BB}" name="Column15540" dataDxfId="844"/>
    <tableColumn id="15541" xr3:uid="{8038A47C-A430-4559-BA15-1533A792E8C4}" name="Column15541" dataDxfId="843"/>
    <tableColumn id="15542" xr3:uid="{5BB36B89-F998-41DD-AE44-6E2480E2A1F0}" name="Column15542" dataDxfId="842"/>
    <tableColumn id="15543" xr3:uid="{AE040870-208B-4632-AA69-F255DC024333}" name="Column15543" dataDxfId="841"/>
    <tableColumn id="15544" xr3:uid="{02DBD748-E41A-4264-9256-847D24D770C2}" name="Column15544" dataDxfId="840"/>
    <tableColumn id="15545" xr3:uid="{073A6289-9F13-46F7-B82C-3043EE57A67B}" name="Column15545" dataDxfId="839"/>
    <tableColumn id="15546" xr3:uid="{F6FC0A30-9A64-498A-993D-C10AB8934AC3}" name="Column15546" dataDxfId="838"/>
    <tableColumn id="15547" xr3:uid="{15781B12-49A4-4363-90A1-A1A084467133}" name="Column15547" dataDxfId="837"/>
    <tableColumn id="15548" xr3:uid="{F48E99C8-3289-4AF7-9273-3F6FBEE8E239}" name="Column15548" dataDxfId="836"/>
    <tableColumn id="15549" xr3:uid="{68F92F4D-D316-45FC-B41D-AD1214924ACF}" name="Column15549" dataDxfId="835"/>
    <tableColumn id="15550" xr3:uid="{6E791EF4-518D-424A-B66A-B07396E4E94C}" name="Column15550" dataDxfId="834"/>
    <tableColumn id="15551" xr3:uid="{F0F1103D-213D-4CF0-B1C7-369194D35C7F}" name="Column15551" dataDxfId="833"/>
    <tableColumn id="15552" xr3:uid="{6585463E-C6D6-452E-88A9-94CAEC2CB984}" name="Column15552" dataDxfId="832"/>
    <tableColumn id="15553" xr3:uid="{29AA820C-3DC3-480B-A7B7-3AA81587D084}" name="Column15553" dataDxfId="831"/>
    <tableColumn id="15554" xr3:uid="{71257AAE-A9B7-4044-B52D-08F6AF283D4A}" name="Column15554" dataDxfId="830"/>
    <tableColumn id="15555" xr3:uid="{414E50D7-3006-45C8-9A70-523B314D21DE}" name="Column15555" dataDxfId="829"/>
    <tableColumn id="15556" xr3:uid="{07E11364-71F0-45E9-BDB2-8A7972F1FE83}" name="Column15556" dataDxfId="828"/>
    <tableColumn id="15557" xr3:uid="{83ADB302-44EC-49E6-ACBD-B79C6BC82A9F}" name="Column15557" dataDxfId="827"/>
    <tableColumn id="15558" xr3:uid="{E9EA27DE-1558-4A35-9DE4-C39B7E842879}" name="Column15558" dataDxfId="826"/>
    <tableColumn id="15559" xr3:uid="{A000208A-6B92-407B-BA58-AAE2098910F5}" name="Column15559" dataDxfId="825"/>
    <tableColumn id="15560" xr3:uid="{9F4151E2-220C-4506-B5B6-8A9CD1A262A9}" name="Column15560" dataDxfId="824"/>
    <tableColumn id="15561" xr3:uid="{4AEEAC4D-045F-4A05-807B-8BA9436B1A0A}" name="Column15561" dataDxfId="823"/>
    <tableColumn id="15562" xr3:uid="{D5B2CCCD-D413-4349-9FD2-953FBA9DAC47}" name="Column15562" dataDxfId="822"/>
    <tableColumn id="15563" xr3:uid="{6AB1FA6F-F604-4821-AE81-432458F0F3C0}" name="Column15563" dataDxfId="821"/>
    <tableColumn id="15564" xr3:uid="{A775D9B0-84BD-40EE-8FE8-8465983E5A12}" name="Column15564" dataDxfId="820"/>
    <tableColumn id="15565" xr3:uid="{6E341A21-81F5-4846-8311-878D6CE23C55}" name="Column15565" dataDxfId="819"/>
    <tableColumn id="15566" xr3:uid="{D4FB4DA5-578E-470F-B2D9-6577E82F75AD}" name="Column15566" dataDxfId="818"/>
    <tableColumn id="15567" xr3:uid="{EE8CFDB2-3BF6-4448-BEB2-9977371E3839}" name="Column15567" dataDxfId="817"/>
    <tableColumn id="15568" xr3:uid="{4BF0A828-D219-485A-AF5D-1F330A121E13}" name="Column15568" dataDxfId="816"/>
    <tableColumn id="15569" xr3:uid="{F3D1CEE9-6112-4B2E-80EE-6E11844AB4E4}" name="Column15569" dataDxfId="815"/>
    <tableColumn id="15570" xr3:uid="{3571E9C2-0955-4796-BA40-41A5390F1206}" name="Column15570" dataDxfId="814"/>
    <tableColumn id="15571" xr3:uid="{F08B4086-6B4C-4BB8-912A-A09B267794C7}" name="Column15571" dataDxfId="813"/>
    <tableColumn id="15572" xr3:uid="{9AAAB1C6-270C-41FE-A16A-528A2ECCF591}" name="Column15572" dataDxfId="812"/>
    <tableColumn id="15573" xr3:uid="{5A0ED764-2589-4C0E-9612-860F55E0E1B2}" name="Column15573" dataDxfId="811"/>
    <tableColumn id="15574" xr3:uid="{976AFA51-4054-4CC8-89E2-AB1F41201D97}" name="Column15574" dataDxfId="810"/>
    <tableColumn id="15575" xr3:uid="{D02838E6-6D09-4A1C-BF6D-6C254B60BF30}" name="Column15575" dataDxfId="809"/>
    <tableColumn id="15576" xr3:uid="{CCBFEC1D-D07D-4A12-B685-EA36190819E4}" name="Column15576" dataDxfId="808"/>
    <tableColumn id="15577" xr3:uid="{BC012B88-678B-40F6-A8FD-3D8ABC5877FE}" name="Column15577" dataDxfId="807"/>
    <tableColumn id="15578" xr3:uid="{8DE324C0-D0FE-4C25-A7C4-F0128A4D7FC9}" name="Column15578" dataDxfId="806"/>
    <tableColumn id="15579" xr3:uid="{9E028878-EE1F-483B-A112-557DC665B832}" name="Column15579" dataDxfId="805"/>
    <tableColumn id="15580" xr3:uid="{628F45C1-5BCC-4516-AE65-C13A313215F5}" name="Column15580" dataDxfId="804"/>
    <tableColumn id="15581" xr3:uid="{EF5377B9-A115-4AE3-BD0A-EFE1F4B47DCC}" name="Column15581" dataDxfId="803"/>
    <tableColumn id="15582" xr3:uid="{C0908B01-2D6C-4227-8856-0FFD89817C47}" name="Column15582" dataDxfId="802"/>
    <tableColumn id="15583" xr3:uid="{4A47774D-26AC-4EF9-99DB-CA0B093074AA}" name="Column15583" dataDxfId="801"/>
    <tableColumn id="15584" xr3:uid="{87612BB3-923E-4BA5-8603-5E515BCE57CB}" name="Column15584" dataDxfId="800"/>
    <tableColumn id="15585" xr3:uid="{76BE9958-3E4D-454D-847D-3F7F8CA8B038}" name="Column15585" dataDxfId="799"/>
    <tableColumn id="15586" xr3:uid="{6B5CDBFB-FF3C-46C8-A3D6-8A132B0517FA}" name="Column15586" dataDxfId="798"/>
    <tableColumn id="15587" xr3:uid="{2FE8C023-6072-403F-9B4D-1F11C6DE2BA8}" name="Column15587" dataDxfId="797"/>
    <tableColumn id="15588" xr3:uid="{9EF958F6-615A-44A7-A24B-1A2F2485F0F6}" name="Column15588" dataDxfId="796"/>
    <tableColumn id="15589" xr3:uid="{FBC68E1A-933C-4B42-A1F0-005DF383BCED}" name="Column15589" dataDxfId="795"/>
    <tableColumn id="15590" xr3:uid="{C9B1E0EE-D2B4-4CA7-98DF-1DD24C6BB128}" name="Column15590" dataDxfId="794"/>
    <tableColumn id="15591" xr3:uid="{0FF41C48-A967-4EC6-A4C2-908EB1761038}" name="Column15591" dataDxfId="793"/>
    <tableColumn id="15592" xr3:uid="{1D9C2D92-02D7-4B49-8D2E-D6A69D7736BE}" name="Column15592" dataDxfId="792"/>
    <tableColumn id="15593" xr3:uid="{FA01D80C-BAA6-465E-BD6A-FDCBCCAA13F3}" name="Column15593" dataDxfId="791"/>
    <tableColumn id="15594" xr3:uid="{ABD8E58F-087A-4D5D-A65F-0D7F1B076C1D}" name="Column15594" dataDxfId="790"/>
    <tableColumn id="15595" xr3:uid="{DC1D0694-8469-4101-AD88-DE71067F49E6}" name="Column15595" dataDxfId="789"/>
    <tableColumn id="15596" xr3:uid="{C797B9ED-D931-4B52-87EC-60DD44DB2B70}" name="Column15596" dataDxfId="788"/>
    <tableColumn id="15597" xr3:uid="{32DD405B-8FEC-4950-8D5F-80C2491AE85A}" name="Column15597" dataDxfId="787"/>
    <tableColumn id="15598" xr3:uid="{3448DE7A-43FB-4B95-8498-7244578C0CCE}" name="Column15598" dataDxfId="786"/>
    <tableColumn id="15599" xr3:uid="{8AE35C92-AB78-42D1-96DB-25C53BA3C1C3}" name="Column15599" dataDxfId="785"/>
    <tableColumn id="15600" xr3:uid="{A7737978-47D6-4B20-81DE-2B172413A48E}" name="Column15600" dataDxfId="784"/>
    <tableColumn id="15601" xr3:uid="{BB013487-3F34-49F0-85B7-EDF6BE4CFB28}" name="Column15601" dataDxfId="783"/>
    <tableColumn id="15602" xr3:uid="{15E93E46-7B19-4285-8A26-EA40EC4D0F06}" name="Column15602" dataDxfId="782"/>
    <tableColumn id="15603" xr3:uid="{3CF7183E-37A4-42F1-88E5-D582C1D6106C}" name="Column15603" dataDxfId="781"/>
    <tableColumn id="15604" xr3:uid="{42229E44-73B4-4381-9B04-99B4DAE4FF0C}" name="Column15604" dataDxfId="780"/>
    <tableColumn id="15605" xr3:uid="{1032D921-5F60-4C38-8357-DCBB7E70207E}" name="Column15605" dataDxfId="779"/>
    <tableColumn id="15606" xr3:uid="{3A82CCF8-6A95-4F38-92CD-458C69A6EBF8}" name="Column15606" dataDxfId="778"/>
    <tableColumn id="15607" xr3:uid="{C7497695-4A26-493E-AA63-AB68F1DD2D88}" name="Column15607" dataDxfId="777"/>
    <tableColumn id="15608" xr3:uid="{1FE160DB-5358-41E5-9A2E-ABDA09FAFB02}" name="Column15608" dataDxfId="776"/>
    <tableColumn id="15609" xr3:uid="{150BCA44-90F8-409B-B83F-750434B84620}" name="Column15609" dataDxfId="775"/>
    <tableColumn id="15610" xr3:uid="{F36AA190-E9E0-49C8-B242-ABE0F8C1AC6A}" name="Column15610" dataDxfId="774"/>
    <tableColumn id="15611" xr3:uid="{3B3614F9-C102-44D8-A85B-BCD5FEDDF2C6}" name="Column15611" dataDxfId="773"/>
    <tableColumn id="15612" xr3:uid="{38026CDA-D70D-4CE2-9EA9-746BF0CA108D}" name="Column15612" dataDxfId="772"/>
    <tableColumn id="15613" xr3:uid="{6A63B860-6F25-42E1-B481-3D77C6D9AF78}" name="Column15613" dataDxfId="771"/>
    <tableColumn id="15614" xr3:uid="{9A93F3A2-9B0D-4743-8A05-6657D28D7513}" name="Column15614" dataDxfId="770"/>
    <tableColumn id="15615" xr3:uid="{B7C0F613-6F52-4E82-A603-D202935E4005}" name="Column15615" dataDxfId="769"/>
    <tableColumn id="15616" xr3:uid="{B9E58DFF-9FAD-4BC7-8CCC-10C01F3176F4}" name="Column15616" dataDxfId="768"/>
    <tableColumn id="15617" xr3:uid="{2A2BEF43-57F4-4E7E-AE09-9C25633D26D7}" name="Column15617" dataDxfId="767"/>
    <tableColumn id="15618" xr3:uid="{A2742E68-733A-450F-B472-6E22C81AF746}" name="Column15618" dataDxfId="766"/>
    <tableColumn id="15619" xr3:uid="{6A6E108B-8EC2-4DDF-8CF9-5ADCFBE1B56C}" name="Column15619" dataDxfId="765"/>
    <tableColumn id="15620" xr3:uid="{71355F8F-3619-4968-A7FD-13564FA2280A}" name="Column15620" dataDxfId="764"/>
    <tableColumn id="15621" xr3:uid="{77B59767-6DF8-466E-A0E8-B91AF809BF55}" name="Column15621" dataDxfId="763"/>
    <tableColumn id="15622" xr3:uid="{FBE4CA03-FAEE-45E4-B3D5-203366F4F44F}" name="Column15622" dataDxfId="762"/>
    <tableColumn id="15623" xr3:uid="{C6106C42-7DEB-4AFB-81CA-AD7883FDD7A3}" name="Column15623" dataDxfId="761"/>
    <tableColumn id="15624" xr3:uid="{C99537F9-8854-4EB6-9972-F111E0DF3350}" name="Column15624" dataDxfId="760"/>
    <tableColumn id="15625" xr3:uid="{D514563F-FB2A-4558-BF36-C1FF57C9951E}" name="Column15625" dataDxfId="759"/>
    <tableColumn id="15626" xr3:uid="{34CAA087-72A7-450F-BA73-A68C750183E8}" name="Column15626" dataDxfId="758"/>
    <tableColumn id="15627" xr3:uid="{DE20231D-F4B3-418B-B823-090368774A33}" name="Column15627" dataDxfId="757"/>
    <tableColumn id="15628" xr3:uid="{805655BC-CB54-4263-BDA4-D0E1ECFC68E1}" name="Column15628" dataDxfId="756"/>
    <tableColumn id="15629" xr3:uid="{9D71C0D3-D458-478A-9660-542E92E4E93B}" name="Column15629" dataDxfId="755"/>
    <tableColumn id="15630" xr3:uid="{4F4279E4-97DC-4268-926D-2FA7FE5150E4}" name="Column15630" dataDxfId="754"/>
    <tableColumn id="15631" xr3:uid="{3A72B39E-5584-4F05-9C7D-DD2232BFE3A6}" name="Column15631" dataDxfId="753"/>
    <tableColumn id="15632" xr3:uid="{BC0D7762-D9F1-49C0-9D59-9A3FD7008FF5}" name="Column15632" dataDxfId="752"/>
    <tableColumn id="15633" xr3:uid="{8D731FE9-8355-4537-B2A2-DED6B6D3C4C5}" name="Column15633" dataDxfId="751"/>
    <tableColumn id="15634" xr3:uid="{B3B7C3F6-473D-4890-92F8-26BAA2901C13}" name="Column15634" dataDxfId="750"/>
    <tableColumn id="15635" xr3:uid="{275552A0-56D6-4922-B826-EB34FBFAE885}" name="Column15635" dataDxfId="749"/>
    <tableColumn id="15636" xr3:uid="{5029E480-41C5-452B-BF31-0E83FFF58DAF}" name="Column15636" dataDxfId="748"/>
    <tableColumn id="15637" xr3:uid="{E8FB08AB-0908-49D9-9174-4D74EE01F20E}" name="Column15637" dataDxfId="747"/>
    <tableColumn id="15638" xr3:uid="{803928F2-38ED-4538-A2C8-7994E956575E}" name="Column15638" dataDxfId="746"/>
    <tableColumn id="15639" xr3:uid="{A26734B0-7060-4181-A430-A1F9CE33D14E}" name="Column15639" dataDxfId="745"/>
    <tableColumn id="15640" xr3:uid="{0E4B181D-CD46-4648-A2F6-FB1C8B85774F}" name="Column15640" dataDxfId="744"/>
    <tableColumn id="15641" xr3:uid="{7A2C9B20-4965-491D-80B8-45D7153B03AD}" name="Column15641" dataDxfId="743"/>
    <tableColumn id="15642" xr3:uid="{7ABC4B0E-8C91-4D53-ADE0-7FCEACEC0B2E}" name="Column15642" dataDxfId="742"/>
    <tableColumn id="15643" xr3:uid="{ACC2A9DA-5264-4EF5-970B-16289177FB36}" name="Column15643" dataDxfId="741"/>
    <tableColumn id="15644" xr3:uid="{5D35C420-7DE9-46F7-9F5A-650304FE24A2}" name="Column15644" dataDxfId="740"/>
    <tableColumn id="15645" xr3:uid="{1AA90016-532C-45F8-9796-2B959306CCBB}" name="Column15645" dataDxfId="739"/>
    <tableColumn id="15646" xr3:uid="{87ADA83B-FD07-4AC5-AB57-7B5CD01B68A3}" name="Column15646" dataDxfId="738"/>
    <tableColumn id="15647" xr3:uid="{9AC04461-BA90-4193-82B2-C202BF67DD8F}" name="Column15647" dataDxfId="737"/>
    <tableColumn id="15648" xr3:uid="{3D7E467A-7CE1-442E-8DCC-295654223A03}" name="Column15648" dataDxfId="736"/>
    <tableColumn id="15649" xr3:uid="{F0A11ABA-78D9-4B31-8CEA-ADAE848E806F}" name="Column15649" dataDxfId="735"/>
    <tableColumn id="15650" xr3:uid="{AFAC33A7-FD61-4D6A-AF2B-F895AD971B43}" name="Column15650" dataDxfId="734"/>
    <tableColumn id="15651" xr3:uid="{F141EBD7-9106-49AA-A386-43586F77E9CD}" name="Column15651" dataDxfId="733"/>
    <tableColumn id="15652" xr3:uid="{21A01D19-A7A6-4BE9-B368-00DAB7ED6EBF}" name="Column15652" dataDxfId="732"/>
    <tableColumn id="15653" xr3:uid="{1A486571-5ECC-4659-B533-E8A7E1D096A8}" name="Column15653" dataDxfId="731"/>
    <tableColumn id="15654" xr3:uid="{B147F1CF-4C81-48E6-80E2-EA62504FDB51}" name="Column15654" dataDxfId="730"/>
    <tableColumn id="15655" xr3:uid="{B7680BA6-E980-4A59-9F14-D737E73684D8}" name="Column15655" dataDxfId="729"/>
    <tableColumn id="15656" xr3:uid="{9E7856DB-1907-4F29-9A81-2E66271E2C11}" name="Column15656" dataDxfId="728"/>
    <tableColumn id="15657" xr3:uid="{82722F79-EBBB-4839-BEA1-06EDBE7EA3D8}" name="Column15657" dataDxfId="727"/>
    <tableColumn id="15658" xr3:uid="{174FC560-8F1C-4F23-A7A2-BEA8542D4379}" name="Column15658" dataDxfId="726"/>
    <tableColumn id="15659" xr3:uid="{12106290-990D-4130-98B9-1AB9111A6499}" name="Column15659" dataDxfId="725"/>
    <tableColumn id="15660" xr3:uid="{5A9BFF0E-ABA4-4684-9D7C-D6798B4FCECC}" name="Column15660" dataDxfId="724"/>
    <tableColumn id="15661" xr3:uid="{78BB5073-D580-493D-AEBC-48BFEAFAD457}" name="Column15661" dataDxfId="723"/>
    <tableColumn id="15662" xr3:uid="{7619BC04-00A6-449E-A390-B287A7C926F3}" name="Column15662" dataDxfId="722"/>
    <tableColumn id="15663" xr3:uid="{3ED9D4B4-8150-4C7D-B844-5AEB03E937BB}" name="Column15663" dataDxfId="721"/>
    <tableColumn id="15664" xr3:uid="{294095DB-AC5A-45EE-83E0-7A6FEEF5E8C7}" name="Column15664" dataDxfId="720"/>
    <tableColumn id="15665" xr3:uid="{1EDE5AD4-9C4C-414F-B7DF-057F51188836}" name="Column15665" dataDxfId="719"/>
    <tableColumn id="15666" xr3:uid="{F02B63D9-6879-4761-8CD0-B73A604C3976}" name="Column15666" dataDxfId="718"/>
    <tableColumn id="15667" xr3:uid="{6D0A0781-3014-4C90-BA4B-118EF14C7A63}" name="Column15667" dataDxfId="717"/>
    <tableColumn id="15668" xr3:uid="{5DBBD221-26B6-4932-8C2A-EEBC202BD64B}" name="Column15668" dataDxfId="716"/>
    <tableColumn id="15669" xr3:uid="{BDF3BB81-3759-43CD-8F13-9D76895EB2B9}" name="Column15669" dataDxfId="715"/>
    <tableColumn id="15670" xr3:uid="{9ADFFBFD-E4B0-4DE2-A501-D1B5778A88C1}" name="Column15670" dataDxfId="714"/>
    <tableColumn id="15671" xr3:uid="{3335D2F9-2AB6-4D4E-B813-F490C1ADBB65}" name="Column15671" dataDxfId="713"/>
    <tableColumn id="15672" xr3:uid="{136A8CF0-894E-4602-A753-A2028F630EF4}" name="Column15672" dataDxfId="712"/>
    <tableColumn id="15673" xr3:uid="{CF1516A9-5B08-4BEC-897E-8C09B4DD5362}" name="Column15673" dataDxfId="711"/>
    <tableColumn id="15674" xr3:uid="{45281A6D-9C4C-46A0-BB4A-03D6A9528EDA}" name="Column15674" dataDxfId="710"/>
    <tableColumn id="15675" xr3:uid="{A6E18730-D359-4547-9E3B-F0B200DFCA7C}" name="Column15675" dataDxfId="709"/>
    <tableColumn id="15676" xr3:uid="{23DB6952-A8B1-4DA4-9457-274355835680}" name="Column15676" dataDxfId="708"/>
    <tableColumn id="15677" xr3:uid="{CA9F5903-F882-4C2C-902A-34FB9C036BBC}" name="Column15677" dataDxfId="707"/>
    <tableColumn id="15678" xr3:uid="{D7545B98-BE5C-4EAE-8C7F-DF50528E1961}" name="Column15678" dataDxfId="706"/>
    <tableColumn id="15679" xr3:uid="{E1A2A161-77CE-406D-A3FD-4C6A4B17155E}" name="Column15679" dataDxfId="705"/>
    <tableColumn id="15680" xr3:uid="{F6305EB6-88A7-4C5E-A781-43812DDF8458}" name="Column15680" dataDxfId="704"/>
    <tableColumn id="15681" xr3:uid="{DE5ED163-77CF-4BC4-BF10-82E48AE62034}" name="Column15681" dataDxfId="703"/>
    <tableColumn id="15682" xr3:uid="{EE92C5BA-A93F-4861-9C63-6B6538952ACE}" name="Column15682" dataDxfId="702"/>
    <tableColumn id="15683" xr3:uid="{6A95AF07-1C73-467F-9289-8B39A1F38CEB}" name="Column15683" dataDxfId="701"/>
    <tableColumn id="15684" xr3:uid="{728D3436-E46B-4A60-87C9-BB7D33819049}" name="Column15684" dataDxfId="700"/>
    <tableColumn id="15685" xr3:uid="{E2A03240-703A-4821-8ECD-04CCDD9EE16F}" name="Column15685" dataDxfId="699"/>
    <tableColumn id="15686" xr3:uid="{1C7CCB89-B639-4040-8872-B3F0B7B06F63}" name="Column15686" dataDxfId="698"/>
    <tableColumn id="15687" xr3:uid="{39DBEF8B-04FF-40B0-9494-3193BD0BDFD4}" name="Column15687" dataDxfId="697"/>
    <tableColumn id="15688" xr3:uid="{74EB61FD-AAB0-41AD-9A78-B48056077530}" name="Column15688" dataDxfId="696"/>
    <tableColumn id="15689" xr3:uid="{5E25792F-02F6-4AF5-B9A0-769CC74F777A}" name="Column15689" dataDxfId="695"/>
    <tableColumn id="15690" xr3:uid="{02E17686-97CA-4AB6-BDB9-4A1772AC9A72}" name="Column15690" dataDxfId="694"/>
    <tableColumn id="15691" xr3:uid="{DD13626B-B6F6-4B57-997E-E41C3938D6F7}" name="Column15691" dataDxfId="693"/>
    <tableColumn id="15692" xr3:uid="{644518B8-2D9D-4CF1-AF62-FF87AE0176F5}" name="Column15692" dataDxfId="692"/>
    <tableColumn id="15693" xr3:uid="{337AD269-1D03-4541-A58E-2F8D6391FFA0}" name="Column15693" dataDxfId="691"/>
    <tableColumn id="15694" xr3:uid="{B528493E-DCE8-496A-802B-EDE0F4FF3AE8}" name="Column15694" dataDxfId="690"/>
    <tableColumn id="15695" xr3:uid="{08A69F35-16F1-42FA-833E-7BE4FACACBF4}" name="Column15695" dataDxfId="689"/>
    <tableColumn id="15696" xr3:uid="{BADB6915-4076-4291-91EB-12436870773E}" name="Column15696" dataDxfId="688"/>
    <tableColumn id="15697" xr3:uid="{A253CB27-8014-41DF-9A72-3D8FAC09198D}" name="Column15697" dataDxfId="687"/>
    <tableColumn id="15698" xr3:uid="{F011C38B-A88A-4F8C-B6AC-09B282FBBAF4}" name="Column15698" dataDxfId="686"/>
    <tableColumn id="15699" xr3:uid="{E9A02D0F-4E21-489F-91BA-2D1E05A348D1}" name="Column15699" dataDxfId="685"/>
    <tableColumn id="15700" xr3:uid="{5756E1EF-6B5C-460E-98A8-B66D27511E43}" name="Column15700" dataDxfId="684"/>
    <tableColumn id="15701" xr3:uid="{36E611AD-B66A-47FC-909C-E2B9179607CE}" name="Column15701" dataDxfId="683"/>
    <tableColumn id="15702" xr3:uid="{2488E2F0-776E-45B7-AF8F-1B0355DA7BAB}" name="Column15702" dataDxfId="682"/>
    <tableColumn id="15703" xr3:uid="{1599E194-46AD-4DC8-B26F-523F19D92156}" name="Column15703" dataDxfId="681"/>
    <tableColumn id="15704" xr3:uid="{B9481E38-E0BD-4A8B-BF2D-58183AD93F8D}" name="Column15704" dataDxfId="680"/>
    <tableColumn id="15705" xr3:uid="{4EC3969B-7286-41E9-8BB6-F202A554A88F}" name="Column15705" dataDxfId="679"/>
    <tableColumn id="15706" xr3:uid="{9DA09F34-ED63-43BA-9945-A1A5141A2CF0}" name="Column15706" dataDxfId="678"/>
    <tableColumn id="15707" xr3:uid="{DB9B7C53-8268-4377-8224-2FDE488518AD}" name="Column15707" dataDxfId="677"/>
    <tableColumn id="15708" xr3:uid="{CFD5A900-BD78-4D39-917E-BA5F32AB3876}" name="Column15708" dataDxfId="676"/>
    <tableColumn id="15709" xr3:uid="{32EDEC08-3698-4AC6-A992-459D095D96C1}" name="Column15709" dataDxfId="675"/>
    <tableColumn id="15710" xr3:uid="{C8970BFC-93D5-43CC-943A-7FEB7914E283}" name="Column15710" dataDxfId="674"/>
    <tableColumn id="15711" xr3:uid="{5E08871A-8104-47D5-B9D8-968B3A11915E}" name="Column15711" dataDxfId="673"/>
    <tableColumn id="15712" xr3:uid="{DE043067-F234-47CD-80B4-909A2F6A1EE9}" name="Column15712" dataDxfId="672"/>
    <tableColumn id="15713" xr3:uid="{49BFDD23-CBD7-44F0-80EA-E63D97B6655D}" name="Column15713" dataDxfId="671"/>
    <tableColumn id="15714" xr3:uid="{1E8524FA-A988-4C2A-8BCA-EED8D2562CC4}" name="Column15714" dataDxfId="670"/>
    <tableColumn id="15715" xr3:uid="{D8CAF82B-639C-432F-8CC5-7D0EBC6EB799}" name="Column15715" dataDxfId="669"/>
    <tableColumn id="15716" xr3:uid="{33D26DDF-7B0E-42B2-9720-FDABD66A592A}" name="Column15716" dataDxfId="668"/>
    <tableColumn id="15717" xr3:uid="{D770C991-0F9A-4BCA-A120-337D82DA109E}" name="Column15717" dataDxfId="667"/>
    <tableColumn id="15718" xr3:uid="{99ABC4AC-9308-47F3-BAD2-C07D82BDCB2E}" name="Column15718" dataDxfId="666"/>
    <tableColumn id="15719" xr3:uid="{00FBFF9D-06DA-438B-B729-E3EC176C1EFC}" name="Column15719" dataDxfId="665"/>
    <tableColumn id="15720" xr3:uid="{3191A669-1385-4863-A68E-AE52005002C2}" name="Column15720" dataDxfId="664"/>
    <tableColumn id="15721" xr3:uid="{2220BFA1-7491-4D1A-80E6-8D4486ED7D11}" name="Column15721" dataDxfId="663"/>
    <tableColumn id="15722" xr3:uid="{9FE44BA8-5C00-4BFC-902B-8176B2C84928}" name="Column15722" dataDxfId="662"/>
    <tableColumn id="15723" xr3:uid="{1CFBFF7A-3F8C-4824-92C9-75260239FBAF}" name="Column15723" dataDxfId="661"/>
    <tableColumn id="15724" xr3:uid="{A7F7F096-AB3E-4204-B751-554AA224E884}" name="Column15724" dataDxfId="660"/>
    <tableColumn id="15725" xr3:uid="{C5D6AE57-A07F-4C32-BDE7-49E7078FA063}" name="Column15725" dataDxfId="659"/>
    <tableColumn id="15726" xr3:uid="{D87B514D-6BA3-4C2A-AEA3-47CE908A76F5}" name="Column15726" dataDxfId="658"/>
    <tableColumn id="15727" xr3:uid="{C1B04183-89E4-415D-86B4-7C4D4E8553AB}" name="Column15727" dataDxfId="657"/>
    <tableColumn id="15728" xr3:uid="{04CDFACE-7CDC-492C-B2FE-AD91B4A3443D}" name="Column15728" dataDxfId="656"/>
    <tableColumn id="15729" xr3:uid="{0841AE5B-4388-4EE8-B4A6-A3CBCE2E0137}" name="Column15729" dataDxfId="655"/>
    <tableColumn id="15730" xr3:uid="{532C92E5-7C02-422F-8C54-7BD615C43A53}" name="Column15730" dataDxfId="654"/>
    <tableColumn id="15731" xr3:uid="{326DDDD5-FCDE-452F-B36A-C4A253C3B02D}" name="Column15731" dataDxfId="653"/>
    <tableColumn id="15732" xr3:uid="{2870F09F-A9E4-4F29-9FBE-7E10AA3127D1}" name="Column15732" dataDxfId="652"/>
    <tableColumn id="15733" xr3:uid="{88CAAE3E-6283-4530-BCA9-3B2BE8946F3B}" name="Column15733" dataDxfId="651"/>
    <tableColumn id="15734" xr3:uid="{30816127-0B3B-418A-AD1C-BF9A16730223}" name="Column15734" dataDxfId="650"/>
    <tableColumn id="15735" xr3:uid="{0E5A6FE5-B548-48AF-BB92-9E9D6030805F}" name="Column15735" dataDxfId="649"/>
    <tableColumn id="15736" xr3:uid="{18091A3E-7E15-4F66-B5FF-EED2B90BD383}" name="Column15736" dataDxfId="648"/>
    <tableColumn id="15737" xr3:uid="{8FEDFDFC-8810-4BDD-BD3D-15DBD3B13F15}" name="Column15737" dataDxfId="647"/>
    <tableColumn id="15738" xr3:uid="{755460FC-6BBE-4127-8D9E-A494F9017BAA}" name="Column15738" dataDxfId="646"/>
    <tableColumn id="15739" xr3:uid="{8EF235A2-8906-499F-B255-4089C2BB629F}" name="Column15739" dataDxfId="645"/>
    <tableColumn id="15740" xr3:uid="{1D630081-9CB7-4F97-9B7D-EE2F59E4ADC9}" name="Column15740" dataDxfId="644"/>
    <tableColumn id="15741" xr3:uid="{56470E5F-A059-4D7F-A39A-995DE3B43D48}" name="Column15741" dataDxfId="643"/>
    <tableColumn id="15742" xr3:uid="{BE58ECFF-0454-472A-80BB-B072D274B02A}" name="Column15742" dataDxfId="642"/>
    <tableColumn id="15743" xr3:uid="{894B56DC-60BF-4622-99AB-A90E175D94A6}" name="Column15743" dataDxfId="641"/>
    <tableColumn id="15744" xr3:uid="{43BBFA81-AEAB-4E24-A986-2E1C98AB2062}" name="Column15744" dataDxfId="640"/>
    <tableColumn id="15745" xr3:uid="{04DC24BD-6D78-4859-A5B9-2A5FF3335F58}" name="Column15745" dataDxfId="639"/>
    <tableColumn id="15746" xr3:uid="{389FCC05-CE31-4585-AD53-9F7E754CD907}" name="Column15746" dataDxfId="638"/>
    <tableColumn id="15747" xr3:uid="{5C2D481F-E37A-47DB-8C37-F4B8F824FF0F}" name="Column15747" dataDxfId="637"/>
    <tableColumn id="15748" xr3:uid="{F882126A-CBB6-41EE-9F6D-C9C05C518162}" name="Column15748" dataDxfId="636"/>
    <tableColumn id="15749" xr3:uid="{C780522F-B8C2-47FC-A029-0D6D400D969E}" name="Column15749" dataDxfId="635"/>
    <tableColumn id="15750" xr3:uid="{5C8C9646-5F3E-4B76-B6A1-6037049CAD6D}" name="Column15750" dataDxfId="634"/>
    <tableColumn id="15751" xr3:uid="{5C30583B-4835-4C1F-B802-BFE114F5457C}" name="Column15751" dataDxfId="633"/>
    <tableColumn id="15752" xr3:uid="{12B99B82-119D-46E2-B043-00770252271D}" name="Column15752" dataDxfId="632"/>
    <tableColumn id="15753" xr3:uid="{2F04C98E-4251-480C-B1CB-8C1E1BC9E4C5}" name="Column15753" dataDxfId="631"/>
    <tableColumn id="15754" xr3:uid="{CEDC6AD9-456F-4FF8-8422-E56EF3E120EB}" name="Column15754" dataDxfId="630"/>
    <tableColumn id="15755" xr3:uid="{7ECEEDA9-10A7-4D56-B398-C46236688822}" name="Column15755" dataDxfId="629"/>
    <tableColumn id="15756" xr3:uid="{756CF882-EC2E-4908-9EC8-0CC142FAF2B2}" name="Column15756" dataDxfId="628"/>
    <tableColumn id="15757" xr3:uid="{38250BE3-B7F8-49B2-8B0F-63D87D35AECF}" name="Column15757" dataDxfId="627"/>
    <tableColumn id="15758" xr3:uid="{47372B9A-D9E2-421F-BAA2-4CA52CE6339B}" name="Column15758" dataDxfId="626"/>
    <tableColumn id="15759" xr3:uid="{C4737E42-EFC3-473B-8BDD-643452CBDAD1}" name="Column15759" dataDxfId="625"/>
    <tableColumn id="15760" xr3:uid="{DD338BCC-3FE2-43CD-AFCB-7CAEEAA90B00}" name="Column15760" dataDxfId="624"/>
    <tableColumn id="15761" xr3:uid="{92DD38C6-26A9-48A1-B55F-8D18B49E9512}" name="Column15761" dataDxfId="623"/>
    <tableColumn id="15762" xr3:uid="{D7FC151C-1A33-4E36-BCB3-EF9E605B0FF9}" name="Column15762" dataDxfId="622"/>
    <tableColumn id="15763" xr3:uid="{D7AC9C4D-0867-40D6-AD94-7B5B5013DB35}" name="Column15763" dataDxfId="621"/>
    <tableColumn id="15764" xr3:uid="{09BA5B02-F516-44FB-BADD-68E9206DCAC7}" name="Column15764" dataDxfId="620"/>
    <tableColumn id="15765" xr3:uid="{8B8FC9B7-4276-4F4F-A16E-51255DBC4807}" name="Column15765" dataDxfId="619"/>
    <tableColumn id="15766" xr3:uid="{96D56156-2B9A-4771-8F41-E45197B35A63}" name="Column15766" dataDxfId="618"/>
    <tableColumn id="15767" xr3:uid="{F8D4273B-1379-49BB-AEAD-174670DF72FA}" name="Column15767" dataDxfId="617"/>
    <tableColumn id="15768" xr3:uid="{467145B1-CF37-4F02-978E-5E8E82BE4B7D}" name="Column15768" dataDxfId="616"/>
    <tableColumn id="15769" xr3:uid="{73B4289B-B514-4A53-8237-7F7F19C411A0}" name="Column15769" dataDxfId="615"/>
    <tableColumn id="15770" xr3:uid="{D5E226A6-64D7-460A-B336-870E31B76752}" name="Column15770" dataDxfId="614"/>
    <tableColumn id="15771" xr3:uid="{718D6ADE-0FC7-4D76-A2F7-E0671E7F07E1}" name="Column15771" dataDxfId="613"/>
    <tableColumn id="15772" xr3:uid="{BAD6ED46-B90D-460C-930C-1A7F07F0AC15}" name="Column15772" dataDxfId="612"/>
    <tableColumn id="15773" xr3:uid="{391E6057-4495-4E43-BEEB-8E9E2FC67218}" name="Column15773" dataDxfId="611"/>
    <tableColumn id="15774" xr3:uid="{B8346DB2-655E-482D-8E48-F34B8C61EBA9}" name="Column15774" dataDxfId="610"/>
    <tableColumn id="15775" xr3:uid="{8973CC99-CA0E-4B49-AFC1-2343E69D3412}" name="Column15775" dataDxfId="609"/>
    <tableColumn id="15776" xr3:uid="{46346F9C-F66A-4652-B47B-D08EAC996ACF}" name="Column15776" dataDxfId="608"/>
    <tableColumn id="15777" xr3:uid="{7161AFDE-F6DA-46B4-9BDC-E14C6CD87BDE}" name="Column15777" dataDxfId="607"/>
    <tableColumn id="15778" xr3:uid="{D282D170-5FCE-411F-A9B9-43F792A01764}" name="Column15778" dataDxfId="606"/>
    <tableColumn id="15779" xr3:uid="{8F346528-5F7A-485B-ADF2-AEF1FFC29A58}" name="Column15779" dataDxfId="605"/>
    <tableColumn id="15780" xr3:uid="{A09E75C7-33CA-45F6-8ECF-8AA38BA40C73}" name="Column15780" dataDxfId="604"/>
    <tableColumn id="15781" xr3:uid="{37945EA1-935E-4E69-B81C-F1246A033526}" name="Column15781" dataDxfId="603"/>
    <tableColumn id="15782" xr3:uid="{9F82EEA0-E830-4344-B07B-C72122D9D0F5}" name="Column15782" dataDxfId="602"/>
    <tableColumn id="15783" xr3:uid="{A45103C5-443F-4E32-8153-E95E467211D8}" name="Column15783" dataDxfId="601"/>
    <tableColumn id="15784" xr3:uid="{1E265862-3827-4708-8A43-CD8630207238}" name="Column15784" dataDxfId="600"/>
    <tableColumn id="15785" xr3:uid="{B4C30862-4B39-40C4-AB1A-CA5C825956BF}" name="Column15785" dataDxfId="599"/>
    <tableColumn id="15786" xr3:uid="{A7108669-4CEB-414B-8DD5-FEB1DA625800}" name="Column15786" dataDxfId="598"/>
    <tableColumn id="15787" xr3:uid="{AD261DB7-5819-49CD-BA2A-59522A5EA8DD}" name="Column15787" dataDxfId="597"/>
    <tableColumn id="15788" xr3:uid="{CC7B2A66-0AF2-4CCD-AC9A-777AC9367CC9}" name="Column15788" dataDxfId="596"/>
    <tableColumn id="15789" xr3:uid="{092E3768-798E-46F8-85DE-0980B4720181}" name="Column15789" dataDxfId="595"/>
    <tableColumn id="15790" xr3:uid="{007CB9A2-EB2F-4654-B403-76FB09EFE2AE}" name="Column15790" dataDxfId="594"/>
    <tableColumn id="15791" xr3:uid="{964E753A-17F2-4A4F-99E6-7D02C0DA4CAC}" name="Column15791" dataDxfId="593"/>
    <tableColumn id="15792" xr3:uid="{1CD3F6DA-D02E-427E-801B-7C6D823DA74E}" name="Column15792" dataDxfId="592"/>
    <tableColumn id="15793" xr3:uid="{634C00CA-D9C7-4AE8-8DA3-ECB7E52C1909}" name="Column15793" dataDxfId="591"/>
    <tableColumn id="15794" xr3:uid="{B120BC04-4476-4BA5-90EB-F695D95D4704}" name="Column15794" dataDxfId="590"/>
    <tableColumn id="15795" xr3:uid="{457F61FD-C0D4-4648-9708-F38540CC888C}" name="Column15795" dataDxfId="589"/>
    <tableColumn id="15796" xr3:uid="{C7EEABF8-A43B-4D6F-AC2E-B1204763F972}" name="Column15796" dataDxfId="588"/>
    <tableColumn id="15797" xr3:uid="{8B625A2A-68AF-481F-AD24-54BF9F8DE494}" name="Column15797" dataDxfId="587"/>
    <tableColumn id="15798" xr3:uid="{EE724378-AF55-4A26-B1F0-2CDCB305FC9B}" name="Column15798" dataDxfId="586"/>
    <tableColumn id="15799" xr3:uid="{0F4373E9-1596-42E6-941D-5BDED203CCB5}" name="Column15799" dataDxfId="585"/>
    <tableColumn id="15800" xr3:uid="{60BE32B4-DA91-45A9-94A1-B10225D15337}" name="Column15800" dataDxfId="584"/>
    <tableColumn id="15801" xr3:uid="{DE6C101F-032D-469C-8215-3E01F0C9FFF5}" name="Column15801" dataDxfId="583"/>
    <tableColumn id="15802" xr3:uid="{60DB694A-5E35-448C-B5F3-856F985BDE16}" name="Column15802" dataDxfId="582"/>
    <tableColumn id="15803" xr3:uid="{67224D29-255B-4D27-934B-74FE9A7A2F6A}" name="Column15803" dataDxfId="581"/>
    <tableColumn id="15804" xr3:uid="{9406A8C6-3FA3-41AE-99A4-7BCE248F391A}" name="Column15804" dataDxfId="580"/>
    <tableColumn id="15805" xr3:uid="{07DCA354-165E-42AD-895F-972C51EF6314}" name="Column15805" dataDxfId="579"/>
    <tableColumn id="15806" xr3:uid="{2A18A2A7-C2C7-4221-8830-FA52F1D875A8}" name="Column15806" dataDxfId="578"/>
    <tableColumn id="15807" xr3:uid="{D2A12FCE-961C-4875-9789-F178E3760101}" name="Column15807" dataDxfId="577"/>
    <tableColumn id="15808" xr3:uid="{95776932-E37B-45F7-B85E-0BE8D699F4CD}" name="Column15808" dataDxfId="576"/>
    <tableColumn id="15809" xr3:uid="{836A3448-C769-4246-ADEA-8B1A05E58B5F}" name="Column15809" dataDxfId="575"/>
    <tableColumn id="15810" xr3:uid="{67D4B0B0-CD66-456F-BE1E-BCDACC736391}" name="Column15810" dataDxfId="574"/>
    <tableColumn id="15811" xr3:uid="{EC4B9BDE-40EE-4BD1-88E8-A0D74AE6D5E3}" name="Column15811" dataDxfId="573"/>
    <tableColumn id="15812" xr3:uid="{DE732A1D-1725-4F30-8608-C947A6A9F267}" name="Column15812" dataDxfId="572"/>
    <tableColumn id="15813" xr3:uid="{47BE7CC6-479A-4827-B334-17956D68678E}" name="Column15813" dataDxfId="571"/>
    <tableColumn id="15814" xr3:uid="{851540CA-4D70-490D-9C28-551F8D9074A2}" name="Column15814" dataDxfId="570"/>
    <tableColumn id="15815" xr3:uid="{D0A8AC5E-1049-412C-9BA6-8E618BC10A0F}" name="Column15815" dataDxfId="569"/>
    <tableColumn id="15816" xr3:uid="{98435650-0312-4D75-8F80-73A22277C02E}" name="Column15816" dataDxfId="568"/>
    <tableColumn id="15817" xr3:uid="{AD88CBCD-70EB-4310-9597-7A464924DFB3}" name="Column15817" dataDxfId="567"/>
    <tableColumn id="15818" xr3:uid="{7039E43F-9D0B-46B1-89E6-8576C55CE5D6}" name="Column15818" dataDxfId="566"/>
    <tableColumn id="15819" xr3:uid="{A039DF50-DF30-4DBE-99CF-DD0893B0E4B5}" name="Column15819" dataDxfId="565"/>
    <tableColumn id="15820" xr3:uid="{EF14F853-4EF0-429B-9BFA-2F1F18130742}" name="Column15820" dataDxfId="564"/>
    <tableColumn id="15821" xr3:uid="{F945DBA1-6F6C-4E5F-B760-670F7056BD8C}" name="Column15821" dataDxfId="563"/>
    <tableColumn id="15822" xr3:uid="{044A25DF-4449-4B09-A4E6-B7B2BE1AB882}" name="Column15822" dataDxfId="562"/>
    <tableColumn id="15823" xr3:uid="{8DF2799C-B401-4192-BED9-0FF163705C21}" name="Column15823" dataDxfId="561"/>
    <tableColumn id="15824" xr3:uid="{23107E1A-CE24-4D93-9EC7-964D6EEC4DBC}" name="Column15824" dataDxfId="560"/>
    <tableColumn id="15825" xr3:uid="{336C5F83-E8A8-4718-8F38-7DEC516F871C}" name="Column15825" dataDxfId="559"/>
    <tableColumn id="15826" xr3:uid="{4C54BB0B-3A64-487B-8BC4-AC6765C6CDBC}" name="Column15826" dataDxfId="558"/>
    <tableColumn id="15827" xr3:uid="{0B791358-6133-4892-97D2-536660D9AA36}" name="Column15827" dataDxfId="557"/>
    <tableColumn id="15828" xr3:uid="{562C25BD-72A3-4D28-90E8-1C03B89AB85E}" name="Column15828" dataDxfId="556"/>
    <tableColumn id="15829" xr3:uid="{EF9C32D1-46AD-44C3-A9AF-CFBE4605E8D3}" name="Column15829" dataDxfId="555"/>
    <tableColumn id="15830" xr3:uid="{2B0AAD27-C5EC-4821-927C-AA52EFF8B333}" name="Column15830" dataDxfId="554"/>
    <tableColumn id="15831" xr3:uid="{62F92B31-DAC7-4E45-A6FB-18D0F4867C41}" name="Column15831" dataDxfId="553"/>
    <tableColumn id="15832" xr3:uid="{108B132A-B15C-40DF-B9C6-AC4D611FF967}" name="Column15832" dataDxfId="552"/>
    <tableColumn id="15833" xr3:uid="{E184CE87-7F94-46FC-9627-3F4BFD2D8E99}" name="Column15833" dataDxfId="551"/>
    <tableColumn id="15834" xr3:uid="{7EE24310-CB75-4BFD-A2F3-77EEE41F5E4D}" name="Column15834" dataDxfId="550"/>
    <tableColumn id="15835" xr3:uid="{EB7209AC-A36E-4A14-ADBB-62F15B196065}" name="Column15835" dataDxfId="549"/>
    <tableColumn id="15836" xr3:uid="{AE1CF0A1-5324-41EE-8B76-059D16F7AD20}" name="Column15836" dataDxfId="548"/>
    <tableColumn id="15837" xr3:uid="{8BC85D0E-A932-402C-B307-C19822AB3306}" name="Column15837" dataDxfId="547"/>
    <tableColumn id="15838" xr3:uid="{6113C22E-28E6-448B-BD76-7E850B850791}" name="Column15838" dataDxfId="546"/>
    <tableColumn id="15839" xr3:uid="{605FE452-A246-4804-AA6C-FB7B630CA23C}" name="Column15839" dataDxfId="545"/>
    <tableColumn id="15840" xr3:uid="{6076D6DD-F569-4BF0-857C-4B4128FCF2E1}" name="Column15840" dataDxfId="544"/>
    <tableColumn id="15841" xr3:uid="{2E82DC85-7AF6-4AAA-95F8-2A059BA0C893}" name="Column15841" dataDxfId="543"/>
    <tableColumn id="15842" xr3:uid="{2FFDAB85-2C37-44CA-BEC8-7C38F1246E8B}" name="Column15842" dataDxfId="542"/>
    <tableColumn id="15843" xr3:uid="{39C984B9-F90B-4BEF-B634-950EF80B934A}" name="Column15843" dataDxfId="541"/>
    <tableColumn id="15844" xr3:uid="{8A605EF3-DC30-436E-AE8D-962096A7C780}" name="Column15844" dataDxfId="540"/>
    <tableColumn id="15845" xr3:uid="{87B0D450-3885-4ADB-BD07-16F94DCDB546}" name="Column15845" dataDxfId="539"/>
    <tableColumn id="15846" xr3:uid="{2F662B3D-B138-4F25-B2EB-7EA650DE4257}" name="Column15846" dataDxfId="538"/>
    <tableColumn id="15847" xr3:uid="{B3FE25BB-9A1A-42A6-B09B-C4ABC9DC03E3}" name="Column15847" dataDxfId="537"/>
    <tableColumn id="15848" xr3:uid="{6A4FAD5A-BEF2-4FBA-8036-F1C1379FBF39}" name="Column15848" dataDxfId="536"/>
    <tableColumn id="15849" xr3:uid="{54D87110-5B67-47D1-9B6C-25652B707430}" name="Column15849" dataDxfId="535"/>
    <tableColumn id="15850" xr3:uid="{56AE3D28-CEA7-4F46-9AD5-EB31E615EC83}" name="Column15850" dataDxfId="534"/>
    <tableColumn id="15851" xr3:uid="{62230203-2534-42E9-AC34-7CE2C0B1A064}" name="Column15851" dataDxfId="533"/>
    <tableColumn id="15852" xr3:uid="{DE94AAE9-814F-4087-B33A-50FD5CD39854}" name="Column15852" dataDxfId="532"/>
    <tableColumn id="15853" xr3:uid="{ADF86378-1B4C-4CBB-815B-040E984AA87D}" name="Column15853" dataDxfId="531"/>
    <tableColumn id="15854" xr3:uid="{F3C5294C-310C-4EB8-8FF0-EBD6AD417DBB}" name="Column15854" dataDxfId="530"/>
    <tableColumn id="15855" xr3:uid="{2DFFFBF6-CF02-4182-AFE8-5A1AA67AA38E}" name="Column15855" dataDxfId="529"/>
    <tableColumn id="15856" xr3:uid="{EBB775DE-B1D1-4516-AE2C-393D503197B0}" name="Column15856" dataDxfId="528"/>
    <tableColumn id="15857" xr3:uid="{51DA1697-CC97-47F4-9A15-45DE46F7B013}" name="Column15857" dataDxfId="527"/>
    <tableColumn id="15858" xr3:uid="{3538F31E-BF8B-4601-9BE6-06DD39C5E78A}" name="Column15858" dataDxfId="526"/>
    <tableColumn id="15859" xr3:uid="{D0F18179-5F00-4F4C-979A-889D24088C15}" name="Column15859" dataDxfId="525"/>
    <tableColumn id="15860" xr3:uid="{D7FA8F81-C4AC-42F8-9A61-0D031A5BA7B0}" name="Column15860" dataDxfId="524"/>
    <tableColumn id="15861" xr3:uid="{7363DEE5-EEE7-4B90-8C7D-8907D62164C4}" name="Column15861" dataDxfId="523"/>
    <tableColumn id="15862" xr3:uid="{11D7C1DE-E9E9-4E08-BDCD-162670DB3E11}" name="Column15862" dataDxfId="522"/>
    <tableColumn id="15863" xr3:uid="{80216F09-BCD2-49CF-A5C4-61C11BA5735D}" name="Column15863" dataDxfId="521"/>
    <tableColumn id="15864" xr3:uid="{C4844AF2-5C96-4B1D-8B24-B953FFF36E73}" name="Column15864" dataDxfId="520"/>
    <tableColumn id="15865" xr3:uid="{1A63E94B-549A-4814-8401-ADD9588C5826}" name="Column15865" dataDxfId="519"/>
    <tableColumn id="15866" xr3:uid="{9881A889-7B1A-4EBE-8F63-D8997DE48B88}" name="Column15866" dataDxfId="518"/>
    <tableColumn id="15867" xr3:uid="{CB7D3983-06C9-4B5F-8D71-F79D1AF6EBB6}" name="Column15867" dataDxfId="517"/>
    <tableColumn id="15868" xr3:uid="{93FF13FF-E7E5-48B7-9DDF-73F9C002B906}" name="Column15868" dataDxfId="516"/>
    <tableColumn id="15869" xr3:uid="{68976478-E196-4600-AD5D-1106015CF7DB}" name="Column15869" dataDxfId="515"/>
    <tableColumn id="15870" xr3:uid="{CA3EA150-E419-4A4F-BECE-47257151C52F}" name="Column15870" dataDxfId="514"/>
    <tableColumn id="15871" xr3:uid="{E0525602-E495-4136-91F7-8C774C31D3BB}" name="Column15871" dataDxfId="513"/>
    <tableColumn id="15872" xr3:uid="{0A32DD22-18FF-42A2-8525-8DB7412B41FD}" name="Column15872" dataDxfId="512"/>
    <tableColumn id="15873" xr3:uid="{57F54E18-F089-48AE-98CA-C7A178E6FB23}" name="Column15873" dataDxfId="511"/>
    <tableColumn id="15874" xr3:uid="{BBDB1613-E4FC-4E39-BE56-D4420F4B7786}" name="Column15874" dataDxfId="510"/>
    <tableColumn id="15875" xr3:uid="{819B3CE5-4191-4381-90A0-2FBB8B066571}" name="Column15875" dataDxfId="509"/>
    <tableColumn id="15876" xr3:uid="{D7CBFA34-D2FA-44F8-8B6B-B84B18AA9C95}" name="Column15876" dataDxfId="508"/>
    <tableColumn id="15877" xr3:uid="{E40F38F1-B83C-40E8-B1E6-ADE4BD379D5D}" name="Column15877" dataDxfId="507"/>
    <tableColumn id="15878" xr3:uid="{86996966-F6AA-4E29-87A4-BE5BB1D7C7C4}" name="Column15878" dataDxfId="506"/>
    <tableColumn id="15879" xr3:uid="{E1A688DD-F4AB-46B4-B23F-7D960AE5CAD2}" name="Column15879" dataDxfId="505"/>
    <tableColumn id="15880" xr3:uid="{84DD00AF-1347-4B70-A141-C1BC2BCB4B44}" name="Column15880" dataDxfId="504"/>
    <tableColumn id="15881" xr3:uid="{EFB2381A-4405-4988-95D5-A40CEAC72225}" name="Column15881" dataDxfId="503"/>
    <tableColumn id="15882" xr3:uid="{F0167FD3-CDCD-4E09-84A4-B56EB36B0B37}" name="Column15882" dataDxfId="502"/>
    <tableColumn id="15883" xr3:uid="{21CDD85F-B3D3-498E-88A9-8E92346CAC5E}" name="Column15883" dataDxfId="501"/>
    <tableColumn id="15884" xr3:uid="{C8F98AC9-0364-4FB9-AC41-F59104ECAA79}" name="Column15884" dataDxfId="500"/>
    <tableColumn id="15885" xr3:uid="{34A0EE1C-8D78-47C9-80C8-23D69D431841}" name="Column15885" dataDxfId="499"/>
    <tableColumn id="15886" xr3:uid="{4B611D4B-54DA-4196-B21A-F098E8F867EB}" name="Column15886" dataDxfId="498"/>
    <tableColumn id="15887" xr3:uid="{ACD60779-21CC-46D4-B9E4-E4DA2D6BCC16}" name="Column15887" dataDxfId="497"/>
    <tableColumn id="15888" xr3:uid="{51B41148-FA6C-49E7-92C2-E12A9E13CD05}" name="Column15888" dataDxfId="496"/>
    <tableColumn id="15889" xr3:uid="{18C45195-F907-4D1E-8410-7669539E9246}" name="Column15889" dataDxfId="495"/>
    <tableColumn id="15890" xr3:uid="{30CD030D-532F-4008-AA19-2F17E801863F}" name="Column15890" dataDxfId="494"/>
    <tableColumn id="15891" xr3:uid="{5E882E9A-3445-4A24-9AD6-8C77FE8A40FF}" name="Column15891" dataDxfId="493"/>
    <tableColumn id="15892" xr3:uid="{C561476C-3E10-4B71-96AB-80918418462F}" name="Column15892" dataDxfId="492"/>
    <tableColumn id="15893" xr3:uid="{CA241E82-EB02-45A0-AB2A-1EB3BC6693AA}" name="Column15893" dataDxfId="491"/>
    <tableColumn id="15894" xr3:uid="{48BC8654-3849-4C13-94A9-3E74DA2D2B60}" name="Column15894" dataDxfId="490"/>
    <tableColumn id="15895" xr3:uid="{157E7F9D-B2B4-4046-B106-D421757764C5}" name="Column15895" dataDxfId="489"/>
    <tableColumn id="15896" xr3:uid="{5BD2D4A3-F919-47A0-955C-6A8F1BAD36E2}" name="Column15896" dataDxfId="488"/>
    <tableColumn id="15897" xr3:uid="{F3D0B1FA-D68F-4D3E-BF69-2F49B0FC7D0F}" name="Column15897" dataDxfId="487"/>
    <tableColumn id="15898" xr3:uid="{80279824-B651-4EDF-99A8-C9AAE991D763}" name="Column15898" dataDxfId="486"/>
    <tableColumn id="15899" xr3:uid="{C21C17A8-6C01-48FC-BB20-19FDD034FF21}" name="Column15899" dataDxfId="485"/>
    <tableColumn id="15900" xr3:uid="{621B4C0F-FF69-47C4-82B4-26784A6F4789}" name="Column15900" dataDxfId="484"/>
    <tableColumn id="15901" xr3:uid="{682BA7E8-0DEC-47F3-8FF7-967D77E05FE3}" name="Column15901" dataDxfId="483"/>
    <tableColumn id="15902" xr3:uid="{7D05CB8E-253D-4034-B5CE-515140AD61BC}" name="Column15902" dataDxfId="482"/>
    <tableColumn id="15903" xr3:uid="{1E3A6853-3FC1-4A4D-87E7-6A0DDD12B68E}" name="Column15903" dataDxfId="481"/>
    <tableColumn id="15904" xr3:uid="{55E82AB2-6C6F-4E32-8CC1-524B0D5A52F0}" name="Column15904" dataDxfId="480"/>
    <tableColumn id="15905" xr3:uid="{4551DDAF-894B-44C7-9A43-E8F4E7321D90}" name="Column15905" dataDxfId="479"/>
    <tableColumn id="15906" xr3:uid="{010C7DE1-9413-4AEE-9C9F-647A576BD7E9}" name="Column15906" dataDxfId="478"/>
    <tableColumn id="15907" xr3:uid="{BFA4E3E2-70C8-4100-A11A-EE4A1DC0600F}" name="Column15907" dataDxfId="477"/>
    <tableColumn id="15908" xr3:uid="{DE760654-7A4D-4F82-ADAB-F924C8ABA460}" name="Column15908" dataDxfId="476"/>
    <tableColumn id="15909" xr3:uid="{88C98107-FB70-43DD-9164-B62E6CBD0456}" name="Column15909" dataDxfId="475"/>
    <tableColumn id="15910" xr3:uid="{4F1E40B5-E7BE-45FC-9218-B96DEDCB502F}" name="Column15910" dataDxfId="474"/>
    <tableColumn id="15911" xr3:uid="{01A4C235-2BA2-44DD-B772-F1DACEDE2EA9}" name="Column15911" dataDxfId="473"/>
    <tableColumn id="15912" xr3:uid="{F635C0CC-C063-4C98-AEBC-4EABB4664192}" name="Column15912" dataDxfId="472"/>
    <tableColumn id="15913" xr3:uid="{752F2CD9-EBD7-454A-B57C-810952C1640E}" name="Column15913" dataDxfId="471"/>
    <tableColumn id="15914" xr3:uid="{547342EC-A026-4C45-B889-332ED2DDAB2F}" name="Column15914" dataDxfId="470"/>
    <tableColumn id="15915" xr3:uid="{CB7104A7-97FA-4597-A44D-7B89999D74E9}" name="Column15915" dataDxfId="469"/>
    <tableColumn id="15916" xr3:uid="{F4309674-348B-4B0A-9E08-6A04ADE86C09}" name="Column15916" dataDxfId="468"/>
    <tableColumn id="15917" xr3:uid="{C34ADBB9-C2F6-4994-BBA7-E85CC573F1AB}" name="Column15917" dataDxfId="467"/>
    <tableColumn id="15918" xr3:uid="{FEDA0E58-A4B7-4023-8988-278C4ED71068}" name="Column15918" dataDxfId="466"/>
    <tableColumn id="15919" xr3:uid="{707488A8-C572-4ED6-9B9A-712D269E0FCA}" name="Column15919" dataDxfId="465"/>
    <tableColumn id="15920" xr3:uid="{CED30F39-81AB-482D-8785-D9600B2454B3}" name="Column15920" dataDxfId="464"/>
    <tableColumn id="15921" xr3:uid="{4A4B7C8E-4A0E-498C-B654-5B7C77627FAE}" name="Column15921" dataDxfId="463"/>
    <tableColumn id="15922" xr3:uid="{26B065A4-A71E-4D72-B992-10E500DA33AB}" name="Column15922" dataDxfId="462"/>
    <tableColumn id="15923" xr3:uid="{5FBDA633-B433-448B-A680-7B7AD0EA58E3}" name="Column15923" dataDxfId="461"/>
    <tableColumn id="15924" xr3:uid="{15E472B1-C9B7-4094-B95D-D49EAB7D7F6A}" name="Column15924" dataDxfId="460"/>
    <tableColumn id="15925" xr3:uid="{A2224767-C0E4-4B1D-B892-307EDE5B9734}" name="Column15925" dataDxfId="459"/>
    <tableColumn id="15926" xr3:uid="{F7E13374-17C1-48B1-A88C-3D38D11134E3}" name="Column15926" dataDxfId="458"/>
    <tableColumn id="15927" xr3:uid="{3C3CFFD7-9B50-40DC-BA6D-1A4D13EB8BA6}" name="Column15927" dataDxfId="457"/>
    <tableColumn id="15928" xr3:uid="{5633B8ED-626D-421D-920E-C171E4DD5452}" name="Column15928" dataDxfId="456"/>
    <tableColumn id="15929" xr3:uid="{13F17715-947D-43D6-AA18-5ACAA7F23DE6}" name="Column15929" dataDxfId="455"/>
    <tableColumn id="15930" xr3:uid="{F32BF0B3-993C-4452-AE5E-9E55992BC6EA}" name="Column15930" dataDxfId="454"/>
    <tableColumn id="15931" xr3:uid="{140BD395-C43F-4151-AC95-35DAB45BC9B0}" name="Column15931" dataDxfId="453"/>
    <tableColumn id="15932" xr3:uid="{9A2C1B8C-A220-4485-8EA4-038C66037656}" name="Column15932" dataDxfId="452"/>
    <tableColumn id="15933" xr3:uid="{295DC1B6-6CE3-4AE6-A06C-A607498EB7DC}" name="Column15933" dataDxfId="451"/>
    <tableColumn id="15934" xr3:uid="{B687EE5F-39FB-4A20-9C4A-3EED40E6A225}" name="Column15934" dataDxfId="450"/>
    <tableColumn id="15935" xr3:uid="{A2B1ABB8-B67E-4BA7-A934-DB66D7D9DC1B}" name="Column15935" dataDxfId="449"/>
    <tableColumn id="15936" xr3:uid="{C45A869D-179C-4997-8099-D05DDC392C08}" name="Column15936" dataDxfId="448"/>
    <tableColumn id="15937" xr3:uid="{E40D0964-25E5-400D-8603-4DF8B4E7F3BD}" name="Column15937" dataDxfId="447"/>
    <tableColumn id="15938" xr3:uid="{1D082FD7-0491-470D-9733-ECE29FCFF3E1}" name="Column15938" dataDxfId="446"/>
    <tableColumn id="15939" xr3:uid="{99F125C8-C754-4D88-B14C-AD8A461B8626}" name="Column15939" dataDxfId="445"/>
    <tableColumn id="15940" xr3:uid="{99DEAED1-B591-4653-8F2D-9701CC387267}" name="Column15940" dataDxfId="444"/>
    <tableColumn id="15941" xr3:uid="{9E00F384-3D1D-4CC4-B139-D317D431123B}" name="Column15941" dataDxfId="443"/>
    <tableColumn id="15942" xr3:uid="{9757460D-A11B-48CA-8F3E-F7F1A24E1163}" name="Column15942" dataDxfId="442"/>
    <tableColumn id="15943" xr3:uid="{D4B71C0B-3B7C-4C79-992C-443A957B937A}" name="Column15943" dataDxfId="441"/>
    <tableColumn id="15944" xr3:uid="{60BA0ABA-B750-4DCF-BC3B-6E8F85C4ED4C}" name="Column15944" dataDxfId="440"/>
    <tableColumn id="15945" xr3:uid="{BA5A2F15-0581-42B1-B88C-11ED697137A1}" name="Column15945" dataDxfId="439"/>
    <tableColumn id="15946" xr3:uid="{C8A4463A-8FEB-4BDA-8127-3B94129020EB}" name="Column15946" dataDxfId="438"/>
    <tableColumn id="15947" xr3:uid="{631D5667-9B43-477B-BCDE-55F84F817E39}" name="Column15947" dataDxfId="437"/>
    <tableColumn id="15948" xr3:uid="{56C8454E-CB28-42D2-8087-2B9502402F01}" name="Column15948" dataDxfId="436"/>
    <tableColumn id="15949" xr3:uid="{42FD9538-B448-426C-B152-5C5B3DC14B15}" name="Column15949" dataDxfId="435"/>
    <tableColumn id="15950" xr3:uid="{558A2DBC-B0BA-41A1-A02C-A6373368F2F1}" name="Column15950" dataDxfId="434"/>
    <tableColumn id="15951" xr3:uid="{FF889F6D-BB01-47C4-BD74-9FD417B5599E}" name="Column15951" dataDxfId="433"/>
    <tableColumn id="15952" xr3:uid="{88C2440D-D83D-4120-BD90-3B520CA6FE5C}" name="Column15952" dataDxfId="432"/>
    <tableColumn id="15953" xr3:uid="{85729EC2-614E-4A5B-8A50-C70440BA4FE2}" name="Column15953" dataDxfId="431"/>
    <tableColumn id="15954" xr3:uid="{044E2189-81D6-4BC7-911C-3D6C05587D95}" name="Column15954" dataDxfId="430"/>
    <tableColumn id="15955" xr3:uid="{C2A3E53B-535D-4019-926C-944C2A689284}" name="Column15955" dataDxfId="429"/>
    <tableColumn id="15956" xr3:uid="{255C89E9-FAC8-4404-9FD4-DC28AA24F484}" name="Column15956" dataDxfId="428"/>
    <tableColumn id="15957" xr3:uid="{1799CD2C-CE93-4DBE-A318-61AE1250C087}" name="Column15957" dataDxfId="427"/>
    <tableColumn id="15958" xr3:uid="{D22B71FF-B3BC-4B39-A0EC-1447E983C08F}" name="Column15958" dataDxfId="426"/>
    <tableColumn id="15959" xr3:uid="{0A388765-8732-449F-A4A7-9BC97710EA8C}" name="Column15959" dataDxfId="425"/>
    <tableColumn id="15960" xr3:uid="{8185B6EB-1F2C-43B8-AFF7-3BC9127D51B8}" name="Column15960" dataDxfId="424"/>
    <tableColumn id="15961" xr3:uid="{96F75F62-E50C-4744-A379-27810732F8F4}" name="Column15961" dataDxfId="423"/>
    <tableColumn id="15962" xr3:uid="{FABE19C2-8723-4DE0-8681-708EEC74E744}" name="Column15962" dataDxfId="422"/>
    <tableColumn id="15963" xr3:uid="{F1DF74D1-EC5C-443A-AFC0-C70FBD41F055}" name="Column15963" dataDxfId="421"/>
    <tableColumn id="15964" xr3:uid="{2889AF15-4D90-4114-8995-DB98CC7BDDA6}" name="Column15964" dataDxfId="420"/>
    <tableColumn id="15965" xr3:uid="{5CBF785C-F493-4DCC-802A-FF208202F0CB}" name="Column15965" dataDxfId="419"/>
    <tableColumn id="15966" xr3:uid="{E497C81D-B5C4-40CF-A4AC-8E01CFEC45CE}" name="Column15966" dataDxfId="418"/>
    <tableColumn id="15967" xr3:uid="{C549A62D-57A0-4F49-83C4-DB4E6ADE8827}" name="Column15967" dataDxfId="417"/>
    <tableColumn id="15968" xr3:uid="{DA8421E6-7A86-492D-814F-289ABA69834D}" name="Column15968" dataDxfId="416"/>
    <tableColumn id="15969" xr3:uid="{455B2F39-41B1-4ADD-9FB6-85F089A36F71}" name="Column15969" dataDxfId="415"/>
    <tableColumn id="15970" xr3:uid="{009E52A0-1577-4D27-AD37-21FBD67F39FC}" name="Column15970" dataDxfId="414"/>
    <tableColumn id="15971" xr3:uid="{7586C203-67E4-4C9D-B898-96137EC2C9B2}" name="Column15971" dataDxfId="413"/>
    <tableColumn id="15972" xr3:uid="{315A8FA1-4DBC-438C-9E5A-AFA5E711E6F5}" name="Column15972" dataDxfId="412"/>
    <tableColumn id="15973" xr3:uid="{385EE5B9-5CBF-47F2-9395-450E9F223689}" name="Column15973" dataDxfId="411"/>
    <tableColumn id="15974" xr3:uid="{550C91FA-B1DC-4C39-9CB6-D69C9BC06D5E}" name="Column15974" dataDxfId="410"/>
    <tableColumn id="15975" xr3:uid="{B6C0239B-73E7-4E57-9E93-A5C4BA86B304}" name="Column15975" dataDxfId="409"/>
    <tableColumn id="15976" xr3:uid="{35ED3DBB-BDFF-4C37-93EB-2CE00AF8CB9D}" name="Column15976" dataDxfId="408"/>
    <tableColumn id="15977" xr3:uid="{C2B7CA2E-D27B-49E9-BE43-EF96005E94E5}" name="Column15977" dataDxfId="407"/>
    <tableColumn id="15978" xr3:uid="{87C0611A-F48A-49CC-8485-6F563C187139}" name="Column15978" dataDxfId="406"/>
    <tableColumn id="15979" xr3:uid="{F8C8C777-7DBC-40F3-A88C-AE6B6EE6DB20}" name="Column15979" dataDxfId="405"/>
    <tableColumn id="15980" xr3:uid="{75E1894B-5E49-4DC2-A84F-153DA20D0AD2}" name="Column15980" dataDxfId="404"/>
    <tableColumn id="15981" xr3:uid="{5EAFAC26-E84B-45CA-AF6D-9A5E956CFF05}" name="Column15981" dataDxfId="403"/>
    <tableColumn id="15982" xr3:uid="{ED05AA98-91D4-4D45-9380-0CB6BAF2A7E0}" name="Column15982" dataDxfId="402"/>
    <tableColumn id="15983" xr3:uid="{A2E3C095-36E7-4BB1-ADF4-2D9BB9A07F02}" name="Column15983" dataDxfId="401"/>
    <tableColumn id="15984" xr3:uid="{6473C9B0-B42B-4B09-92F7-E2E623168197}" name="Column15984" dataDxfId="400"/>
    <tableColumn id="15985" xr3:uid="{D478B2C0-501E-4806-9227-389D21998DD6}" name="Column15985" dataDxfId="399"/>
    <tableColumn id="15986" xr3:uid="{734913FE-FD7D-4740-AED9-1E0BDC6F369A}" name="Column15986" dataDxfId="398"/>
    <tableColumn id="15987" xr3:uid="{0AFCDE94-239B-44B1-8BAF-EF2F3B9B8F44}" name="Column15987" dataDxfId="397"/>
    <tableColumn id="15988" xr3:uid="{DD2E66AA-3F04-4BBA-A681-2F72E72B158D}" name="Column15988" dataDxfId="396"/>
    <tableColumn id="15989" xr3:uid="{03C0CF3F-786A-4AFC-87DC-E4E598027BCF}" name="Column15989" dataDxfId="395"/>
    <tableColumn id="15990" xr3:uid="{D87876EE-401E-4A5A-A8AC-606E9DDC0596}" name="Column15990" dataDxfId="394"/>
    <tableColumn id="15991" xr3:uid="{6E402334-BFCB-45E2-B478-88D13B39105F}" name="Column15991" dataDxfId="393"/>
    <tableColumn id="15992" xr3:uid="{FE192F28-80C9-4200-A3BF-0400C3C97323}" name="Column15992" dataDxfId="392"/>
    <tableColumn id="15993" xr3:uid="{4B195BC7-A028-4D5E-99F2-9D9ECECDEE37}" name="Column15993" dataDxfId="391"/>
    <tableColumn id="15994" xr3:uid="{AB6726F5-C9D0-483B-A78D-C69AFBADFAAC}" name="Column15994" dataDxfId="390"/>
    <tableColumn id="15995" xr3:uid="{77E33B8E-9597-49AB-915C-5B5B70CB45EC}" name="Column15995" dataDxfId="389"/>
    <tableColumn id="15996" xr3:uid="{7B524641-B17C-41EF-9096-8ECA98C9AC8E}" name="Column15996" dataDxfId="388"/>
    <tableColumn id="15997" xr3:uid="{96F3B80D-F993-4AD0-B621-A5A7B686882F}" name="Column15997" dataDxfId="387"/>
    <tableColumn id="15998" xr3:uid="{FA9FF33C-E737-4A6C-B847-A007323FA546}" name="Column15998" dataDxfId="386"/>
    <tableColumn id="15999" xr3:uid="{712335E7-3C25-448F-9578-8543F3C4CC43}" name="Column15999" dataDxfId="385"/>
    <tableColumn id="16000" xr3:uid="{3FF74A5B-B434-4B88-940C-4D230E0489BD}" name="Column16000" dataDxfId="384"/>
    <tableColumn id="16001" xr3:uid="{83D4585C-EDDF-4794-89FA-860AB5AE32E8}" name="Column16001" dataDxfId="383"/>
    <tableColumn id="16002" xr3:uid="{A42DB6F9-29D3-4F26-A446-7C4108215DA7}" name="Column16002" dataDxfId="382"/>
    <tableColumn id="16003" xr3:uid="{F55A9B2E-C8AF-4371-BB8C-DE14B4AF6C68}" name="Column16003" dataDxfId="381"/>
    <tableColumn id="16004" xr3:uid="{7C5916DA-C61A-4ED8-825B-BBE99936A9FA}" name="Column16004" dataDxfId="380"/>
    <tableColumn id="16005" xr3:uid="{82CF91FE-F581-40BF-BA85-91438553B161}" name="Column16005" dataDxfId="379"/>
    <tableColumn id="16006" xr3:uid="{86E828F2-2348-4CA1-9BB2-975C7ECDC24C}" name="Column16006" dataDxfId="378"/>
    <tableColumn id="16007" xr3:uid="{15BA0DAA-A5FE-4F3E-A77D-8B13058DE576}" name="Column16007" dataDxfId="377"/>
    <tableColumn id="16008" xr3:uid="{C0F5A1C9-81D8-4A67-AFA7-0C0424F6C173}" name="Column16008" dataDxfId="376"/>
    <tableColumn id="16009" xr3:uid="{704430DF-E363-4328-BBC4-E902119B01F5}" name="Column16009" dataDxfId="375"/>
    <tableColumn id="16010" xr3:uid="{68E51915-E454-466B-9CC4-099483B77408}" name="Column16010" dataDxfId="374"/>
    <tableColumn id="16011" xr3:uid="{15FD6584-57F9-44D6-B94F-2973EA343629}" name="Column16011" dataDxfId="373"/>
    <tableColumn id="16012" xr3:uid="{FE4D91F2-809B-4250-9474-BEC39C1FF655}" name="Column16012" dataDxfId="372"/>
    <tableColumn id="16013" xr3:uid="{8716FEA7-8766-477B-A315-2494003FAEF7}" name="Column16013" dataDxfId="371"/>
    <tableColumn id="16014" xr3:uid="{970F509F-1E79-4057-90C2-DE0F6C695CB9}" name="Column16014" dataDxfId="370"/>
    <tableColumn id="16015" xr3:uid="{A75EF54E-A8B6-4A21-A1D7-0DF7198A55EC}" name="Column16015" dataDxfId="369"/>
    <tableColumn id="16016" xr3:uid="{B2635BF1-ACA7-4CB4-8033-198822D8BD35}" name="Column16016" dataDxfId="368"/>
    <tableColumn id="16017" xr3:uid="{EFCBCAA7-FD32-4D34-B82A-8908A5BD3F4C}" name="Column16017" dataDxfId="367"/>
    <tableColumn id="16018" xr3:uid="{32FFF1E4-3ADC-4CC9-A925-357412724E38}" name="Column16018" dataDxfId="366"/>
    <tableColumn id="16019" xr3:uid="{7F7152FC-349A-4DB2-B6F1-A6E1A88FAD5B}" name="Column16019" dataDxfId="365"/>
    <tableColumn id="16020" xr3:uid="{3B33BC83-DA6F-4D25-A6CD-5BC91E71DBE3}" name="Column16020" dataDxfId="364"/>
    <tableColumn id="16021" xr3:uid="{AF2C5034-AE02-4F61-BE66-E7637E46BE01}" name="Column16021" dataDxfId="363"/>
    <tableColumn id="16022" xr3:uid="{72FE66ED-F6D3-4E1E-9A0C-FAFD91AF3FB8}" name="Column16022" dataDxfId="362"/>
    <tableColumn id="16023" xr3:uid="{262B6EB9-B700-4882-AAD1-39B1A7DB0123}" name="Column16023" dataDxfId="361"/>
    <tableColumn id="16024" xr3:uid="{B72F9BF4-5354-4318-8161-11633B49579C}" name="Column16024" dataDxfId="360"/>
    <tableColumn id="16025" xr3:uid="{973A0D6A-9E28-4B07-9C0A-643669D96816}" name="Column16025" dataDxfId="359"/>
    <tableColumn id="16026" xr3:uid="{B3F15A69-7DFE-4C9D-8FE9-F7C2B1992BB7}" name="Column16026" dataDxfId="358"/>
    <tableColumn id="16027" xr3:uid="{1B537CFF-970D-48E0-A326-8FD53A84A9FC}" name="Column16027" dataDxfId="357"/>
    <tableColumn id="16028" xr3:uid="{2700B568-8958-4B9C-AC90-5BBD7457F27A}" name="Column16028" dataDxfId="356"/>
    <tableColumn id="16029" xr3:uid="{19F5B4DB-868F-45CA-9DCA-008FD28FDD72}" name="Column16029" dataDxfId="355"/>
    <tableColumn id="16030" xr3:uid="{8D8968A9-5E92-479D-B0DC-BC124E03B233}" name="Column16030" dataDxfId="354"/>
    <tableColumn id="16031" xr3:uid="{95A16DFB-2C9E-4BE0-8DB9-A2BD7ED74825}" name="Column16031" dataDxfId="353"/>
    <tableColumn id="16032" xr3:uid="{F930AD99-E93D-4D9B-882F-3AB5DE2F2552}" name="Column16032" dataDxfId="352"/>
    <tableColumn id="16033" xr3:uid="{1CDC7FA9-E210-445A-8D84-6DBCD060D056}" name="Column16033" dataDxfId="351"/>
    <tableColumn id="16034" xr3:uid="{C74CF1D5-8E8F-425D-BCC5-6FBBAF59888D}" name="Column16034" dataDxfId="350"/>
    <tableColumn id="16035" xr3:uid="{6AEC8676-F6DA-4798-962B-FB3FC6AE5D49}" name="Column16035" dataDxfId="349"/>
    <tableColumn id="16036" xr3:uid="{8EB464CC-812D-419A-B416-7AC24DE71B2A}" name="Column16036" dataDxfId="348"/>
    <tableColumn id="16037" xr3:uid="{2953838F-8CE1-4069-92CC-BFAA1AD9A453}" name="Column16037" dataDxfId="347"/>
    <tableColumn id="16038" xr3:uid="{48B3789B-8F04-4015-99D0-9E266B6E72D9}" name="Column16038" dataDxfId="346"/>
    <tableColumn id="16039" xr3:uid="{AA2B4E8D-C7D0-4B61-99DF-FB1848A3EAA2}" name="Column16039" dataDxfId="345"/>
    <tableColumn id="16040" xr3:uid="{18A9895A-180C-4D03-A6E4-CD9DF66959E5}" name="Column16040" dataDxfId="344"/>
    <tableColumn id="16041" xr3:uid="{0589B81C-E5B8-4C9F-984A-100724140C56}" name="Column16041" dataDxfId="343"/>
    <tableColumn id="16042" xr3:uid="{B0740B00-86EE-4129-90AC-E16BF75E218F}" name="Column16042" dataDxfId="342"/>
    <tableColumn id="16043" xr3:uid="{92DC6A38-4EFB-4EC2-BCDC-FCC6048DCE80}" name="Column16043" dataDxfId="341"/>
    <tableColumn id="16044" xr3:uid="{43D2EA3E-1EAF-4824-A9E7-5A51502123DE}" name="Column16044" dataDxfId="340"/>
    <tableColumn id="16045" xr3:uid="{4B5A5E7F-3FCE-4E91-9AD9-A75FC6675FBF}" name="Column16045" dataDxfId="339"/>
    <tableColumn id="16046" xr3:uid="{D9DCE63E-55E7-48E1-BE46-E7CC8718E9EC}" name="Column16046" dataDxfId="338"/>
    <tableColumn id="16047" xr3:uid="{BD4021CE-467D-4A68-B5D8-6D0ADF237B5C}" name="Column16047" dataDxfId="337"/>
    <tableColumn id="16048" xr3:uid="{7B8B5E0C-077E-409B-9891-4CEE7BD1BA05}" name="Column16048" dataDxfId="336"/>
    <tableColumn id="16049" xr3:uid="{B2D47B3C-0158-4807-9668-9D8AD2334CFA}" name="Column16049" dataDxfId="335"/>
    <tableColumn id="16050" xr3:uid="{587442FA-ECAB-4739-912E-5344C9AAFE5F}" name="Column16050" dataDxfId="334"/>
    <tableColumn id="16051" xr3:uid="{D488312E-1FE4-4C67-B355-5D7C4C06E82D}" name="Column16051" dataDxfId="333"/>
    <tableColumn id="16052" xr3:uid="{0B889E13-56BB-458F-8A70-FBBE2ED96429}" name="Column16052" dataDxfId="332"/>
    <tableColumn id="16053" xr3:uid="{0F1B5B25-62F7-4305-A8EC-F06B8C90ED4D}" name="Column16053" dataDxfId="331"/>
    <tableColumn id="16054" xr3:uid="{1C48A5D5-9B90-40B5-9131-0C4290FFB9EE}" name="Column16054" dataDxfId="330"/>
    <tableColumn id="16055" xr3:uid="{EA1C1D41-FD7C-4800-A33F-46B89EBDB6FF}" name="Column16055" dataDxfId="329"/>
    <tableColumn id="16056" xr3:uid="{E0931C38-226E-4453-9B06-D19A8CB9010A}" name="Column16056" dataDxfId="328"/>
    <tableColumn id="16057" xr3:uid="{D0FE4F3D-6D60-47FB-811D-FEA40324FBB7}" name="Column16057" dataDxfId="327"/>
    <tableColumn id="16058" xr3:uid="{AF21685C-5BA1-4A2A-B16F-4B26E11D8B79}" name="Column16058" dataDxfId="326"/>
    <tableColumn id="16059" xr3:uid="{4F277F41-820C-4FCF-A163-A512796B4482}" name="Column16059" dataDxfId="325"/>
    <tableColumn id="16060" xr3:uid="{B934A7BB-3ADC-41C0-9CD7-2BA61B977FC0}" name="Column16060" dataDxfId="324"/>
    <tableColumn id="16061" xr3:uid="{9D4ADDE9-CE15-4512-9044-FD9C55890CF4}" name="Column16061" dataDxfId="323"/>
    <tableColumn id="16062" xr3:uid="{57BFA26C-56A0-4938-8A8C-7816F3FB30D2}" name="Column16062" dataDxfId="322"/>
    <tableColumn id="16063" xr3:uid="{B514CE11-080A-4B55-8BA2-C620B29F5259}" name="Column16063" dataDxfId="321"/>
    <tableColumn id="16064" xr3:uid="{5FF275A0-90AD-4EFF-A3A3-F2AB487AB686}" name="Column16064" dataDxfId="320"/>
    <tableColumn id="16065" xr3:uid="{C86A6FA6-00D4-4D30-8628-438BA8259611}" name="Column16065" dataDxfId="319"/>
    <tableColumn id="16066" xr3:uid="{1B475665-06EC-4BD3-82AC-7D84EF64BDB1}" name="Column16066" dataDxfId="318"/>
    <tableColumn id="16067" xr3:uid="{BEDF190F-95EC-4111-9BC2-624EC072AEE5}" name="Column16067" dataDxfId="317"/>
    <tableColumn id="16068" xr3:uid="{25A460E6-D788-40CD-BB6A-97CF590E63F9}" name="Column16068" dataDxfId="316"/>
    <tableColumn id="16069" xr3:uid="{FB7271DB-542C-4439-A15B-FE76E55D59AC}" name="Column16069" dataDxfId="315"/>
    <tableColumn id="16070" xr3:uid="{1956DE38-A28D-47AC-9256-CB87F5A0EAFC}" name="Column16070" dataDxfId="314"/>
    <tableColumn id="16071" xr3:uid="{3698311E-5AF7-43FC-8E18-A9EEDC8C43FA}" name="Column16071" dataDxfId="313"/>
    <tableColumn id="16072" xr3:uid="{6AE85562-94C0-4F6D-A11A-89035255529C}" name="Column16072" dataDxfId="312"/>
    <tableColumn id="16073" xr3:uid="{F59385D4-8DB6-4A16-AA41-F091D4C67881}" name="Column16073" dataDxfId="311"/>
    <tableColumn id="16074" xr3:uid="{80FE89D5-6E31-4AB7-8788-4F9A56B90125}" name="Column16074" dataDxfId="310"/>
    <tableColumn id="16075" xr3:uid="{F1A87303-2F44-4E41-89C8-817F5905BCA6}" name="Column16075" dataDxfId="309"/>
    <tableColumn id="16076" xr3:uid="{69D887A5-CFBD-463D-83B8-4368B76E7418}" name="Column16076" dataDxfId="308"/>
    <tableColumn id="16077" xr3:uid="{9B7D8588-DEFE-42BD-8890-EAB095B3D973}" name="Column16077" dataDxfId="307"/>
    <tableColumn id="16078" xr3:uid="{18B47C70-5E56-4966-BA14-19FD53D796C9}" name="Column16078" dataDxfId="306"/>
    <tableColumn id="16079" xr3:uid="{917FEBAE-EEEB-4794-8EDB-16191DB82FD8}" name="Column16079" dataDxfId="305"/>
    <tableColumn id="16080" xr3:uid="{63CA7B24-189B-462A-A25B-AD36AD57EDA1}" name="Column16080" dataDxfId="304"/>
    <tableColumn id="16081" xr3:uid="{4FB65889-4142-47A4-9135-E95F7E48B674}" name="Column16081" dataDxfId="303"/>
    <tableColumn id="16082" xr3:uid="{BE77FDEC-2D8B-4527-AC88-0260102379B2}" name="Column16082" dataDxfId="302"/>
    <tableColumn id="16083" xr3:uid="{3B5B4C5B-819A-42FD-8977-2AD58464B699}" name="Column16083" dataDxfId="301"/>
    <tableColumn id="16084" xr3:uid="{483E3E10-2266-441C-A988-3D5BC0945007}" name="Column16084" dataDxfId="300"/>
    <tableColumn id="16085" xr3:uid="{9DE5E420-4720-4109-9C16-AC0B8B730F2C}" name="Column16085" dataDxfId="299"/>
    <tableColumn id="16086" xr3:uid="{20B9F177-69D0-4501-B759-F866E2D703CD}" name="Column16086" dataDxfId="298"/>
    <tableColumn id="16087" xr3:uid="{C78CC357-936D-4F4E-8CF2-5DC435257D94}" name="Column16087" dataDxfId="297"/>
    <tableColumn id="16088" xr3:uid="{515DE44A-30EB-42A3-83CF-B0D3E8A88C3D}" name="Column16088" dataDxfId="296"/>
    <tableColumn id="16089" xr3:uid="{6E040D25-A3B5-4BC2-AA2E-E9A6094AC193}" name="Column16089" dataDxfId="295"/>
    <tableColumn id="16090" xr3:uid="{28660918-C975-45C6-9F05-DF567382C8B9}" name="Column16090" dataDxfId="294"/>
    <tableColumn id="16091" xr3:uid="{60CB07D2-2D4F-4B71-99E5-196CB177B661}" name="Column16091" dataDxfId="293"/>
    <tableColumn id="16092" xr3:uid="{CA516064-F309-433B-B2DB-86C911619D47}" name="Column16092" dataDxfId="292"/>
    <tableColumn id="16093" xr3:uid="{FFD41D8F-A348-403E-81B4-EFCF2A8F3A45}" name="Column16093" dataDxfId="291"/>
    <tableColumn id="16094" xr3:uid="{380178BE-C450-4A18-A66E-25227BFC0437}" name="Column16094" dataDxfId="290"/>
    <tableColumn id="16095" xr3:uid="{6E1CDA17-99FE-406C-9C08-F755CD8BF03B}" name="Column16095" dataDxfId="289"/>
    <tableColumn id="16096" xr3:uid="{EC0F745A-E090-4B14-AE1B-1317E2DF5B1A}" name="Column16096" dataDxfId="288"/>
    <tableColumn id="16097" xr3:uid="{4FA0320C-C6C1-4019-8A56-ADBC88B5F8B4}" name="Column16097" dataDxfId="287"/>
    <tableColumn id="16098" xr3:uid="{CD27B6B2-31B3-4F4F-9957-1C7431B6C7ED}" name="Column16098" dataDxfId="286"/>
    <tableColumn id="16099" xr3:uid="{75EA11DB-EE5C-4B99-A3E6-35F1DC42CEBA}" name="Column16099" dataDxfId="285"/>
    <tableColumn id="16100" xr3:uid="{F213FF79-21AE-4992-B92C-89BF66AD2572}" name="Column16100" dataDxfId="284"/>
    <tableColumn id="16101" xr3:uid="{9CEAA2D2-D5C0-49D4-A86F-82905170EEC5}" name="Column16101" dataDxfId="283"/>
    <tableColumn id="16102" xr3:uid="{0A4CFB2C-0360-47BD-B3C3-4A1C012E8E84}" name="Column16102" dataDxfId="282"/>
    <tableColumn id="16103" xr3:uid="{2763B258-3281-4350-880A-6167FC355D49}" name="Column16103" dataDxfId="281"/>
    <tableColumn id="16104" xr3:uid="{1DCE494C-6014-4A32-A193-A86E60D44E6E}" name="Column16104" dataDxfId="280"/>
    <tableColumn id="16105" xr3:uid="{481EDEE1-D50C-45A7-9992-2568DDDDC8E5}" name="Column16105" dataDxfId="279"/>
    <tableColumn id="16106" xr3:uid="{49DF7AAA-38BE-459D-9796-32B06EA1C5D7}" name="Column16106" dataDxfId="278"/>
    <tableColumn id="16107" xr3:uid="{8DA65218-C1DF-4B04-9723-8458E5C5814A}" name="Column16107" dataDxfId="277"/>
    <tableColumn id="16108" xr3:uid="{23172372-5B8D-46ED-9648-3B205D454FF5}" name="Column16108" dataDxfId="276"/>
    <tableColumn id="16109" xr3:uid="{379CE1AA-EDD8-478C-B48F-844119F4A50A}" name="Column16109" dataDxfId="275"/>
    <tableColumn id="16110" xr3:uid="{F9A8B3DE-B509-4752-91CB-811037CEABC9}" name="Column16110" dataDxfId="274"/>
    <tableColumn id="16111" xr3:uid="{08A8B1FF-2D82-4B67-9D43-FC528B39A71C}" name="Column16111" dataDxfId="273"/>
    <tableColumn id="16112" xr3:uid="{8A847C8B-5DFA-4127-B775-FAEDDBBFF53D}" name="Column16112" dataDxfId="272"/>
    <tableColumn id="16113" xr3:uid="{CE92F0E4-B2DB-4307-8B12-C9D2830AF49F}" name="Column16113" dataDxfId="271"/>
    <tableColumn id="16114" xr3:uid="{B9577648-AAC3-4D6B-9AF0-B2BCEB1594F8}" name="Column16114" dataDxfId="270"/>
    <tableColumn id="16115" xr3:uid="{6E8C44B9-49FD-42E7-9642-C682752B2133}" name="Column16115" dataDxfId="269"/>
    <tableColumn id="16116" xr3:uid="{89279E76-8F47-47C1-A925-4556F1D30854}" name="Column16116" dataDxfId="268"/>
    <tableColumn id="16117" xr3:uid="{DC57CE80-44F9-4A94-85A9-79CE2CCD2956}" name="Column16117" dataDxfId="267"/>
    <tableColumn id="16118" xr3:uid="{FC95179F-C288-48C4-8680-E0979918EBAF}" name="Column16118" dataDxfId="266"/>
    <tableColumn id="16119" xr3:uid="{F3ED2B57-F405-4316-894B-C39EE95973C1}" name="Column16119" dataDxfId="265"/>
    <tableColumn id="16120" xr3:uid="{0832DB08-F6AC-4DB1-9430-0E19E8C14492}" name="Column16120" dataDxfId="264"/>
    <tableColumn id="16121" xr3:uid="{C5C9637D-F962-4C59-869B-D59FF0E6E090}" name="Column16121" dataDxfId="263"/>
    <tableColumn id="16122" xr3:uid="{D3097391-122F-4BA6-9AAF-CD4409C52057}" name="Column16122" dataDxfId="262"/>
    <tableColumn id="16123" xr3:uid="{BE3D7A31-0F40-40DD-96DA-53EC07151536}" name="Column16123" dataDxfId="261"/>
    <tableColumn id="16124" xr3:uid="{A1BAE81F-AA84-474C-82F5-74FDBBE6FFD2}" name="Column16124" dataDxfId="260"/>
    <tableColumn id="16125" xr3:uid="{63627382-CD67-489A-8F89-5C40C1B55914}" name="Column16125" dataDxfId="259"/>
    <tableColumn id="16126" xr3:uid="{9F9EE56B-F894-4BFA-B4A8-C8C2E0C6929B}" name="Column16126" dataDxfId="258"/>
    <tableColumn id="16127" xr3:uid="{67713813-8BAB-4B6E-B95C-9D6D171DCA1F}" name="Column16127" dataDxfId="257"/>
    <tableColumn id="16128" xr3:uid="{93F66DCA-6245-4F06-9D75-AC6CE62DEDA4}" name="Column16128" dataDxfId="256"/>
    <tableColumn id="16129" xr3:uid="{7DC7C825-9950-4C83-AF87-4FE9EF0C40E0}" name="Column16129" dataDxfId="255"/>
    <tableColumn id="16130" xr3:uid="{C166F0B7-3167-4777-B222-9CEFA6C53090}" name="Column16130" dataDxfId="254"/>
    <tableColumn id="16131" xr3:uid="{DF8912E0-0392-4990-AC40-93334527F5BF}" name="Column16131" dataDxfId="253"/>
    <tableColumn id="16132" xr3:uid="{A8EE8D2E-4B8D-40B8-9D8E-5996701C3987}" name="Column16132" dataDxfId="252"/>
    <tableColumn id="16133" xr3:uid="{ABEF8AA4-949A-4051-A89F-85D689400636}" name="Column16133" dataDxfId="251"/>
    <tableColumn id="16134" xr3:uid="{6C72B29C-9B54-42BA-91BD-F99C552A0010}" name="Column16134" dataDxfId="250"/>
    <tableColumn id="16135" xr3:uid="{919D90A3-5F1D-4110-98AD-610A536A0709}" name="Column16135" dataDxfId="249"/>
    <tableColumn id="16136" xr3:uid="{2105EC82-6D91-4E7F-9B0B-15916582AC6B}" name="Column16136" dataDxfId="248"/>
    <tableColumn id="16137" xr3:uid="{0E4098DF-E76C-4CCD-8BE5-FCF93FEDB115}" name="Column16137" dataDxfId="247"/>
    <tableColumn id="16138" xr3:uid="{465BC015-4671-435B-A0C5-3F50E40014B1}" name="Column16138" dataDxfId="246"/>
    <tableColumn id="16139" xr3:uid="{8F6934A4-1F13-4468-AFDA-24B4A62D843C}" name="Column16139" dataDxfId="245"/>
    <tableColumn id="16140" xr3:uid="{1015E310-D72F-4802-AFE7-919998C644C4}" name="Column16140" dataDxfId="244"/>
    <tableColumn id="16141" xr3:uid="{7B4472DC-344B-4B54-B60B-AC0D8383C41B}" name="Column16141" dataDxfId="243"/>
    <tableColumn id="16142" xr3:uid="{086D1E05-F8E8-48F3-9475-AE1691F77896}" name="Column16142" dataDxfId="242"/>
    <tableColumn id="16143" xr3:uid="{C8CC03DD-6DAB-4ED5-8CB7-4C761ACAD47A}" name="Column16143" dataDxfId="241"/>
    <tableColumn id="16144" xr3:uid="{81B296AF-1CD3-4CEF-A62C-6B59A7818F75}" name="Column16144" dataDxfId="240"/>
    <tableColumn id="16145" xr3:uid="{868D916E-5D74-4064-AAA2-D73E526291CC}" name="Column16145" dataDxfId="239"/>
    <tableColumn id="16146" xr3:uid="{7D4A4550-C643-423D-A2D9-9606E5794F20}" name="Column16146" dataDxfId="238"/>
    <tableColumn id="16147" xr3:uid="{9E8F8A3F-2A03-4121-BF8F-B0C870E091FD}" name="Column16147" dataDxfId="237"/>
    <tableColumn id="16148" xr3:uid="{C68538DC-4648-4C0A-A32F-0A6180B09C02}" name="Column16148" dataDxfId="236"/>
    <tableColumn id="16149" xr3:uid="{830B742C-25EC-4F20-8196-F489EEADDAD5}" name="Column16149" dataDxfId="235"/>
    <tableColumn id="16150" xr3:uid="{DEE9BDFD-90DE-4209-9762-2D8A8BA07EFB}" name="Column16150" dataDxfId="234"/>
    <tableColumn id="16151" xr3:uid="{F2D029C0-53A8-4946-B462-9C93474CFD9F}" name="Column16151" dataDxfId="233"/>
    <tableColumn id="16152" xr3:uid="{B7D716C6-E89C-4E85-B78E-1BF277FB721D}" name="Column16152" dataDxfId="232"/>
    <tableColumn id="16153" xr3:uid="{0F2D9410-49EC-4377-9374-8AE84EA937BE}" name="Column16153" dataDxfId="231"/>
    <tableColumn id="16154" xr3:uid="{7ACB4413-5259-4366-A966-7E6E413A7A0E}" name="Column16154" dataDxfId="230"/>
    <tableColumn id="16155" xr3:uid="{C1A534D3-0CB4-4749-987D-01872D4378C2}" name="Column16155" dataDxfId="229"/>
    <tableColumn id="16156" xr3:uid="{970F1557-FDEA-4C1C-BD43-43A673DA8508}" name="Column16156" dataDxfId="228"/>
    <tableColumn id="16157" xr3:uid="{A6670ADC-E109-4690-9C5A-AAC336ED89B0}" name="Column16157" dataDxfId="227"/>
    <tableColumn id="16158" xr3:uid="{308D28F4-BF3D-4299-AF2A-826ED05CF6A1}" name="Column16158" dataDxfId="226"/>
    <tableColumn id="16159" xr3:uid="{CCE864CC-A8A9-4C26-8F03-77F4643195A0}" name="Column16159" dataDxfId="225"/>
    <tableColumn id="16160" xr3:uid="{5BE4D9F1-F4B3-4F0C-949C-E32A65103509}" name="Column16160" dataDxfId="224"/>
    <tableColumn id="16161" xr3:uid="{178D40CC-BC63-4025-84B0-7AFE731B3E93}" name="Column16161" dataDxfId="223"/>
    <tableColumn id="16162" xr3:uid="{0A66EFB5-AFA0-44DC-A60F-93EFA2D68B31}" name="Column16162" dataDxfId="222"/>
    <tableColumn id="16163" xr3:uid="{C4BDE75A-0B0D-4A8D-8D22-59EB334C4B72}" name="Column16163" dataDxfId="221"/>
    <tableColumn id="16164" xr3:uid="{2FAA14D9-7EC5-4881-B2F0-288A0781FAB4}" name="Column16164" dataDxfId="220"/>
    <tableColumn id="16165" xr3:uid="{F5A9FBC6-7BD2-45B7-A33B-0B6942415C07}" name="Column16165" dataDxfId="219"/>
    <tableColumn id="16166" xr3:uid="{54A717E9-0625-416D-A63F-B101DC3ECEF2}" name="Column16166" dataDxfId="218"/>
    <tableColumn id="16167" xr3:uid="{E2A6F3C2-6FB4-4B26-8F30-1CD354085AA9}" name="Column16167" dataDxfId="217"/>
    <tableColumn id="16168" xr3:uid="{A02CF888-E5D8-4FE7-89A3-9F22CE631BDB}" name="Column16168" dataDxfId="216"/>
    <tableColumn id="16169" xr3:uid="{C4743BB1-CB87-4295-955E-9608B912B7A8}" name="Column16169" dataDxfId="215"/>
    <tableColumn id="16170" xr3:uid="{A2FD1C1E-428B-4B46-8A13-B93DB998C18E}" name="Column16170" dataDxfId="214"/>
    <tableColumn id="16171" xr3:uid="{758E3FE8-CBA8-43D8-A141-21D6E31C8E38}" name="Column16171" dataDxfId="213"/>
    <tableColumn id="16172" xr3:uid="{EFB71BF8-9CFB-42BA-AE93-7F13B81AE488}" name="Column16172" dataDxfId="212"/>
    <tableColumn id="16173" xr3:uid="{F270A102-D7F8-434F-AD84-AA464D0D1D39}" name="Column16173" dataDxfId="211"/>
    <tableColumn id="16174" xr3:uid="{24D03CED-99FC-498F-B30F-818B348CB138}" name="Column16174" dataDxfId="210"/>
    <tableColumn id="16175" xr3:uid="{FD458BDD-40C4-4F6E-BFD3-F195EF3E42D4}" name="Column16175" dataDxfId="209"/>
    <tableColumn id="16176" xr3:uid="{394BF1A2-7F3A-4D7B-ABDB-AC637004DC4F}" name="Column16176" dataDxfId="208"/>
    <tableColumn id="16177" xr3:uid="{2B35C112-9767-4A50-BA3A-6DA9DBE2F1FD}" name="Column16177" dataDxfId="207"/>
    <tableColumn id="16178" xr3:uid="{559F43A8-13C0-4A06-9D91-C9E8E8818CA9}" name="Column16178" dataDxfId="206"/>
    <tableColumn id="16179" xr3:uid="{36BC9800-68F8-4ED3-9AA8-54AC790DFF74}" name="Column16179" dataDxfId="205"/>
    <tableColumn id="16180" xr3:uid="{56DD1D65-BF6C-4F6E-8AAF-C4636AD14CEA}" name="Column16180" dataDxfId="204"/>
    <tableColumn id="16181" xr3:uid="{BEEDF3A2-7978-483C-B4D2-786A696E1EF7}" name="Column16181" dataDxfId="203"/>
    <tableColumn id="16182" xr3:uid="{5755BCA5-7CF3-4430-BDAC-13B4DF4600AD}" name="Column16182" dataDxfId="202"/>
    <tableColumn id="16183" xr3:uid="{AE806583-4D21-43A4-9F2A-CD8183D5BEB3}" name="Column16183" dataDxfId="201"/>
    <tableColumn id="16184" xr3:uid="{1535BFF1-57F8-4306-B9A6-3E66A75BBBBC}" name="Column16184" dataDxfId="200"/>
    <tableColumn id="16185" xr3:uid="{CA7768CF-FC69-47AF-9C86-729E4B6C8CF6}" name="Column16185" dataDxfId="199"/>
    <tableColumn id="16186" xr3:uid="{F9822607-2F1F-4874-AA3F-D222E89A42D7}" name="Column16186" dataDxfId="198"/>
    <tableColumn id="16187" xr3:uid="{EE53C4D7-5BD1-4DD4-96B8-2AC5B5465F21}" name="Column16187" dataDxfId="197"/>
    <tableColumn id="16188" xr3:uid="{E527AE5A-BA6A-42FC-A3C8-FDAD72BEB6AB}" name="Column16188" dataDxfId="196"/>
    <tableColumn id="16189" xr3:uid="{BBD6C8C7-8A87-427C-9DF4-1A7F690160D0}" name="Column16189" dataDxfId="195"/>
    <tableColumn id="16190" xr3:uid="{7310B67C-DFB9-417D-90B4-26594A6C3BE2}" name="Column16190" dataDxfId="194"/>
    <tableColumn id="16191" xr3:uid="{28A745E1-4116-4DCF-8102-C5C0264C3404}" name="Column16191" dataDxfId="193"/>
    <tableColumn id="16192" xr3:uid="{8785E839-B11A-4605-91E5-DEB247CABCDD}" name="Column16192" dataDxfId="192"/>
    <tableColumn id="16193" xr3:uid="{CAF692C4-A37F-46EF-8A31-F61BA88553F0}" name="Column16193" dataDxfId="191"/>
    <tableColumn id="16194" xr3:uid="{7612ACFE-7F3D-455F-86E6-B6DD3E2B7EDF}" name="Column16194" dataDxfId="190"/>
    <tableColumn id="16195" xr3:uid="{8F17B831-361C-4C64-A508-C979B3DE1E09}" name="Column16195" dataDxfId="189"/>
    <tableColumn id="16196" xr3:uid="{EF9B4875-67C9-45B2-84E6-673AF177C591}" name="Column16196" dataDxfId="188"/>
    <tableColumn id="16197" xr3:uid="{CC5C92C6-2F45-4175-8EDB-A5C49CBB0BC4}" name="Column16197" dataDxfId="187"/>
    <tableColumn id="16198" xr3:uid="{E72A0F48-187C-43B6-9E49-2C1A2F9F7B41}" name="Column16198" dataDxfId="186"/>
    <tableColumn id="16199" xr3:uid="{6EED69C6-7B37-47BD-91A9-B368FDF9E465}" name="Column16199" dataDxfId="185"/>
    <tableColumn id="16200" xr3:uid="{93DF90DD-C0FD-4D9B-A773-45C7896F1042}" name="Column16200" dataDxfId="184"/>
    <tableColumn id="16201" xr3:uid="{66007122-7919-4F75-A5E1-EEE95951A2D5}" name="Column16201" dataDxfId="183"/>
    <tableColumn id="16202" xr3:uid="{0D09E61A-E6E0-410E-8769-C96FEFFEA460}" name="Column16202" dataDxfId="182"/>
    <tableColumn id="16203" xr3:uid="{55A8EFA0-259D-4BF7-A085-47F6A8C0E53F}" name="Column16203" dataDxfId="181"/>
    <tableColumn id="16204" xr3:uid="{058A3BFA-9F5B-4AE8-9922-3B725E798B53}" name="Column16204" dataDxfId="180"/>
    <tableColumn id="16205" xr3:uid="{89558E99-AA29-4EB0-87EB-8E17F5839580}" name="Column16205" dataDxfId="179"/>
    <tableColumn id="16206" xr3:uid="{6056E082-01B7-46ED-8A0C-7BA2C6E13C2C}" name="Column16206" dataDxfId="178"/>
    <tableColumn id="16207" xr3:uid="{B711ABD5-3779-40E5-94A0-2FFD50FFACAD}" name="Column16207" dataDxfId="177"/>
    <tableColumn id="16208" xr3:uid="{7AB2DC58-8EEA-460B-815C-722A9BC8F5D2}" name="Column16208" dataDxfId="176"/>
    <tableColumn id="16209" xr3:uid="{5CD88D9E-BFD8-491B-A980-BA83AC118640}" name="Column16209" dataDxfId="175"/>
    <tableColumn id="16210" xr3:uid="{5BAE5F86-6067-4DFE-BAEA-DF586A633B2F}" name="Column16210" dataDxfId="174"/>
    <tableColumn id="16211" xr3:uid="{ADFF6859-8945-4FAD-B101-CCBE365F1910}" name="Column16211" dataDxfId="173"/>
    <tableColumn id="16212" xr3:uid="{54231518-482F-405D-91AF-95FFF4F90337}" name="Column16212" dataDxfId="172"/>
    <tableColumn id="16213" xr3:uid="{8D86FC54-4878-42C9-B29A-7D9D56056F12}" name="Column16213" dataDxfId="171"/>
    <tableColumn id="16214" xr3:uid="{266FA7FF-D41C-44F1-AB6A-513B1C7DBD78}" name="Column16214" dataDxfId="170"/>
    <tableColumn id="16215" xr3:uid="{136BCA66-CF7F-4252-8314-48C9E54F6CA3}" name="Column16215" dataDxfId="169"/>
    <tableColumn id="16216" xr3:uid="{70F30023-3108-41C7-A0AC-7AFF3738FCE5}" name="Column16216" dataDxfId="168"/>
    <tableColumn id="16217" xr3:uid="{5D239EE7-CECB-43F0-929B-542B746FF6F8}" name="Column16217" dataDxfId="167"/>
    <tableColumn id="16218" xr3:uid="{D71FAC7A-ADC6-4869-A47B-C7728B89531C}" name="Column16218" dataDxfId="166"/>
    <tableColumn id="16219" xr3:uid="{C9B98F0E-C883-4A82-9727-137944C304B7}" name="Column16219" dataDxfId="165"/>
    <tableColumn id="16220" xr3:uid="{F4F0B924-336B-47D1-8123-B27D79E0F047}" name="Column16220" dataDxfId="164"/>
    <tableColumn id="16221" xr3:uid="{E6F8971B-5005-4DAD-B86E-E453BA450D1F}" name="Column16221" dataDxfId="163"/>
    <tableColumn id="16222" xr3:uid="{F0A845C3-0A96-4650-B6C0-4B01722C2B20}" name="Column16222" dataDxfId="162"/>
    <tableColumn id="16223" xr3:uid="{6726B97D-63D0-45B4-BCC0-5B58DD99E20A}" name="Column16223" dataDxfId="161"/>
    <tableColumn id="16224" xr3:uid="{7A7BF454-3F65-43E4-B74B-06B0AC1F5B1D}" name="Column16224" dataDxfId="160"/>
    <tableColumn id="16225" xr3:uid="{25D2CC61-9B98-41D2-958F-16C3ECF4F808}" name="Column16225" dataDxfId="159"/>
    <tableColumn id="16226" xr3:uid="{EACBFA2A-1702-402B-941A-8C02DB1BE2F8}" name="Column16226" dataDxfId="158"/>
    <tableColumn id="16227" xr3:uid="{C264DC2F-38F5-42B0-ADFA-BE63DF077B05}" name="Column16227" dataDxfId="157"/>
    <tableColumn id="16228" xr3:uid="{CA61E417-19DF-4426-9287-694DC55F02D3}" name="Column16228" dataDxfId="156"/>
    <tableColumn id="16229" xr3:uid="{0A02E10E-12C5-4EB1-9D4C-569AE4700AA5}" name="Column16229" dataDxfId="155"/>
    <tableColumn id="16230" xr3:uid="{C28E1B66-F502-4722-92E5-EDEDCD22607C}" name="Column16230" dataDxfId="154"/>
    <tableColumn id="16231" xr3:uid="{45FEEC04-F5AF-427E-B85F-DF816BD81A6B}" name="Column16231" dataDxfId="153"/>
    <tableColumn id="16232" xr3:uid="{4108E086-8DC4-4E61-BF37-A89C6DD03233}" name="Column16232" dataDxfId="152"/>
    <tableColumn id="16233" xr3:uid="{3406B1CC-F61E-41A1-AD3B-C8ABFE7395EA}" name="Column16233" dataDxfId="151"/>
    <tableColumn id="16234" xr3:uid="{873C23AB-3576-4649-99F6-3248BCB7C223}" name="Column16234" dataDxfId="150"/>
    <tableColumn id="16235" xr3:uid="{3C20B8A0-8F94-4ADB-8B23-E5765072D7D0}" name="Column16235" dataDxfId="149"/>
    <tableColumn id="16236" xr3:uid="{9D751EA8-23B1-4C56-82EF-7766C4F6CC7D}" name="Column16236" dataDxfId="148"/>
    <tableColumn id="16237" xr3:uid="{F5D3F086-0AFC-4B6D-A504-1F0F5C2591A1}" name="Column16237" dataDxfId="147"/>
    <tableColumn id="16238" xr3:uid="{1FB09A6D-0415-48D5-8F7A-453E648C4110}" name="Column16238" dataDxfId="146"/>
    <tableColumn id="16239" xr3:uid="{8D385864-7700-47A3-B241-532BC8B3C212}" name="Column16239" dataDxfId="145"/>
    <tableColumn id="16240" xr3:uid="{19206059-7524-4453-8B81-6261731389EE}" name="Column16240" dataDxfId="144"/>
    <tableColumn id="16241" xr3:uid="{437602B7-FFD9-4578-AEA7-69C2B7D8B94A}" name="Column16241" dataDxfId="143"/>
    <tableColumn id="16242" xr3:uid="{7CA9755E-3E55-46F2-9432-0C42FB5C606F}" name="Column16242" dataDxfId="142"/>
    <tableColumn id="16243" xr3:uid="{D7D4B4C2-0F34-48C5-B6EB-FCF3A74D9172}" name="Column16243" dataDxfId="141"/>
    <tableColumn id="16244" xr3:uid="{D160CA5A-906E-4170-BD8A-A6C7F7F70550}" name="Column16244" dataDxfId="140"/>
    <tableColumn id="16245" xr3:uid="{214FE7AE-F695-48F8-9EF4-14FF827CE70B}" name="Column16245" dataDxfId="139"/>
    <tableColumn id="16246" xr3:uid="{2A3AC66F-FCDF-4219-ACE8-E03CE7F98116}" name="Column16246" dataDxfId="138"/>
    <tableColumn id="16247" xr3:uid="{B55D3DF2-C0F7-4C26-8D0B-BC1A7EF7A402}" name="Column16247" dataDxfId="137"/>
    <tableColumn id="16248" xr3:uid="{8D3DF1D7-0401-4821-871E-73CF0C5F25DB}" name="Column16248" dataDxfId="136"/>
    <tableColumn id="16249" xr3:uid="{930B978F-3B7A-4A9E-9D7F-83452E81C17F}" name="Column16249" dataDxfId="135"/>
    <tableColumn id="16250" xr3:uid="{3951376E-A8E5-4EF9-ADE8-DE2AE6FFB446}" name="Column16250" dataDxfId="134"/>
    <tableColumn id="16251" xr3:uid="{7D231C5D-A07F-4474-B297-5F3FB47896C3}" name="Column16251" dataDxfId="133"/>
    <tableColumn id="16252" xr3:uid="{F5667B6A-5C36-42E9-A850-6BC991D190BF}" name="Column16252" dataDxfId="132"/>
    <tableColumn id="16253" xr3:uid="{C7FD3B5C-8F7D-4889-AA2B-B8069C0D2DE3}" name="Column16253" dataDxfId="131"/>
    <tableColumn id="16254" xr3:uid="{C8F22C92-E4C4-45BB-86C9-C094E0971DFD}" name="Column16254" dataDxfId="130"/>
    <tableColumn id="16255" xr3:uid="{AC680947-FFA5-4B85-B0D2-AD43E91EB1E3}" name="Column16255" dataDxfId="129"/>
    <tableColumn id="16256" xr3:uid="{4652FECD-9E94-46DE-B56A-49E6ED0F632D}" name="Column16256" dataDxfId="128"/>
    <tableColumn id="16257" xr3:uid="{A5B1746E-04B7-4CB5-A451-C1513690D11C}" name="Column16257" dataDxfId="127"/>
    <tableColumn id="16258" xr3:uid="{52E07B51-4C83-42EE-81CC-CDCE27D3B7E2}" name="Column16258" dataDxfId="126"/>
    <tableColumn id="16259" xr3:uid="{BBCE3A79-A1EC-4178-86FA-849DB271F006}" name="Column16259" dataDxfId="125"/>
    <tableColumn id="16260" xr3:uid="{4E603B77-5AFA-4A33-8D56-CAFFEE3C6FF1}" name="Column16260" dataDxfId="124"/>
    <tableColumn id="16261" xr3:uid="{4C954D48-DD1E-416F-9209-A02A0BC73302}" name="Column16261" dataDxfId="123"/>
    <tableColumn id="16262" xr3:uid="{32363FAD-9216-4F1A-94E0-9B077CB2F0AB}" name="Column16262" dataDxfId="122"/>
    <tableColumn id="16263" xr3:uid="{57082973-63D3-4A48-BA05-D54899087CCE}" name="Column16263" dataDxfId="121"/>
    <tableColumn id="16264" xr3:uid="{B1290DBC-6F95-45E6-AC1F-55B08FA2387D}" name="Column16264" dataDxfId="120"/>
    <tableColumn id="16265" xr3:uid="{529B01B7-3E76-4A43-A070-85204EC748BB}" name="Column16265" dataDxfId="119"/>
    <tableColumn id="16266" xr3:uid="{7A04318D-04CF-4920-B163-B1F784DC033C}" name="Column16266" dataDxfId="118"/>
    <tableColumn id="16267" xr3:uid="{A5B081FB-8D8B-4CE0-808E-95DF46441A43}" name="Column16267" dataDxfId="117"/>
    <tableColumn id="16268" xr3:uid="{CD987E65-93D8-42DE-8281-D50E16B44855}" name="Column16268" dataDxfId="116"/>
    <tableColumn id="16269" xr3:uid="{7EB2F88E-979D-4868-8BA5-4ACF7F2AE0B7}" name="Column16269" dataDxfId="115"/>
    <tableColumn id="16270" xr3:uid="{15398B6B-7A7C-499C-A5D8-D1EC1140E7AD}" name="Column16270" dataDxfId="114"/>
    <tableColumn id="16271" xr3:uid="{A7CD66A3-648D-4CBE-A77A-57B78667E9E5}" name="Column16271" dataDxfId="113"/>
    <tableColumn id="16272" xr3:uid="{154B8B4B-0285-4C03-8A7A-5304B79B504C}" name="Column16272" dataDxfId="112"/>
    <tableColumn id="16273" xr3:uid="{FC3D9351-AD96-4BB3-9512-9191B50E4847}" name="Column16273" dataDxfId="111"/>
    <tableColumn id="16274" xr3:uid="{1E9B54AC-76D4-48ED-965A-FF6504B2C111}" name="Column16274" dataDxfId="110"/>
    <tableColumn id="16275" xr3:uid="{AC5DA815-FCC0-430F-90A7-ECE09BCB1724}" name="Column16275" dataDxfId="109"/>
    <tableColumn id="16276" xr3:uid="{645EAF51-D2F3-42C4-8100-A98F3ED0AF9E}" name="Column16276" dataDxfId="108"/>
    <tableColumn id="16277" xr3:uid="{9AA8FFA8-F02A-454C-9FD6-10ABDC96D7AB}" name="Column16277" dataDxfId="107"/>
    <tableColumn id="16278" xr3:uid="{3388392D-339B-48E9-BDF3-4E1F94996154}" name="Column16278" dataDxfId="106"/>
    <tableColumn id="16279" xr3:uid="{C8937932-E85C-4C80-9C4C-1E41B3B84724}" name="Column16279" dataDxfId="105"/>
    <tableColumn id="16280" xr3:uid="{135017D3-31AD-4630-A978-0B4FE29A88DA}" name="Column16280" dataDxfId="104"/>
    <tableColumn id="16281" xr3:uid="{DDBE9B3F-17AF-4B46-A04E-689543BC509C}" name="Column16281" dataDxfId="103"/>
    <tableColumn id="16282" xr3:uid="{26667AB7-1AEB-4AEF-B2C0-DB825026B9CE}" name="Column16282" dataDxfId="102"/>
    <tableColumn id="16283" xr3:uid="{65A6056B-859F-45D8-8004-54784D362B1F}" name="Column16283" dataDxfId="101"/>
    <tableColumn id="16284" xr3:uid="{E1DA2C04-08D8-428C-A565-2AE25004B13F}" name="Column16284" dataDxfId="100"/>
    <tableColumn id="16285" xr3:uid="{DD91C719-D8EE-49BA-A863-83DE0E7B7CC8}" name="Column16285" dataDxfId="99"/>
    <tableColumn id="16286" xr3:uid="{FD52AF2C-7DE4-424B-B76E-650A8626D6E3}" name="Column16286" dataDxfId="98"/>
    <tableColumn id="16287" xr3:uid="{DB804CB6-DD1F-40B1-B4AD-860FBC78AFD7}" name="Column16287" dataDxfId="97"/>
    <tableColumn id="16288" xr3:uid="{2545122E-B545-4BC1-90A9-24B6FB4A70A1}" name="Column16288" dataDxfId="96"/>
    <tableColumn id="16289" xr3:uid="{8631E83D-4A49-4420-86FD-17C764C85466}" name="Column16289" dataDxfId="95"/>
    <tableColumn id="16290" xr3:uid="{9500DD2E-6BF0-4471-A99F-5ECF3913FC9B}" name="Column16290" dataDxfId="94"/>
    <tableColumn id="16291" xr3:uid="{4A3CEB26-0192-4C1A-B75E-B78749BBD1DD}" name="Column16291" dataDxfId="93"/>
    <tableColumn id="16292" xr3:uid="{32DB9B95-9626-45B4-9C28-B70C598B9886}" name="Column16292" dataDxfId="92"/>
    <tableColumn id="16293" xr3:uid="{BDBC43E9-BA27-453C-82D4-20F5BD652C68}" name="Column16293" dataDxfId="91"/>
    <tableColumn id="16294" xr3:uid="{26DFC7DE-18B5-42E2-A039-4A6EBB9A4ED6}" name="Column16294" dataDxfId="90"/>
    <tableColumn id="16295" xr3:uid="{DF9FEF73-61A8-4BAB-9C62-A9127486B635}" name="Column16295" dataDxfId="89"/>
    <tableColumn id="16296" xr3:uid="{E2C9B67C-B4C7-4E13-8B35-0A96C47BF6A8}" name="Column16296" dataDxfId="88"/>
    <tableColumn id="16297" xr3:uid="{D48149C0-DD86-4C13-8C4F-DA3C17E94995}" name="Column16297" dataDxfId="87"/>
    <tableColumn id="16298" xr3:uid="{F744F37F-2B21-44B4-B66B-1D20C2D7D94D}" name="Column16298" dataDxfId="86"/>
    <tableColumn id="16299" xr3:uid="{0AFD3805-8C25-4D91-A1DD-EBE0B37083DB}" name="Column16299" dataDxfId="85"/>
    <tableColumn id="16300" xr3:uid="{D65A3128-69C1-4E42-9D87-3E5E223DB230}" name="Column16300" dataDxfId="84"/>
    <tableColumn id="16301" xr3:uid="{C7F8E2D6-F718-448B-B439-1F684A1B31E0}" name="Column16301" dataDxfId="83"/>
    <tableColumn id="16302" xr3:uid="{0EBB5166-B096-40D9-B1FA-9FEF3F664213}" name="Column16302" dataDxfId="82"/>
    <tableColumn id="16303" xr3:uid="{87DE0797-DFE8-4ECB-B675-BD2E73016A81}" name="Column16303" dataDxfId="81"/>
    <tableColumn id="16304" xr3:uid="{1181497B-8966-495E-AEF4-7ECB5547A85F}" name="Column16304" dataDxfId="80"/>
    <tableColumn id="16305" xr3:uid="{2A6EBC3B-BC69-4467-A938-3789BE5166E7}" name="Column16305" dataDxfId="79"/>
    <tableColumn id="16306" xr3:uid="{5F33596E-07E5-4453-87FE-FF7A3D8A0116}" name="Column16306" dataDxfId="78"/>
    <tableColumn id="16307" xr3:uid="{2BE27810-50D2-405F-8408-C2ECC3F6F871}" name="Column16307" dataDxfId="77"/>
    <tableColumn id="16308" xr3:uid="{C52880B8-8FF8-4DA2-ACF4-7DE8F332D02F}" name="Column16308" dataDxfId="76"/>
    <tableColumn id="16309" xr3:uid="{44C319E5-6146-4436-B7E6-669F2E2F008C}" name="Column16309" dataDxfId="75"/>
    <tableColumn id="16310" xr3:uid="{D6586BCD-9242-4971-92BB-569A4F2BA73C}" name="Column16310" dataDxfId="74"/>
    <tableColumn id="16311" xr3:uid="{B3799129-ABB1-4BEF-B01C-48676C4E62E9}" name="Column16311" dataDxfId="73"/>
    <tableColumn id="16312" xr3:uid="{10F4DD5D-CE57-4A21-A9D7-34E3BB464650}" name="Column16312" dataDxfId="72"/>
    <tableColumn id="16313" xr3:uid="{4F6914EE-BE4C-478C-BD77-13BBC974BD60}" name="Column16313" dataDxfId="71"/>
    <tableColumn id="16314" xr3:uid="{9FFB6AC1-D3B7-4188-9A77-849ADE7C9018}" name="Column16314" dataDxfId="70"/>
    <tableColumn id="16315" xr3:uid="{6B75A9ED-A26D-4B6A-8BF5-413C3D16AE58}" name="Column16315" dataDxfId="69"/>
    <tableColumn id="16316" xr3:uid="{AE60D98A-1AF7-436F-886D-DAF73FA15C75}" name="Column16316" dataDxfId="68"/>
    <tableColumn id="16317" xr3:uid="{CDBE5061-72B0-4C92-B063-F3D641FA305C}" name="Column16317" dataDxfId="67"/>
    <tableColumn id="16318" xr3:uid="{C84A4AFF-3D06-47B1-A551-F555855DC500}" name="Column16318" dataDxfId="66"/>
    <tableColumn id="16319" xr3:uid="{0CC845F9-C6E5-4E79-9365-EE9D92CF47AF}" name="Column16319" dataDxfId="65"/>
    <tableColumn id="16320" xr3:uid="{A3502026-E12D-4AD9-8C7A-3FF0C82261FE}" name="Column16320" dataDxfId="64"/>
    <tableColumn id="16321" xr3:uid="{5FF0CE73-A580-423B-B5DE-F5D4F39F31CA}" name="Column16321" dataDxfId="63"/>
    <tableColumn id="16322" xr3:uid="{D14E5B0A-A37D-4155-B17F-15D10483212F}" name="Column16322" dataDxfId="62"/>
    <tableColumn id="16323" xr3:uid="{8717425E-B007-4B0D-A545-EE9712C434D7}" name="Column16323" dataDxfId="61"/>
    <tableColumn id="16324" xr3:uid="{9480402D-D357-45E1-8F63-B7A1CB661AC6}" name="Column16324" dataDxfId="60"/>
    <tableColumn id="16325" xr3:uid="{B00AC629-FFCE-4769-A827-226529806340}" name="Column16325" dataDxfId="59"/>
    <tableColumn id="16326" xr3:uid="{6CDDF3C9-6583-434D-B137-32E1540DD6C8}" name="Column16326" dataDxfId="58"/>
    <tableColumn id="16327" xr3:uid="{1B571B34-48C3-4C5B-A2D1-70F13698DDDB}" name="Column16327" dataDxfId="57"/>
    <tableColumn id="16328" xr3:uid="{D86D4250-3E4E-490E-85ED-8B2518A42C7D}" name="Column16328" dataDxfId="56"/>
    <tableColumn id="16329" xr3:uid="{D54B5A82-B967-44C5-AF3F-368938372583}" name="Column16329" dataDxfId="55"/>
    <tableColumn id="16330" xr3:uid="{15BA4982-6CD5-4BE5-85C1-5838E0FC6752}" name="Column16330" dataDxfId="54"/>
    <tableColumn id="16331" xr3:uid="{000B7E08-18C6-4DEE-91CC-9433DD782286}" name="Column16331" dataDxfId="53"/>
    <tableColumn id="16332" xr3:uid="{50C82BD5-AF37-4631-A6BF-B87C0DC81D9B}" name="Column16332" dataDxfId="52"/>
    <tableColumn id="16333" xr3:uid="{DBFDA7E9-B966-400B-B08E-223A1ED2617A}" name="Column16333" dataDxfId="51"/>
    <tableColumn id="16334" xr3:uid="{6D65F3B4-B059-46B9-80F4-095F7A0526E1}" name="Column16334" dataDxfId="50"/>
    <tableColumn id="16335" xr3:uid="{40AAE16A-C292-4B7F-80B3-7D00FF476F3A}" name="Column16335" dataDxfId="49"/>
    <tableColumn id="16336" xr3:uid="{EED23ECD-C841-4715-A325-E4B0E6D07ADF}" name="Column16336" dataDxfId="48"/>
    <tableColumn id="16337" xr3:uid="{6DA73A2E-5F7A-4992-9F77-D7A909E13555}" name="Column16337" dataDxfId="47"/>
    <tableColumn id="16338" xr3:uid="{C0CE345E-EED2-44CC-940E-F73459B17DC0}" name="Column16338" dataDxfId="46"/>
    <tableColumn id="16339" xr3:uid="{2ACD1935-E708-43D2-81AA-F4F6533715B6}" name="Column16339" dataDxfId="45"/>
    <tableColumn id="16340" xr3:uid="{61DEB2A3-8687-4158-82D1-D7B58AB17BFB}" name="Column16340" dataDxfId="44"/>
    <tableColumn id="16341" xr3:uid="{5C109A3A-C2B5-4D32-800A-2BEF4419081B}" name="Column16341" dataDxfId="43"/>
    <tableColumn id="16342" xr3:uid="{63E33052-CD6B-46CC-BAD6-4F41B7C179E6}" name="Column16342" dataDxfId="42"/>
    <tableColumn id="16343" xr3:uid="{C1C992EA-658C-47BC-B2C4-31ACB2E79F7E}" name="Column16343" dataDxfId="41"/>
    <tableColumn id="16344" xr3:uid="{F1A6EACA-1D0E-436C-B286-49CF98EC24F5}" name="Column16344" dataDxfId="40"/>
    <tableColumn id="16345" xr3:uid="{93BD3B4E-13EB-48C7-A5D3-446DB7FC9F3D}" name="Column16345" dataDxfId="39"/>
    <tableColumn id="16346" xr3:uid="{9B5885A3-F873-463E-8FED-7C05F5E57167}" name="Column16346" dataDxfId="38"/>
    <tableColumn id="16347" xr3:uid="{F48EAC82-79BC-47B1-8A77-509D1C5C97DD}" name="Column16347" dataDxfId="37"/>
    <tableColumn id="16348" xr3:uid="{F69F3FB6-2179-4352-80F4-867A356DAA04}" name="Column16348" dataDxfId="36"/>
    <tableColumn id="16349" xr3:uid="{218DBA1C-DAAC-4E76-BEA4-B62904513E26}" name="Column16349" dataDxfId="35"/>
    <tableColumn id="16350" xr3:uid="{16F8DA9E-D5AE-41A8-9052-C01637A2C1F7}" name="Column16350" dataDxfId="34"/>
    <tableColumn id="16351" xr3:uid="{5C0B771B-CCCB-4CE6-A8C5-0674A4ED3B48}" name="Column16351" dataDxfId="33"/>
    <tableColumn id="16352" xr3:uid="{7D1A56BF-6D24-4E78-87F7-6C2C3375AD3F}" name="Column16352" dataDxfId="32"/>
    <tableColumn id="16353" xr3:uid="{A7F06795-5FC5-4E42-894A-62FB37C96468}" name="Column16353" dataDxfId="31"/>
    <tableColumn id="16354" xr3:uid="{AAABC585-3EE2-4B6D-B641-6B724E2F94B2}" name="Column16354" dataDxfId="30"/>
    <tableColumn id="16355" xr3:uid="{7D53F363-0B4E-42E6-BEF0-ED71DAB00FD2}" name="Column16355" dataDxfId="29"/>
    <tableColumn id="16356" xr3:uid="{AC372FA6-B848-4E45-8ECB-2C9657DD0CBE}" name="Column16356" dataDxfId="28"/>
    <tableColumn id="16357" xr3:uid="{F2D083E1-DA7E-4AD1-A246-889038E483AC}" name="Column16357" dataDxfId="27"/>
    <tableColumn id="16358" xr3:uid="{194E43E7-77A6-499D-814A-46997C6AB28B}" name="Column16358" dataDxfId="26"/>
    <tableColumn id="16359" xr3:uid="{6C43285A-0259-405D-82B0-C9778FD2BAA4}" name="Column16359" dataDxfId="25"/>
    <tableColumn id="16360" xr3:uid="{EEF88A12-A7CE-4CD8-A22C-FDFD9A2B6CD9}" name="Column16360" dataDxfId="24"/>
    <tableColumn id="16361" xr3:uid="{4441CDB7-E13F-4960-A615-68898557B99F}" name="Column16361" dataDxfId="23"/>
    <tableColumn id="16362" xr3:uid="{B9D14DA5-D3DA-49C5-8391-1F8F6434A458}" name="Column16362" dataDxfId="22"/>
    <tableColumn id="16363" xr3:uid="{65C41F58-EF30-48A8-A5CA-E224142F0C17}" name="Column16363" dataDxfId="21"/>
    <tableColumn id="16364" xr3:uid="{DCE8C408-FFA4-4770-8B05-C8B76EE9BA2D}" name="Column16364" dataDxfId="20"/>
    <tableColumn id="16365" xr3:uid="{B08A8B65-5DDB-4F19-AE48-4481C57473F0}" name="Column16365" dataDxfId="19"/>
    <tableColumn id="16366" xr3:uid="{6A33EC26-4668-4C2F-BF02-4F3CE536B67E}" name="Column16366" dataDxfId="18"/>
    <tableColumn id="16367" xr3:uid="{6A932469-4E2F-4263-86E4-1A838AF0148F}" name="Column16367" dataDxfId="17"/>
    <tableColumn id="16368" xr3:uid="{DE121FC1-3D7B-4BCF-BCC4-1A5792D49AF8}" name="Column16368" dataDxfId="16"/>
    <tableColumn id="16369" xr3:uid="{4DC8E9BB-DBB9-42DF-B1E6-0A232FD9129C}" name="Column16369" dataDxfId="15"/>
    <tableColumn id="16370" xr3:uid="{3C2AF7DC-9E92-436C-B0FA-3C52F6DD7352}" name="Column16370" dataDxfId="14"/>
    <tableColumn id="16371" xr3:uid="{E73B1D23-C90C-4700-881E-9524BE917ADE}" name="Column16371" dataDxfId="13"/>
    <tableColumn id="16372" xr3:uid="{666476EB-1582-4152-A6E6-FAD844B1243C}" name="Column16372" dataDxfId="12"/>
    <tableColumn id="16373" xr3:uid="{90CF8223-88A1-43AF-B10E-B25B5A29DE11}" name="Column16373" dataDxfId="11"/>
    <tableColumn id="16374" xr3:uid="{7949094D-168D-4B21-9E37-8ABF399F3CED}" name="Column16374" dataDxfId="10"/>
    <tableColumn id="16375" xr3:uid="{F5A38CFC-EC85-4FD8-B3AD-B73484AE8D0C}" name="Column16375" dataDxfId="9"/>
    <tableColumn id="16376" xr3:uid="{AA1871A9-007F-4D25-811B-A84E2A0F98E2}" name="Column16376" dataDxfId="8"/>
    <tableColumn id="16377" xr3:uid="{DBAEC4A3-5E5C-4D9F-A113-EAA4821DA0C0}" name="Column16377" dataDxfId="7"/>
    <tableColumn id="16378" xr3:uid="{962C5DE7-B0F3-4D8D-8B66-990059221852}" name="Column16378" dataDxfId="6"/>
    <tableColumn id="16379" xr3:uid="{0A20405B-BB79-4E84-AAA1-0244CA7C97B8}" name="Column16379" dataDxfId="5"/>
    <tableColumn id="16380" xr3:uid="{C9B1E319-7AA1-429C-AB68-0B10FE24C396}" name="Column16380" dataDxfId="4"/>
    <tableColumn id="16381" xr3:uid="{FE3D0850-F561-4EE5-82E0-F5D2F7765018}" name="Column16381" dataDxfId="3"/>
    <tableColumn id="16382" xr3:uid="{A18182FB-222D-48CE-921A-7CD019C93E3C}" name="Column16382" dataDxfId="2"/>
    <tableColumn id="16383" xr3:uid="{6CB3FE53-6EFB-4FCF-9D66-FD0EB41FDE0A}" name="Column16383" dataDxfId="1"/>
    <tableColumn id="16384" xr3:uid="{97FE5302-4E92-4D1F-842E-5BD473FCF204}" name="Column1638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C0886-A4B6-48DF-BB8F-20AF6280A6CB}">
  <sheetPr codeName="Sheet2"/>
  <dimension ref="A1:GH167"/>
  <sheetViews>
    <sheetView showGridLines="0" workbookViewId="0">
      <pane ySplit="1" topLeftCell="A2" activePane="bottomLeft" state="frozen"/>
      <selection pane="bottomLeft" sqref="A1:GH167"/>
    </sheetView>
  </sheetViews>
  <sheetFormatPr defaultColWidth="9.140625" defaultRowHeight="15"/>
  <cols>
    <col min="1" max="1" width="17.28515625" style="1" customWidth="1"/>
    <col min="2" max="2" width="24.42578125" style="1" customWidth="1"/>
    <col min="3" max="3" width="16" style="1" customWidth="1"/>
    <col min="4" max="4" width="13.7109375" style="1" customWidth="1"/>
    <col min="5" max="5" width="15.7109375" style="1" customWidth="1"/>
    <col min="6" max="6" width="18.42578125" style="1" customWidth="1"/>
    <col min="7" max="7" width="23" style="1" customWidth="1"/>
    <col min="8" max="8" width="20.85546875" style="1" customWidth="1"/>
    <col min="9" max="9" width="28.28515625" style="1" customWidth="1"/>
    <col min="10" max="10" width="24.7109375" style="1" customWidth="1"/>
    <col min="11" max="11" width="19.28515625" style="1" customWidth="1"/>
    <col min="12" max="12" width="21.42578125" style="1" customWidth="1"/>
    <col min="13" max="13" width="16" style="1" customWidth="1"/>
    <col min="14" max="14" width="22.42578125" style="1" customWidth="1"/>
    <col min="15" max="15" width="30.85546875" style="1" customWidth="1"/>
    <col min="16" max="16" width="25.7109375" style="1" customWidth="1"/>
    <col min="17" max="18" width="13.7109375" style="1" customWidth="1"/>
    <col min="19" max="19" width="15.85546875" style="1" customWidth="1"/>
    <col min="20" max="20" width="21" style="1" customWidth="1"/>
    <col min="21" max="21" width="19.42578125" style="1" customWidth="1"/>
    <col min="22" max="22" width="20.85546875" style="1" customWidth="1"/>
    <col min="23" max="23" width="24.85546875" style="1" customWidth="1"/>
    <col min="24" max="24" width="29.7109375" style="1" customWidth="1"/>
    <col min="25" max="25" width="22.7109375" style="1" customWidth="1"/>
    <col min="26" max="26" width="13.7109375" style="1" customWidth="1"/>
    <col min="27" max="27" width="18.7109375" style="1" customWidth="1"/>
    <col min="28" max="28" width="28.7109375" style="1" customWidth="1"/>
    <col min="29" max="29" width="28.28515625" style="1" customWidth="1"/>
    <col min="30" max="30" width="29" style="1" customWidth="1"/>
    <col min="31" max="31" width="21.5703125" style="1" customWidth="1"/>
    <col min="32" max="32" width="25.5703125" style="1" customWidth="1"/>
    <col min="33" max="33" width="41.85546875" style="1" customWidth="1"/>
    <col min="34" max="34" width="41.42578125" style="1" customWidth="1"/>
    <col min="35" max="35" width="42.140625" style="1" customWidth="1"/>
    <col min="36" max="36" width="23.42578125" style="1" customWidth="1"/>
    <col min="37" max="37" width="39.5703125" style="1" customWidth="1"/>
    <col min="38" max="38" width="26.28515625" style="1" customWidth="1"/>
    <col min="39" max="39" width="19" style="1" customWidth="1"/>
    <col min="40" max="40" width="16.140625" style="1" customWidth="1"/>
    <col min="41" max="41" width="30.85546875" style="1" customWidth="1"/>
    <col min="42" max="42" width="42.5703125" style="1" customWidth="1"/>
    <col min="43" max="43" width="29.28515625" style="1" customWidth="1"/>
    <col min="44" max="44" width="29.42578125" style="1" customWidth="1"/>
    <col min="45" max="45" width="23.5703125" style="1" customWidth="1"/>
    <col min="46" max="46" width="28.7109375" style="1" customWidth="1"/>
    <col min="47" max="47" width="40.42578125" style="1" customWidth="1"/>
    <col min="48" max="48" width="27.140625" style="1" customWidth="1"/>
    <col min="49" max="49" width="29.42578125" style="1" customWidth="1"/>
    <col min="50" max="50" width="21.42578125" style="1" customWidth="1"/>
    <col min="51" max="51" width="32.140625" style="1" customWidth="1"/>
    <col min="52" max="52" width="33.140625" style="1" customWidth="1"/>
    <col min="53" max="53" width="29.5703125" style="1" customWidth="1"/>
    <col min="54" max="54" width="29.140625" style="1" customWidth="1"/>
    <col min="55" max="55" width="30.140625" style="1" customWidth="1"/>
    <col min="56" max="56" width="26" style="1" customWidth="1"/>
    <col min="57" max="57" width="26.7109375" style="1" customWidth="1"/>
    <col min="58" max="58" width="17.28515625" style="1" customWidth="1"/>
    <col min="59" max="59" width="27.7109375" style="1" customWidth="1"/>
    <col min="60" max="60" width="28.7109375" style="1" customWidth="1"/>
    <col min="61" max="61" width="32.85546875" style="1" customWidth="1"/>
    <col min="62" max="62" width="33.85546875" style="1" customWidth="1"/>
    <col min="63" max="63" width="30.140625" style="1" customWidth="1"/>
    <col min="64" max="64" width="31.140625" style="1" customWidth="1"/>
    <col min="65" max="65" width="27.28515625" style="1" customWidth="1"/>
    <col min="66" max="66" width="27.42578125" style="1" customWidth="1"/>
    <col min="67" max="67" width="28.28515625" style="1" customWidth="1"/>
    <col min="68" max="68" width="28.42578125" style="1" customWidth="1"/>
    <col min="69" max="69" width="42.28515625" style="1" customWidth="1"/>
    <col min="70" max="70" width="35.42578125" style="1" customWidth="1"/>
    <col min="71" max="71" width="30.28515625" style="1" customWidth="1"/>
    <col min="72" max="72" width="31.28515625" style="1" customWidth="1"/>
    <col min="73" max="73" width="14.7109375" style="1" customWidth="1"/>
    <col min="74" max="74" width="18.5703125" style="1" customWidth="1"/>
    <col min="75" max="75" width="28.85546875" style="1" customWidth="1"/>
    <col min="76" max="76" width="33.140625" style="1" customWidth="1"/>
    <col min="77" max="77" width="34.140625" style="1" customWidth="1"/>
    <col min="78" max="78" width="30.5703125" style="1" customWidth="1"/>
    <col min="79" max="79" width="30.140625" style="1" customWidth="1"/>
    <col min="80" max="80" width="31.140625" style="1" customWidth="1"/>
    <col min="81" max="81" width="25.42578125" style="1" customWidth="1"/>
    <col min="82" max="82" width="27.7109375" style="1" customWidth="1"/>
    <col min="83" max="83" width="18.28515625" style="1" customWidth="1"/>
    <col min="84" max="84" width="28.7109375" style="1" customWidth="1"/>
    <col min="85" max="85" width="30.7109375" style="1" customWidth="1"/>
    <col min="86" max="86" width="34.85546875" style="1" customWidth="1"/>
    <col min="87" max="87" width="35.85546875" style="1" customWidth="1"/>
    <col min="88" max="88" width="32.140625" style="1" customWidth="1"/>
    <col min="89" max="89" width="31.7109375" style="1" customWidth="1"/>
    <col min="90" max="90" width="26.5703125" style="1" customWidth="1"/>
    <col min="91" max="91" width="26.7109375" style="1" customWidth="1"/>
    <col min="92" max="92" width="27.5703125" style="1" customWidth="1"/>
    <col min="93" max="93" width="27.7109375" style="1" customWidth="1"/>
    <col min="94" max="94" width="41.5703125" style="1" customWidth="1"/>
    <col min="95" max="95" width="34.7109375" style="1" customWidth="1"/>
    <col min="96" max="96" width="38.140625" style="1" customWidth="1"/>
    <col min="97" max="97" width="38.5703125" style="1" customWidth="1"/>
    <col min="98" max="98" width="14" style="1" customWidth="1"/>
    <col min="99" max="99" width="17.85546875" style="1" customWidth="1"/>
    <col min="100" max="100" width="28.140625" style="1" customWidth="1"/>
    <col min="101" max="101" width="27.5703125" style="1" customWidth="1"/>
    <col min="102" max="102" width="26.7109375" style="1" customWidth="1"/>
    <col min="103" max="103" width="34.140625" style="1" customWidth="1"/>
    <col min="104" max="104" width="35.140625" style="1" customWidth="1"/>
    <col min="105" max="105" width="31.5703125" style="1" customWidth="1"/>
    <col min="106" max="106" width="31.140625" style="1" customWidth="1"/>
    <col min="107" max="107" width="32.140625" style="1" customWidth="1"/>
    <col min="108" max="108" width="27.42578125" style="1" customWidth="1"/>
    <col min="109" max="109" width="28.7109375" style="1" customWidth="1"/>
    <col min="110" max="110" width="19.28515625" style="1" customWidth="1"/>
    <col min="111" max="111" width="29.7109375" style="1" customWidth="1"/>
    <col min="112" max="112" width="30.7109375" style="1" customWidth="1"/>
    <col min="113" max="113" width="34.85546875" style="1" customWidth="1"/>
    <col min="114" max="114" width="35.85546875" style="1" customWidth="1"/>
    <col min="115" max="115" width="32.140625" style="1" customWidth="1"/>
    <col min="116" max="116" width="33.140625" style="1" customWidth="1"/>
    <col min="117" max="117" width="29.85546875" style="1" customWidth="1"/>
    <col min="118" max="118" width="30" style="1" customWidth="1"/>
    <col min="119" max="119" width="30.85546875" style="1" customWidth="1"/>
    <col min="120" max="120" width="31.5703125" style="1" customWidth="1"/>
    <col min="121" max="121" width="43.42578125" style="1" customWidth="1"/>
    <col min="122" max="122" width="43.85546875" style="1" customWidth="1"/>
    <col min="123" max="123" width="38.28515625" style="1" customWidth="1"/>
    <col min="124" max="124" width="39.28515625" style="1" customWidth="1"/>
    <col min="125" max="125" width="14.7109375" style="1" customWidth="1"/>
    <col min="126" max="126" width="18.5703125" style="1" customWidth="1"/>
    <col min="127" max="127" width="28.85546875" style="1" customWidth="1"/>
    <col min="128" max="128" width="23.42578125" style="1" customWidth="1"/>
    <col min="129" max="129" width="17.7109375" style="1" customWidth="1"/>
    <col min="130" max="130" width="23.42578125" style="1" customWidth="1"/>
    <col min="131" max="131" width="17.7109375" style="1" customWidth="1"/>
    <col min="132" max="132" width="23.42578125" style="1" customWidth="1"/>
    <col min="133" max="133" width="17.7109375" style="1" customWidth="1"/>
    <col min="134" max="134" width="28.5703125" style="1" customWidth="1"/>
    <col min="135" max="135" width="22.85546875" style="1" customWidth="1"/>
    <col min="136" max="136" width="26.140625" style="1" customWidth="1"/>
    <col min="137" max="137" width="20.42578125" style="1" customWidth="1"/>
    <col min="138" max="140" width="13.7109375" style="1" customWidth="1"/>
    <col min="141" max="141" width="15.140625" style="1" customWidth="1"/>
    <col min="142" max="143" width="13.7109375" style="1" customWidth="1"/>
    <col min="144" max="144" width="10.42578125" style="1" customWidth="1"/>
    <col min="145" max="145" width="12" style="1" customWidth="1"/>
    <col min="146" max="147" width="13.7109375" style="1" customWidth="1"/>
    <col min="148" max="148" width="20.140625" style="1" customWidth="1"/>
    <col min="149" max="149" width="16.7109375" style="1" customWidth="1"/>
    <col min="150" max="150" width="16.5703125" style="1" customWidth="1"/>
    <col min="151" max="151" width="31.7109375" style="1" customWidth="1"/>
    <col min="152" max="152" width="23.28515625" style="1" customWidth="1"/>
    <col min="153" max="153" width="13.7109375" style="1" customWidth="1"/>
    <col min="154" max="154" width="24" style="1" customWidth="1"/>
    <col min="155" max="155" width="18.140625" style="1" customWidth="1"/>
    <col min="156" max="156" width="13.7109375" style="1" customWidth="1"/>
    <col min="157" max="157" width="20.28515625" style="1" customWidth="1"/>
    <col min="158" max="158" width="26.7109375" style="1" customWidth="1"/>
    <col min="159" max="159" width="21.5703125" style="1" customWidth="1"/>
    <col min="160" max="160" width="21" style="1" customWidth="1"/>
    <col min="161" max="161" width="17.42578125" style="1" customWidth="1"/>
    <col min="162" max="162" width="17" style="1" customWidth="1"/>
    <col min="163" max="163" width="15" style="1" customWidth="1"/>
    <col min="164" max="164" width="29.42578125" style="1" customWidth="1"/>
    <col min="165" max="165" width="29.28515625" style="1" customWidth="1"/>
    <col min="166" max="166" width="26.28515625" style="1" customWidth="1"/>
    <col min="167" max="167" width="23.140625" style="1" customWidth="1"/>
    <col min="168" max="168" width="24.85546875" style="1" customWidth="1"/>
    <col min="169" max="169" width="23.85546875" style="1" customWidth="1"/>
    <col min="170" max="170" width="17.5703125" style="1" customWidth="1"/>
    <col min="171" max="171" width="18.140625" style="1" customWidth="1"/>
    <col min="172" max="172" width="13.7109375" style="1" customWidth="1"/>
    <col min="173" max="173" width="14.140625" style="1" customWidth="1"/>
    <col min="174" max="174" width="13.7109375" style="1" customWidth="1"/>
    <col min="175" max="175" width="26.5703125" style="1" customWidth="1"/>
    <col min="176" max="176" width="26.42578125" style="1" customWidth="1"/>
    <col min="177" max="177" width="22.7109375" style="1" customWidth="1"/>
    <col min="178" max="178" width="24.7109375" style="1" customWidth="1"/>
    <col min="179" max="179" width="22" style="1" customWidth="1"/>
    <col min="180" max="180" width="27.5703125" style="1" customWidth="1"/>
    <col min="181" max="181" width="21.28515625" style="1" customWidth="1"/>
    <col min="182" max="182" width="21.85546875" style="1" customWidth="1"/>
    <col min="183" max="183" width="18.42578125" style="1" customWidth="1"/>
    <col min="184" max="184" width="17.85546875" style="1" customWidth="1"/>
    <col min="185" max="185" width="15.85546875" style="1" customWidth="1"/>
    <col min="186" max="186" width="30.28515625" style="1" customWidth="1"/>
    <col min="187" max="187" width="56.5703125" style="1" customWidth="1"/>
    <col min="188" max="188" width="25.7109375" style="1" customWidth="1"/>
    <col min="189" max="189" width="23" style="1" customWidth="1"/>
    <col min="190" max="190" width="25.42578125" style="1" bestFit="1" customWidth="1"/>
    <col min="191" max="16384" width="9.140625" style="1"/>
  </cols>
  <sheetData>
    <row r="1" spans="1:190" s="2" customFormat="1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24</v>
      </c>
      <c r="Z1" s="20" t="s">
        <v>25</v>
      </c>
      <c r="AA1" s="20" t="s">
        <v>26</v>
      </c>
      <c r="AB1" s="20" t="s">
        <v>27</v>
      </c>
      <c r="AC1" s="20" t="s">
        <v>28</v>
      </c>
      <c r="AD1" s="20" t="s">
        <v>29</v>
      </c>
      <c r="AE1" s="20" t="s">
        <v>30</v>
      </c>
      <c r="AF1" s="20" t="s">
        <v>31</v>
      </c>
      <c r="AG1" s="20" t="s">
        <v>32</v>
      </c>
      <c r="AH1" s="20" t="s">
        <v>33</v>
      </c>
      <c r="AI1" s="20" t="s">
        <v>34</v>
      </c>
      <c r="AJ1" s="20" t="s">
        <v>35</v>
      </c>
      <c r="AK1" s="20" t="s">
        <v>36</v>
      </c>
      <c r="AL1" s="20" t="s">
        <v>37</v>
      </c>
      <c r="AM1" s="20" t="s">
        <v>38</v>
      </c>
      <c r="AN1" s="20" t="s">
        <v>39</v>
      </c>
      <c r="AO1" s="20" t="s">
        <v>40</v>
      </c>
      <c r="AP1" s="20" t="s">
        <v>41</v>
      </c>
      <c r="AQ1" s="20" t="s">
        <v>42</v>
      </c>
      <c r="AR1" s="20" t="s">
        <v>43</v>
      </c>
      <c r="AS1" s="20" t="s">
        <v>44</v>
      </c>
      <c r="AT1" s="20" t="s">
        <v>45</v>
      </c>
      <c r="AU1" s="20" t="s">
        <v>46</v>
      </c>
      <c r="AV1" s="20" t="s">
        <v>47</v>
      </c>
      <c r="AW1" s="20" t="s">
        <v>48</v>
      </c>
      <c r="AX1" s="20" t="s">
        <v>49</v>
      </c>
      <c r="AY1" s="20" t="s">
        <v>50</v>
      </c>
      <c r="AZ1" s="20" t="s">
        <v>51</v>
      </c>
      <c r="BA1" s="20" t="s">
        <v>52</v>
      </c>
      <c r="BB1" s="20" t="s">
        <v>53</v>
      </c>
      <c r="BC1" s="20" t="s">
        <v>54</v>
      </c>
      <c r="BD1" s="20" t="s">
        <v>55</v>
      </c>
      <c r="BE1" s="20" t="s">
        <v>56</v>
      </c>
      <c r="BF1" s="20" t="s">
        <v>57</v>
      </c>
      <c r="BG1" s="20" t="s">
        <v>58</v>
      </c>
      <c r="BH1" s="20" t="s">
        <v>59</v>
      </c>
      <c r="BI1" s="20" t="s">
        <v>60</v>
      </c>
      <c r="BJ1" s="20" t="s">
        <v>61</v>
      </c>
      <c r="BK1" s="20" t="s">
        <v>62</v>
      </c>
      <c r="BL1" s="20" t="s">
        <v>63</v>
      </c>
      <c r="BM1" s="20" t="s">
        <v>64</v>
      </c>
      <c r="BN1" s="20" t="s">
        <v>65</v>
      </c>
      <c r="BO1" s="20" t="s">
        <v>66</v>
      </c>
      <c r="BP1" s="20" t="s">
        <v>67</v>
      </c>
      <c r="BQ1" s="20" t="s">
        <v>68</v>
      </c>
      <c r="BR1" s="20" t="s">
        <v>69</v>
      </c>
      <c r="BS1" s="20" t="s">
        <v>70</v>
      </c>
      <c r="BT1" s="20" t="s">
        <v>71</v>
      </c>
      <c r="BU1" s="20" t="s">
        <v>72</v>
      </c>
      <c r="BV1" s="20" t="s">
        <v>73</v>
      </c>
      <c r="BW1" s="20" t="s">
        <v>74</v>
      </c>
      <c r="BX1" s="20" t="s">
        <v>50</v>
      </c>
      <c r="BY1" s="20" t="s">
        <v>51</v>
      </c>
      <c r="BZ1" s="20" t="s">
        <v>52</v>
      </c>
      <c r="CA1" s="20" t="s">
        <v>53</v>
      </c>
      <c r="CB1" s="20" t="s">
        <v>54</v>
      </c>
      <c r="CC1" s="20" t="s">
        <v>75</v>
      </c>
      <c r="CD1" s="20" t="s">
        <v>56</v>
      </c>
      <c r="CE1" s="20" t="s">
        <v>57</v>
      </c>
      <c r="CF1" s="20" t="s">
        <v>58</v>
      </c>
      <c r="CG1" s="20" t="s">
        <v>59</v>
      </c>
      <c r="CH1" s="20" t="s">
        <v>60</v>
      </c>
      <c r="CI1" s="20" t="s">
        <v>61</v>
      </c>
      <c r="CJ1" s="20" t="s">
        <v>62</v>
      </c>
      <c r="CK1" s="20" t="s">
        <v>76</v>
      </c>
      <c r="CL1" s="20" t="s">
        <v>77</v>
      </c>
      <c r="CM1" s="20" t="s">
        <v>78</v>
      </c>
      <c r="CN1" s="20" t="s">
        <v>79</v>
      </c>
      <c r="CO1" s="20" t="s">
        <v>80</v>
      </c>
      <c r="CP1" s="20" t="s">
        <v>81</v>
      </c>
      <c r="CQ1" s="20" t="s">
        <v>82</v>
      </c>
      <c r="CR1" s="20" t="s">
        <v>83</v>
      </c>
      <c r="CS1" s="20" t="s">
        <v>84</v>
      </c>
      <c r="CT1" s="20" t="s">
        <v>85</v>
      </c>
      <c r="CU1" s="20" t="s">
        <v>86</v>
      </c>
      <c r="CV1" s="20" t="s">
        <v>87</v>
      </c>
      <c r="CW1" s="20" t="s">
        <v>88</v>
      </c>
      <c r="CX1" s="20" t="s">
        <v>89</v>
      </c>
      <c r="CY1" s="20" t="s">
        <v>50</v>
      </c>
      <c r="CZ1" s="20" t="s">
        <v>51</v>
      </c>
      <c r="DA1" s="20" t="s">
        <v>52</v>
      </c>
      <c r="DB1" s="20" t="s">
        <v>53</v>
      </c>
      <c r="DC1" s="20" t="s">
        <v>54</v>
      </c>
      <c r="DD1" s="20" t="s">
        <v>75</v>
      </c>
      <c r="DE1" s="20" t="s">
        <v>56</v>
      </c>
      <c r="DF1" s="20" t="s">
        <v>57</v>
      </c>
      <c r="DG1" s="20" t="s">
        <v>58</v>
      </c>
      <c r="DH1" s="20" t="s">
        <v>59</v>
      </c>
      <c r="DI1" s="20" t="s">
        <v>60</v>
      </c>
      <c r="DJ1" s="20" t="s">
        <v>61</v>
      </c>
      <c r="DK1" s="20" t="s">
        <v>62</v>
      </c>
      <c r="DL1" s="20" t="s">
        <v>63</v>
      </c>
      <c r="DM1" s="20" t="s">
        <v>90</v>
      </c>
      <c r="DN1" s="20" t="s">
        <v>91</v>
      </c>
      <c r="DO1" s="20" t="s">
        <v>92</v>
      </c>
      <c r="DP1" s="20" t="s">
        <v>93</v>
      </c>
      <c r="DQ1" s="20" t="s">
        <v>94</v>
      </c>
      <c r="DR1" s="20" t="s">
        <v>95</v>
      </c>
      <c r="DS1" s="20" t="s">
        <v>96</v>
      </c>
      <c r="DT1" s="20" t="s">
        <v>97</v>
      </c>
      <c r="DU1" s="20" t="s">
        <v>98</v>
      </c>
      <c r="DV1" s="20" t="s">
        <v>99</v>
      </c>
      <c r="DW1" s="20" t="s">
        <v>100</v>
      </c>
      <c r="DX1" s="20" t="s">
        <v>101</v>
      </c>
      <c r="DY1" s="20" t="s">
        <v>102</v>
      </c>
      <c r="DZ1" s="20" t="s">
        <v>103</v>
      </c>
      <c r="EA1" s="20" t="s">
        <v>104</v>
      </c>
      <c r="EB1" s="20" t="s">
        <v>105</v>
      </c>
      <c r="EC1" s="20" t="s">
        <v>106</v>
      </c>
      <c r="ED1" s="20" t="s">
        <v>107</v>
      </c>
      <c r="EE1" s="20" t="s">
        <v>108</v>
      </c>
      <c r="EF1" s="20" t="s">
        <v>109</v>
      </c>
      <c r="EG1" s="20" t="s">
        <v>110</v>
      </c>
      <c r="EH1" s="20" t="s">
        <v>111</v>
      </c>
      <c r="EI1" s="20" t="s">
        <v>112</v>
      </c>
      <c r="EJ1" s="20" t="s">
        <v>113</v>
      </c>
      <c r="EK1" s="20" t="s">
        <v>114</v>
      </c>
      <c r="EL1" s="20" t="s">
        <v>115</v>
      </c>
      <c r="EM1" s="20" t="s">
        <v>116</v>
      </c>
      <c r="EN1" s="20" t="s">
        <v>117</v>
      </c>
      <c r="EO1" s="20" t="s">
        <v>118</v>
      </c>
      <c r="EP1" s="20" t="s">
        <v>119</v>
      </c>
      <c r="EQ1" s="20" t="s">
        <v>120</v>
      </c>
      <c r="ER1" s="20" t="s">
        <v>121</v>
      </c>
      <c r="ES1" s="20" t="s">
        <v>122</v>
      </c>
      <c r="ET1" s="20" t="s">
        <v>123</v>
      </c>
      <c r="EU1" s="20" t="s">
        <v>124</v>
      </c>
      <c r="EV1" s="20" t="s">
        <v>125</v>
      </c>
      <c r="EW1" s="20" t="s">
        <v>126</v>
      </c>
      <c r="EX1" s="20" t="s">
        <v>127</v>
      </c>
      <c r="EY1" s="20" t="s">
        <v>128</v>
      </c>
      <c r="EZ1" s="20" t="s">
        <v>129</v>
      </c>
      <c r="FA1" s="20" t="s">
        <v>130</v>
      </c>
      <c r="FB1" s="20" t="s">
        <v>131</v>
      </c>
      <c r="FC1" s="20" t="s">
        <v>132</v>
      </c>
      <c r="FD1" s="20" t="s">
        <v>133</v>
      </c>
      <c r="FE1" s="20" t="s">
        <v>134</v>
      </c>
      <c r="FF1" s="20" t="s">
        <v>135</v>
      </c>
      <c r="FG1" s="20" t="s">
        <v>136</v>
      </c>
      <c r="FH1" s="20" t="s">
        <v>137</v>
      </c>
      <c r="FI1" s="20" t="s">
        <v>138</v>
      </c>
      <c r="FJ1" s="20" t="s">
        <v>139</v>
      </c>
      <c r="FK1" s="20" t="s">
        <v>140</v>
      </c>
      <c r="FL1" s="20" t="s">
        <v>141</v>
      </c>
      <c r="FM1" s="20" t="s">
        <v>142</v>
      </c>
      <c r="FN1" s="20" t="s">
        <v>143</v>
      </c>
      <c r="FO1" s="20" t="s">
        <v>144</v>
      </c>
      <c r="FP1" s="20" t="s">
        <v>145</v>
      </c>
      <c r="FQ1" s="20" t="s">
        <v>146</v>
      </c>
      <c r="FR1" s="20" t="s">
        <v>147</v>
      </c>
      <c r="FS1" s="20" t="s">
        <v>148</v>
      </c>
      <c r="FT1" s="20" t="s">
        <v>149</v>
      </c>
      <c r="FU1" s="20" t="s">
        <v>150</v>
      </c>
      <c r="FV1" s="20" t="s">
        <v>151</v>
      </c>
      <c r="FW1" s="20" t="s">
        <v>152</v>
      </c>
      <c r="FX1" s="20" t="s">
        <v>153</v>
      </c>
      <c r="FY1" s="20" t="s">
        <v>154</v>
      </c>
      <c r="FZ1" s="20" t="s">
        <v>155</v>
      </c>
      <c r="GA1" s="20" t="s">
        <v>156</v>
      </c>
      <c r="GB1" s="20" t="s">
        <v>157</v>
      </c>
      <c r="GC1" s="20" t="s">
        <v>158</v>
      </c>
      <c r="GD1" s="20" t="s">
        <v>159</v>
      </c>
      <c r="GE1" s="20" t="s">
        <v>160</v>
      </c>
      <c r="GF1" s="20" t="s">
        <v>161</v>
      </c>
      <c r="GG1" s="20" t="s">
        <v>162</v>
      </c>
      <c r="GH1" s="21" t="s">
        <v>163</v>
      </c>
    </row>
    <row r="2" spans="1:190" ht="38.25">
      <c r="A2" s="16" t="s">
        <v>164</v>
      </c>
      <c r="B2" s="16" t="s">
        <v>165</v>
      </c>
      <c r="C2" s="16" t="s">
        <v>166</v>
      </c>
      <c r="D2" s="16" t="s">
        <v>167</v>
      </c>
      <c r="E2" s="16" t="s">
        <v>168</v>
      </c>
      <c r="F2" s="16" t="s">
        <v>169</v>
      </c>
      <c r="G2" s="16" t="s">
        <v>170</v>
      </c>
      <c r="H2" s="17">
        <v>0</v>
      </c>
      <c r="I2" s="16" t="s">
        <v>171</v>
      </c>
      <c r="J2" s="16" t="s">
        <v>172</v>
      </c>
      <c r="K2" s="16" t="s">
        <v>173</v>
      </c>
      <c r="L2" s="16" t="s">
        <v>172</v>
      </c>
      <c r="M2" s="16" t="s">
        <v>173</v>
      </c>
      <c r="N2" s="18">
        <v>40787</v>
      </c>
      <c r="O2" s="16"/>
      <c r="P2" s="16"/>
      <c r="Q2" s="18">
        <v>42806.208333333299</v>
      </c>
      <c r="R2" s="16"/>
      <c r="S2" s="18">
        <v>43282.166666666701</v>
      </c>
      <c r="T2" s="16"/>
      <c r="U2" s="16"/>
      <c r="V2" s="16"/>
      <c r="W2" s="16"/>
      <c r="X2" s="16"/>
      <c r="Y2" s="18">
        <v>40940.208333333299</v>
      </c>
      <c r="Z2" s="16"/>
      <c r="AA2" s="16"/>
      <c r="AB2" s="18">
        <v>41578.166666666701</v>
      </c>
      <c r="AC2" s="16"/>
      <c r="AD2" s="16"/>
      <c r="AE2" s="18">
        <v>41619.208333333299</v>
      </c>
      <c r="AF2" s="16"/>
      <c r="AG2" s="18">
        <v>42682.208333333299</v>
      </c>
      <c r="AH2" s="18">
        <v>42806.208333333299</v>
      </c>
      <c r="AI2" s="16"/>
      <c r="AJ2" s="16"/>
      <c r="AK2" s="16"/>
      <c r="AL2" s="18">
        <v>41668.416666666701</v>
      </c>
      <c r="AM2" s="18">
        <v>41668.208333333299</v>
      </c>
      <c r="AN2" s="18">
        <v>41718.166666666701</v>
      </c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>
        <v>26210</v>
      </c>
      <c r="BC2" s="16">
        <v>393150</v>
      </c>
      <c r="BD2" s="16">
        <v>375812</v>
      </c>
      <c r="BE2" s="16">
        <v>5637180</v>
      </c>
      <c r="BF2" s="16">
        <v>150</v>
      </c>
      <c r="BG2" s="16"/>
      <c r="BH2" s="16"/>
      <c r="BI2" s="16"/>
      <c r="BJ2" s="16"/>
      <c r="BK2" s="16"/>
      <c r="BL2" s="16"/>
      <c r="BM2" s="16">
        <v>82.1</v>
      </c>
      <c r="BN2" s="16">
        <v>27</v>
      </c>
      <c r="BO2" s="16">
        <v>55.1</v>
      </c>
      <c r="BP2" s="16"/>
      <c r="BQ2" s="16">
        <v>47530</v>
      </c>
      <c r="BR2" s="16">
        <v>712950</v>
      </c>
      <c r="BS2" s="16"/>
      <c r="BT2" s="16"/>
      <c r="BU2" s="16"/>
      <c r="BV2" s="16">
        <v>28.600608827999999</v>
      </c>
      <c r="BW2" s="16">
        <v>5011</v>
      </c>
      <c r="BX2" s="16">
        <v>0</v>
      </c>
      <c r="BY2" s="16">
        <v>0</v>
      </c>
      <c r="BZ2" s="16">
        <v>0</v>
      </c>
      <c r="CA2" s="16">
        <v>0</v>
      </c>
      <c r="CB2" s="16">
        <v>0</v>
      </c>
      <c r="CC2" s="16">
        <v>0</v>
      </c>
      <c r="CD2" s="16">
        <v>0</v>
      </c>
      <c r="CE2" s="16">
        <v>0</v>
      </c>
      <c r="CF2" s="16">
        <v>0</v>
      </c>
      <c r="CG2" s="16">
        <v>0</v>
      </c>
      <c r="CH2" s="16">
        <v>0</v>
      </c>
      <c r="CI2" s="16">
        <v>0</v>
      </c>
      <c r="CJ2" s="16">
        <v>0</v>
      </c>
      <c r="CK2" s="16">
        <v>0</v>
      </c>
      <c r="CL2" s="16">
        <v>0</v>
      </c>
      <c r="CM2" s="16">
        <v>0</v>
      </c>
      <c r="CN2" s="16">
        <v>0</v>
      </c>
      <c r="CO2" s="16">
        <v>0</v>
      </c>
      <c r="CP2" s="16">
        <v>0</v>
      </c>
      <c r="CQ2" s="16">
        <v>0</v>
      </c>
      <c r="CR2" s="16">
        <v>0</v>
      </c>
      <c r="CS2" s="16">
        <v>0</v>
      </c>
      <c r="CT2" s="16">
        <v>0</v>
      </c>
      <c r="CU2" s="16">
        <v>0</v>
      </c>
      <c r="CV2" s="16">
        <v>0</v>
      </c>
      <c r="CW2" s="18">
        <v>1</v>
      </c>
      <c r="CX2" s="18">
        <v>1</v>
      </c>
      <c r="CY2" s="16">
        <v>0</v>
      </c>
      <c r="CZ2" s="16">
        <v>0</v>
      </c>
      <c r="DA2" s="16">
        <v>0</v>
      </c>
      <c r="DB2" s="16">
        <v>0</v>
      </c>
      <c r="DC2" s="16">
        <v>0</v>
      </c>
      <c r="DD2" s="16">
        <v>0</v>
      </c>
      <c r="DE2" s="16">
        <v>0</v>
      </c>
      <c r="DF2" s="16">
        <v>0</v>
      </c>
      <c r="DG2" s="16">
        <v>0</v>
      </c>
      <c r="DH2" s="16">
        <v>0</v>
      </c>
      <c r="DI2" s="16">
        <v>0</v>
      </c>
      <c r="DJ2" s="16">
        <v>0</v>
      </c>
      <c r="DK2" s="16">
        <v>0</v>
      </c>
      <c r="DL2" s="16">
        <v>0</v>
      </c>
      <c r="DM2" s="16">
        <v>0</v>
      </c>
      <c r="DN2" s="16">
        <v>0</v>
      </c>
      <c r="DO2" s="16">
        <v>0</v>
      </c>
      <c r="DP2" s="16">
        <v>0</v>
      </c>
      <c r="DQ2" s="16">
        <v>0</v>
      </c>
      <c r="DR2" s="16">
        <v>0</v>
      </c>
      <c r="DS2" s="16">
        <v>0</v>
      </c>
      <c r="DT2" s="16">
        <v>0</v>
      </c>
      <c r="DU2" s="16">
        <v>0</v>
      </c>
      <c r="DV2" s="16">
        <v>0</v>
      </c>
      <c r="DW2" s="16">
        <v>0</v>
      </c>
      <c r="DX2" s="17">
        <v>140625</v>
      </c>
      <c r="DY2" s="17">
        <v>140625</v>
      </c>
      <c r="DZ2" s="17">
        <v>46875</v>
      </c>
      <c r="EA2" s="17">
        <v>0</v>
      </c>
      <c r="EB2" s="17">
        <v>0</v>
      </c>
      <c r="EC2" s="17">
        <v>0</v>
      </c>
      <c r="ED2" s="17">
        <v>0</v>
      </c>
      <c r="EE2" s="17">
        <v>0</v>
      </c>
      <c r="EF2" s="17">
        <v>0</v>
      </c>
      <c r="EG2" s="17">
        <v>0</v>
      </c>
      <c r="EH2" s="17">
        <v>822400</v>
      </c>
      <c r="EI2" s="16"/>
      <c r="EJ2" s="16"/>
      <c r="EK2" s="16"/>
      <c r="EL2" s="17">
        <v>405000</v>
      </c>
      <c r="EM2" s="17">
        <v>572377</v>
      </c>
      <c r="EN2" s="16"/>
      <c r="EO2" s="16"/>
      <c r="EP2" s="16"/>
      <c r="EQ2" s="16" t="s">
        <v>174</v>
      </c>
      <c r="ER2" s="16" t="s">
        <v>175</v>
      </c>
      <c r="ES2" s="16" t="s">
        <v>175</v>
      </c>
      <c r="ET2" s="16"/>
      <c r="EU2" s="17">
        <v>0</v>
      </c>
      <c r="EV2" s="16" t="s">
        <v>175</v>
      </c>
      <c r="EW2" s="16">
        <v>0.15</v>
      </c>
      <c r="EX2" s="16">
        <v>1540</v>
      </c>
      <c r="EY2" s="16">
        <v>3.0000000000000001E-3</v>
      </c>
      <c r="EZ2" s="16">
        <v>0</v>
      </c>
      <c r="FA2" s="16" t="s">
        <v>176</v>
      </c>
      <c r="FB2" s="16" t="s">
        <v>165</v>
      </c>
      <c r="FC2" s="16" t="s">
        <v>177</v>
      </c>
      <c r="FD2" s="16"/>
      <c r="FE2" s="16" t="s">
        <v>178</v>
      </c>
      <c r="FF2" s="16" t="s">
        <v>179</v>
      </c>
      <c r="FG2" s="16" t="s">
        <v>180</v>
      </c>
      <c r="FH2" s="16" t="s">
        <v>181</v>
      </c>
      <c r="FI2" s="16" t="s">
        <v>182</v>
      </c>
      <c r="FJ2" s="16"/>
      <c r="FK2" s="16"/>
      <c r="FL2" s="16" t="s">
        <v>183</v>
      </c>
      <c r="FM2" s="16" t="s">
        <v>165</v>
      </c>
      <c r="FN2" s="16" t="s">
        <v>177</v>
      </c>
      <c r="FO2" s="16"/>
      <c r="FP2" s="16" t="s">
        <v>178</v>
      </c>
      <c r="FQ2" s="16" t="s">
        <v>179</v>
      </c>
      <c r="FR2" s="16" t="s">
        <v>180</v>
      </c>
      <c r="FS2" s="16" t="s">
        <v>181</v>
      </c>
      <c r="FT2" s="16" t="s">
        <v>182</v>
      </c>
      <c r="FU2" s="16"/>
      <c r="FV2" s="16"/>
      <c r="FW2" s="16" t="s">
        <v>183</v>
      </c>
      <c r="FX2" s="16" t="s">
        <v>184</v>
      </c>
      <c r="FY2" s="16" t="s">
        <v>185</v>
      </c>
      <c r="FZ2" s="16" t="s">
        <v>186</v>
      </c>
      <c r="GA2" s="16" t="s">
        <v>187</v>
      </c>
      <c r="GB2" s="16" t="s">
        <v>188</v>
      </c>
      <c r="GC2" s="16" t="s">
        <v>189</v>
      </c>
      <c r="GD2" s="16" t="s">
        <v>190</v>
      </c>
      <c r="GE2" s="16" t="s">
        <v>191</v>
      </c>
      <c r="GF2" s="16"/>
      <c r="GG2" s="16"/>
      <c r="GH2" s="16" t="s">
        <v>192</v>
      </c>
    </row>
    <row r="3" spans="1:190" ht="38.25">
      <c r="A3" s="16" t="s">
        <v>193</v>
      </c>
      <c r="B3" s="16" t="s">
        <v>194</v>
      </c>
      <c r="C3" s="16" t="s">
        <v>195</v>
      </c>
      <c r="D3" s="16" t="s">
        <v>167</v>
      </c>
      <c r="E3" s="16" t="s">
        <v>168</v>
      </c>
      <c r="F3" s="16" t="s">
        <v>169</v>
      </c>
      <c r="G3" s="16" t="s">
        <v>170</v>
      </c>
      <c r="H3" s="17">
        <v>0</v>
      </c>
      <c r="I3" s="16" t="s">
        <v>196</v>
      </c>
      <c r="J3" s="16" t="s">
        <v>197</v>
      </c>
      <c r="K3" s="16" t="s">
        <v>198</v>
      </c>
      <c r="L3" s="16" t="s">
        <v>199</v>
      </c>
      <c r="M3" s="16" t="s">
        <v>200</v>
      </c>
      <c r="N3" s="18">
        <v>41979</v>
      </c>
      <c r="O3" s="16"/>
      <c r="P3" s="16"/>
      <c r="Q3" s="16"/>
      <c r="R3" s="18">
        <v>43272.109224537002</v>
      </c>
      <c r="S3" s="18">
        <v>43282.166666666701</v>
      </c>
      <c r="T3" s="16"/>
      <c r="U3" s="16"/>
      <c r="V3" s="18">
        <v>42025.208333333299</v>
      </c>
      <c r="W3" s="16"/>
      <c r="X3" s="16"/>
      <c r="Y3" s="18">
        <v>42209.166666666701</v>
      </c>
      <c r="Z3" s="16"/>
      <c r="AA3" s="16"/>
      <c r="AB3" s="18">
        <v>42565.381307870397</v>
      </c>
      <c r="AC3" s="16"/>
      <c r="AD3" s="16"/>
      <c r="AE3" s="18">
        <v>42608.166666666701</v>
      </c>
      <c r="AF3" s="16"/>
      <c r="AG3" s="18">
        <v>42894.840914351902</v>
      </c>
      <c r="AH3" s="16"/>
      <c r="AI3" s="18">
        <v>42894.841030092597</v>
      </c>
      <c r="AJ3" s="16"/>
      <c r="AK3" s="16"/>
      <c r="AL3" s="18">
        <v>42384.416666666701</v>
      </c>
      <c r="AM3" s="18">
        <v>42384.208333333299</v>
      </c>
      <c r="AN3" s="18">
        <v>42384.625</v>
      </c>
      <c r="AO3" s="16"/>
      <c r="AP3" s="16"/>
      <c r="AQ3" s="18">
        <v>42604.166666666701</v>
      </c>
      <c r="AR3" s="18">
        <v>42611.9207986111</v>
      </c>
      <c r="AS3" s="18">
        <v>42647.871863425898</v>
      </c>
      <c r="AT3" s="16"/>
      <c r="AU3" s="16"/>
      <c r="AV3" s="18">
        <v>42894.841030092597</v>
      </c>
      <c r="AW3" s="18">
        <v>42913.214895833298</v>
      </c>
      <c r="AX3" s="18">
        <v>42895.007233796299</v>
      </c>
      <c r="AY3" s="16"/>
      <c r="AZ3" s="16"/>
      <c r="BA3" s="16"/>
      <c r="BB3" s="16">
        <v>0</v>
      </c>
      <c r="BC3" s="16">
        <v>0</v>
      </c>
      <c r="BD3" s="16">
        <v>8322000</v>
      </c>
      <c r="BE3" s="16">
        <v>83220000</v>
      </c>
      <c r="BF3" s="16">
        <v>1000</v>
      </c>
      <c r="BG3" s="16"/>
      <c r="BH3" s="16"/>
      <c r="BI3" s="16"/>
      <c r="BJ3" s="16"/>
      <c r="BK3" s="16"/>
      <c r="BL3" s="16"/>
      <c r="BM3" s="16">
        <v>52</v>
      </c>
      <c r="BN3" s="16">
        <v>52</v>
      </c>
      <c r="BO3" s="16"/>
      <c r="BP3" s="16"/>
      <c r="BQ3" s="16">
        <v>546048</v>
      </c>
      <c r="BR3" s="16">
        <v>5460480</v>
      </c>
      <c r="BS3" s="16"/>
      <c r="BT3" s="16"/>
      <c r="BU3" s="16"/>
      <c r="BV3" s="16">
        <v>95</v>
      </c>
      <c r="BW3" s="16">
        <v>8322</v>
      </c>
      <c r="BX3" s="16"/>
      <c r="BY3" s="16"/>
      <c r="BZ3" s="16"/>
      <c r="CA3" s="16">
        <v>0</v>
      </c>
      <c r="CB3" s="16">
        <v>0</v>
      </c>
      <c r="CC3" s="16">
        <v>8322000</v>
      </c>
      <c r="CD3" s="16">
        <v>83220000</v>
      </c>
      <c r="CE3" s="16">
        <v>1000</v>
      </c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8">
        <v>42278.166666666701</v>
      </c>
      <c r="CX3" s="18">
        <v>42643.166666666701</v>
      </c>
      <c r="CY3" s="16"/>
      <c r="CZ3" s="16"/>
      <c r="DA3" s="16"/>
      <c r="DB3" s="16">
        <v>0</v>
      </c>
      <c r="DC3" s="16">
        <v>0</v>
      </c>
      <c r="DD3" s="16">
        <v>8462647</v>
      </c>
      <c r="DE3" s="16">
        <v>84626470</v>
      </c>
      <c r="DF3" s="16">
        <v>1000</v>
      </c>
      <c r="DG3" s="16"/>
      <c r="DH3" s="16"/>
      <c r="DI3" s="16"/>
      <c r="DJ3" s="16"/>
      <c r="DK3" s="16"/>
      <c r="DL3" s="16"/>
      <c r="DM3" s="16">
        <v>58.83</v>
      </c>
      <c r="DN3" s="16">
        <v>58.83</v>
      </c>
      <c r="DO3" s="16"/>
      <c r="DP3" s="16"/>
      <c r="DQ3" s="16">
        <v>543733.29</v>
      </c>
      <c r="DR3" s="16">
        <v>5437332.9000000004</v>
      </c>
      <c r="DS3" s="16"/>
      <c r="DT3" s="16"/>
      <c r="DU3" s="16"/>
      <c r="DV3" s="16">
        <v>96.946520158499993</v>
      </c>
      <c r="DW3" s="16">
        <v>8492.5151658823997</v>
      </c>
      <c r="DX3" s="17">
        <v>600000</v>
      </c>
      <c r="DY3" s="17">
        <v>600000</v>
      </c>
      <c r="DZ3" s="17">
        <v>1200000</v>
      </c>
      <c r="EA3" s="17">
        <v>1200000</v>
      </c>
      <c r="EB3" s="17">
        <v>200000</v>
      </c>
      <c r="EC3" s="17">
        <v>200000</v>
      </c>
      <c r="ED3" s="17">
        <v>0</v>
      </c>
      <c r="EE3" s="17">
        <v>0</v>
      </c>
      <c r="EF3" s="17">
        <v>0</v>
      </c>
      <c r="EG3" s="17">
        <v>0</v>
      </c>
      <c r="EH3" s="17">
        <v>11128000</v>
      </c>
      <c r="EI3" s="16"/>
      <c r="EJ3" s="16"/>
      <c r="EK3" s="16"/>
      <c r="EL3" s="16"/>
      <c r="EM3" s="16"/>
      <c r="EN3" s="16"/>
      <c r="EO3" s="16"/>
      <c r="EP3" s="16"/>
      <c r="EQ3" s="16" t="s">
        <v>201</v>
      </c>
      <c r="ER3" s="16" t="s">
        <v>175</v>
      </c>
      <c r="ES3" s="16" t="s">
        <v>175</v>
      </c>
      <c r="ET3" s="16"/>
      <c r="EU3" s="17">
        <v>0</v>
      </c>
      <c r="EV3" s="16" t="s">
        <v>175</v>
      </c>
      <c r="EW3" s="16">
        <v>0.01</v>
      </c>
      <c r="EX3" s="16">
        <v>773</v>
      </c>
      <c r="EY3" s="16">
        <v>0.01</v>
      </c>
      <c r="EZ3" s="16">
        <v>0</v>
      </c>
      <c r="FA3" s="16" t="s">
        <v>202</v>
      </c>
      <c r="FB3" s="16" t="s">
        <v>194</v>
      </c>
      <c r="FC3" s="16" t="s">
        <v>203</v>
      </c>
      <c r="FD3" s="16"/>
      <c r="FE3" s="16" t="s">
        <v>204</v>
      </c>
      <c r="FF3" s="16" t="s">
        <v>205</v>
      </c>
      <c r="FG3" s="16" t="s">
        <v>206</v>
      </c>
      <c r="FH3" s="16" t="s">
        <v>207</v>
      </c>
      <c r="FI3" s="16" t="s">
        <v>208</v>
      </c>
      <c r="FJ3" s="16" t="s">
        <v>209</v>
      </c>
      <c r="FK3" s="16"/>
      <c r="FL3" s="16" t="s">
        <v>210</v>
      </c>
      <c r="FM3" s="16" t="s">
        <v>194</v>
      </c>
      <c r="FN3" s="16" t="s">
        <v>203</v>
      </c>
      <c r="FO3" s="16"/>
      <c r="FP3" s="16" t="s">
        <v>204</v>
      </c>
      <c r="FQ3" s="16" t="s">
        <v>205</v>
      </c>
      <c r="FR3" s="16" t="s">
        <v>206</v>
      </c>
      <c r="FS3" s="16" t="s">
        <v>207</v>
      </c>
      <c r="FT3" s="16" t="s">
        <v>208</v>
      </c>
      <c r="FU3" s="16" t="s">
        <v>209</v>
      </c>
      <c r="FV3" s="16"/>
      <c r="FW3" s="16" t="s">
        <v>210</v>
      </c>
      <c r="FX3" s="16" t="s">
        <v>211</v>
      </c>
      <c r="FY3" s="16" t="s">
        <v>212</v>
      </c>
      <c r="FZ3" s="16"/>
      <c r="GA3" s="16" t="s">
        <v>213</v>
      </c>
      <c r="GB3" s="16" t="s">
        <v>214</v>
      </c>
      <c r="GC3" s="16" t="s">
        <v>215</v>
      </c>
      <c r="GD3" s="16" t="s">
        <v>216</v>
      </c>
      <c r="GE3" s="16" t="s">
        <v>217</v>
      </c>
      <c r="GF3" s="16"/>
      <c r="GG3" s="16"/>
      <c r="GH3" s="16" t="s">
        <v>218</v>
      </c>
    </row>
    <row r="4" spans="1:190" ht="38.25">
      <c r="A4" s="16" t="s">
        <v>219</v>
      </c>
      <c r="B4" s="16" t="s">
        <v>220</v>
      </c>
      <c r="C4" s="16" t="s">
        <v>221</v>
      </c>
      <c r="D4" s="16" t="s">
        <v>167</v>
      </c>
      <c r="E4" s="16" t="s">
        <v>168</v>
      </c>
      <c r="F4" s="16" t="s">
        <v>169</v>
      </c>
      <c r="G4" s="16" t="s">
        <v>222</v>
      </c>
      <c r="H4" s="17">
        <v>0</v>
      </c>
      <c r="I4" s="16" t="s">
        <v>223</v>
      </c>
      <c r="J4" s="16" t="s">
        <v>172</v>
      </c>
      <c r="K4" s="16" t="s">
        <v>224</v>
      </c>
      <c r="L4" s="16" t="s">
        <v>172</v>
      </c>
      <c r="M4" s="16" t="s">
        <v>224</v>
      </c>
      <c r="N4" s="18">
        <v>42017</v>
      </c>
      <c r="O4" s="16"/>
      <c r="P4" s="16"/>
      <c r="Q4" s="18">
        <v>43619.166666666701</v>
      </c>
      <c r="R4" s="16"/>
      <c r="S4" s="18">
        <v>43282.166666666701</v>
      </c>
      <c r="T4" s="18">
        <v>43322.166666666701</v>
      </c>
      <c r="U4" s="16"/>
      <c r="V4" s="18">
        <v>42089.166666666701</v>
      </c>
      <c r="W4" s="16"/>
      <c r="X4" s="16"/>
      <c r="Y4" s="18">
        <v>42285.166666666701</v>
      </c>
      <c r="Z4" s="16"/>
      <c r="AA4" s="18">
        <v>42499.166666666701</v>
      </c>
      <c r="AB4" s="18">
        <v>42957.611064814802</v>
      </c>
      <c r="AC4" s="16"/>
      <c r="AD4" s="16"/>
      <c r="AE4" s="18">
        <v>42957.611400463</v>
      </c>
      <c r="AF4" s="16"/>
      <c r="AG4" s="18">
        <v>43402.166666666701</v>
      </c>
      <c r="AH4" s="18">
        <v>43619.166666666701</v>
      </c>
      <c r="AI4" s="16"/>
      <c r="AJ4" s="16"/>
      <c r="AK4" s="16"/>
      <c r="AL4" s="18">
        <v>42499.166666666701</v>
      </c>
      <c r="AM4" s="18">
        <v>42508.960682870398</v>
      </c>
      <c r="AN4" s="18">
        <v>42594.333333333299</v>
      </c>
      <c r="AO4" s="16"/>
      <c r="AP4" s="16"/>
      <c r="AQ4" s="18">
        <v>42957.611400463</v>
      </c>
      <c r="AR4" s="18">
        <v>43012.128692129598</v>
      </c>
      <c r="AS4" s="18">
        <v>43056.416666666701</v>
      </c>
      <c r="AT4" s="16"/>
      <c r="AU4" s="16"/>
      <c r="AV4" s="16"/>
      <c r="AW4" s="16"/>
      <c r="AX4" s="16"/>
      <c r="AY4" s="16"/>
      <c r="AZ4" s="16"/>
      <c r="BA4" s="16"/>
      <c r="BB4" s="16">
        <v>26094</v>
      </c>
      <c r="BC4" s="16">
        <v>391410</v>
      </c>
      <c r="BD4" s="16">
        <v>532155</v>
      </c>
      <c r="BE4" s="16">
        <v>7982338</v>
      </c>
      <c r="BF4" s="16">
        <v>100</v>
      </c>
      <c r="BG4" s="16"/>
      <c r="BH4" s="16"/>
      <c r="BI4" s="16"/>
      <c r="BJ4" s="16"/>
      <c r="BK4" s="16"/>
      <c r="BL4" s="16"/>
      <c r="BM4" s="16">
        <v>67.2</v>
      </c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>
        <v>0</v>
      </c>
      <c r="BY4" s="16">
        <v>0</v>
      </c>
      <c r="BZ4" s="16">
        <v>0</v>
      </c>
      <c r="CA4" s="16">
        <v>0</v>
      </c>
      <c r="CB4" s="16">
        <v>0</v>
      </c>
      <c r="CC4" s="16">
        <v>532155</v>
      </c>
      <c r="CD4" s="16">
        <v>0</v>
      </c>
      <c r="CE4" s="16">
        <v>100</v>
      </c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7">
        <v>60466.69</v>
      </c>
      <c r="DY4" s="17">
        <v>60466.69</v>
      </c>
      <c r="DZ4" s="17">
        <v>120933.37</v>
      </c>
      <c r="EA4" s="17">
        <v>120933.37</v>
      </c>
      <c r="EB4" s="17">
        <v>20155.560000000001</v>
      </c>
      <c r="EC4" s="17">
        <v>0</v>
      </c>
      <c r="ED4" s="17">
        <v>0</v>
      </c>
      <c r="EE4" s="17">
        <v>0</v>
      </c>
      <c r="EF4" s="17">
        <v>0</v>
      </c>
      <c r="EG4" s="17">
        <v>0</v>
      </c>
      <c r="EH4" s="17">
        <v>671852</v>
      </c>
      <c r="EI4" s="16"/>
      <c r="EJ4" s="16"/>
      <c r="EK4" s="16"/>
      <c r="EL4" s="16"/>
      <c r="EM4" s="16"/>
      <c r="EN4" s="16"/>
      <c r="EO4" s="16"/>
      <c r="EP4" s="16"/>
      <c r="EQ4" s="16" t="s">
        <v>174</v>
      </c>
      <c r="ER4" s="16" t="s">
        <v>225</v>
      </c>
      <c r="ES4" s="16" t="s">
        <v>175</v>
      </c>
      <c r="ET4" s="16"/>
      <c r="EU4" s="17">
        <v>0</v>
      </c>
      <c r="EV4" s="16" t="s">
        <v>175</v>
      </c>
      <c r="EW4" s="16">
        <v>7.0000000000000007E-2</v>
      </c>
      <c r="EX4" s="16">
        <v>1448.46</v>
      </c>
      <c r="EY4" s="16">
        <v>0.1</v>
      </c>
      <c r="EZ4" s="16">
        <v>0</v>
      </c>
      <c r="FA4" s="16" t="s">
        <v>226</v>
      </c>
      <c r="FB4" s="16" t="s">
        <v>227</v>
      </c>
      <c r="FC4" s="16" t="s">
        <v>228</v>
      </c>
      <c r="FD4" s="16"/>
      <c r="FE4" s="16" t="s">
        <v>229</v>
      </c>
      <c r="FF4" s="16" t="s">
        <v>179</v>
      </c>
      <c r="FG4" s="16" t="s">
        <v>230</v>
      </c>
      <c r="FH4" s="16" t="s">
        <v>231</v>
      </c>
      <c r="FI4" s="16" t="s">
        <v>232</v>
      </c>
      <c r="FJ4" s="16"/>
      <c r="FK4" s="16"/>
      <c r="FL4" s="16" t="s">
        <v>233</v>
      </c>
      <c r="FM4" s="16" t="s">
        <v>227</v>
      </c>
      <c r="FN4" s="16" t="s">
        <v>228</v>
      </c>
      <c r="FO4" s="16"/>
      <c r="FP4" s="16" t="s">
        <v>229</v>
      </c>
      <c r="FQ4" s="16" t="s">
        <v>179</v>
      </c>
      <c r="FR4" s="16" t="s">
        <v>230</v>
      </c>
      <c r="FS4" s="16" t="s">
        <v>231</v>
      </c>
      <c r="FT4" s="16" t="s">
        <v>232</v>
      </c>
      <c r="FU4" s="16" t="s">
        <v>234</v>
      </c>
      <c r="FV4" s="16"/>
      <c r="FW4" s="16" t="s">
        <v>233</v>
      </c>
      <c r="FX4" s="16" t="s">
        <v>235</v>
      </c>
      <c r="FY4" s="16" t="s">
        <v>236</v>
      </c>
      <c r="FZ4" s="16"/>
      <c r="GA4" s="16" t="s">
        <v>237</v>
      </c>
      <c r="GB4" s="16" t="s">
        <v>188</v>
      </c>
      <c r="GC4" s="16" t="s">
        <v>238</v>
      </c>
      <c r="GD4" s="16" t="s">
        <v>239</v>
      </c>
      <c r="GE4" s="16" t="s">
        <v>240</v>
      </c>
      <c r="GF4" s="16"/>
      <c r="GG4" s="16"/>
      <c r="GH4" s="16" t="s">
        <v>241</v>
      </c>
    </row>
    <row r="5" spans="1:190" ht="38.25">
      <c r="A5" s="16" t="s">
        <v>242</v>
      </c>
      <c r="B5" s="16" t="s">
        <v>243</v>
      </c>
      <c r="C5" s="16" t="s">
        <v>244</v>
      </c>
      <c r="D5" s="16" t="s">
        <v>167</v>
      </c>
      <c r="E5" s="16" t="s">
        <v>168</v>
      </c>
      <c r="F5" s="16" t="s">
        <v>169</v>
      </c>
      <c r="G5" s="16" t="s">
        <v>222</v>
      </c>
      <c r="H5" s="17">
        <v>0</v>
      </c>
      <c r="I5" s="16" t="s">
        <v>245</v>
      </c>
      <c r="J5" s="16" t="s">
        <v>172</v>
      </c>
      <c r="K5" s="16" t="s">
        <v>246</v>
      </c>
      <c r="L5" s="16" t="s">
        <v>172</v>
      </c>
      <c r="M5" s="16" t="s">
        <v>246</v>
      </c>
      <c r="N5" s="18">
        <v>42132</v>
      </c>
      <c r="O5" s="16"/>
      <c r="P5" s="16"/>
      <c r="Q5" s="18">
        <v>43971.166666666701</v>
      </c>
      <c r="R5" s="16"/>
      <c r="S5" s="18">
        <v>43282.166666666701</v>
      </c>
      <c r="T5" s="18">
        <v>44203.208333333299</v>
      </c>
      <c r="U5" s="16"/>
      <c r="V5" s="18">
        <v>42159.166666666701</v>
      </c>
      <c r="W5" s="16"/>
      <c r="X5" s="18">
        <v>42348.208333333299</v>
      </c>
      <c r="Y5" s="18">
        <v>42349.208333333299</v>
      </c>
      <c r="Z5" s="16"/>
      <c r="AA5" s="18">
        <v>43537.166666666701</v>
      </c>
      <c r="AB5" s="16"/>
      <c r="AC5" s="16"/>
      <c r="AD5" s="16"/>
      <c r="AE5" s="16"/>
      <c r="AF5" s="16"/>
      <c r="AG5" s="16"/>
      <c r="AH5" s="16"/>
      <c r="AI5" s="16"/>
      <c r="AJ5" s="18">
        <v>43537.166666666701</v>
      </c>
      <c r="AK5" s="18">
        <v>43552.166666666701</v>
      </c>
      <c r="AL5" s="18">
        <v>43553.166666666701</v>
      </c>
      <c r="AM5" s="18">
        <v>43585.166666666701</v>
      </c>
      <c r="AN5" s="18">
        <v>43745.166666666701</v>
      </c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>
        <v>42714</v>
      </c>
      <c r="BC5" s="16">
        <v>640710</v>
      </c>
      <c r="BD5" s="16">
        <v>637516</v>
      </c>
      <c r="BE5" s="16">
        <v>9562740</v>
      </c>
      <c r="BF5" s="16">
        <v>100</v>
      </c>
      <c r="BG5" s="16"/>
      <c r="BH5" s="16"/>
      <c r="BI5" s="16"/>
      <c r="BJ5" s="16"/>
      <c r="BK5" s="16"/>
      <c r="BL5" s="16"/>
      <c r="BM5" s="16">
        <v>90.3</v>
      </c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>
        <v>0</v>
      </c>
      <c r="BY5" s="16">
        <v>0</v>
      </c>
      <c r="BZ5" s="16">
        <v>0</v>
      </c>
      <c r="CA5" s="16">
        <v>0</v>
      </c>
      <c r="CB5" s="16">
        <v>0</v>
      </c>
      <c r="CC5" s="16">
        <v>0</v>
      </c>
      <c r="CD5" s="16">
        <v>0</v>
      </c>
      <c r="CE5" s="16">
        <v>0</v>
      </c>
      <c r="CF5" s="16">
        <v>0</v>
      </c>
      <c r="CG5" s="16">
        <v>0</v>
      </c>
      <c r="CH5" s="16">
        <v>0</v>
      </c>
      <c r="CI5" s="16">
        <v>0</v>
      </c>
      <c r="CJ5" s="16">
        <v>0</v>
      </c>
      <c r="CK5" s="16">
        <v>0</v>
      </c>
      <c r="CL5" s="16">
        <v>0</v>
      </c>
      <c r="CM5" s="16">
        <v>0</v>
      </c>
      <c r="CN5" s="16">
        <v>0</v>
      </c>
      <c r="CO5" s="16">
        <v>0</v>
      </c>
      <c r="CP5" s="16">
        <v>0</v>
      </c>
      <c r="CQ5" s="16">
        <v>0</v>
      </c>
      <c r="CR5" s="16">
        <v>0</v>
      </c>
      <c r="CS5" s="16">
        <v>0</v>
      </c>
      <c r="CT5" s="16">
        <v>0</v>
      </c>
      <c r="CU5" s="16">
        <v>0</v>
      </c>
      <c r="CV5" s="16">
        <v>0</v>
      </c>
      <c r="CW5" s="18">
        <v>1</v>
      </c>
      <c r="CX5" s="18">
        <v>1</v>
      </c>
      <c r="CY5" s="16">
        <v>0</v>
      </c>
      <c r="CZ5" s="16">
        <v>0</v>
      </c>
      <c r="DA5" s="16">
        <v>0</v>
      </c>
      <c r="DB5" s="16">
        <v>0</v>
      </c>
      <c r="DC5" s="16">
        <v>0</v>
      </c>
      <c r="DD5" s="16">
        <v>0</v>
      </c>
      <c r="DE5" s="16">
        <v>0</v>
      </c>
      <c r="DF5" s="16">
        <v>0</v>
      </c>
      <c r="DG5" s="16">
        <v>0</v>
      </c>
      <c r="DH5" s="16">
        <v>0</v>
      </c>
      <c r="DI5" s="16">
        <v>0</v>
      </c>
      <c r="DJ5" s="16">
        <v>0</v>
      </c>
      <c r="DK5" s="16">
        <v>0</v>
      </c>
      <c r="DL5" s="16">
        <v>0</v>
      </c>
      <c r="DM5" s="16">
        <v>0</v>
      </c>
      <c r="DN5" s="16">
        <v>0</v>
      </c>
      <c r="DO5" s="16">
        <v>0</v>
      </c>
      <c r="DP5" s="16">
        <v>0</v>
      </c>
      <c r="DQ5" s="16">
        <v>0</v>
      </c>
      <c r="DR5" s="16">
        <v>0</v>
      </c>
      <c r="DS5" s="16">
        <v>0</v>
      </c>
      <c r="DT5" s="16">
        <v>0</v>
      </c>
      <c r="DU5" s="16">
        <v>0</v>
      </c>
      <c r="DV5" s="16">
        <v>0</v>
      </c>
      <c r="DW5" s="16">
        <v>0</v>
      </c>
      <c r="DX5" s="17">
        <v>67500</v>
      </c>
      <c r="DY5" s="17">
        <v>67500</v>
      </c>
      <c r="DZ5" s="17">
        <v>135000</v>
      </c>
      <c r="EA5" s="17">
        <v>0</v>
      </c>
      <c r="EB5" s="17">
        <v>22500</v>
      </c>
      <c r="EC5" s="17">
        <v>0</v>
      </c>
      <c r="ED5" s="17">
        <v>0</v>
      </c>
      <c r="EE5" s="17">
        <v>0</v>
      </c>
      <c r="EF5" s="17">
        <v>0</v>
      </c>
      <c r="EG5" s="17">
        <v>0</v>
      </c>
      <c r="EH5" s="17">
        <v>944710</v>
      </c>
      <c r="EI5" s="16"/>
      <c r="EJ5" s="17">
        <v>182710</v>
      </c>
      <c r="EK5" s="16"/>
      <c r="EL5" s="16"/>
      <c r="EM5" s="16"/>
      <c r="EN5" s="16"/>
      <c r="EO5" s="16"/>
      <c r="EP5" s="16"/>
      <c r="EQ5" s="16" t="s">
        <v>174</v>
      </c>
      <c r="ER5" s="16" t="s">
        <v>225</v>
      </c>
      <c r="ES5" s="16" t="s">
        <v>225</v>
      </c>
      <c r="ET5" s="16"/>
      <c r="EU5" s="17">
        <v>0</v>
      </c>
      <c r="EV5" s="16" t="s">
        <v>175</v>
      </c>
      <c r="EW5" s="16">
        <v>7.0000000000000007E-2</v>
      </c>
      <c r="EX5" s="16">
        <v>1477</v>
      </c>
      <c r="EY5" s="16">
        <v>0</v>
      </c>
      <c r="EZ5" s="16">
        <v>0</v>
      </c>
      <c r="FA5" s="16" t="s">
        <v>247</v>
      </c>
      <c r="FB5" s="16" t="s">
        <v>248</v>
      </c>
      <c r="FC5" s="16" t="s">
        <v>249</v>
      </c>
      <c r="FD5" s="16" t="s">
        <v>250</v>
      </c>
      <c r="FE5" s="16" t="s">
        <v>178</v>
      </c>
      <c r="FF5" s="16" t="s">
        <v>179</v>
      </c>
      <c r="FG5" s="16" t="s">
        <v>180</v>
      </c>
      <c r="FH5" s="16" t="s">
        <v>251</v>
      </c>
      <c r="FI5" s="16" t="s">
        <v>231</v>
      </c>
      <c r="FJ5" s="16"/>
      <c r="FK5" s="16"/>
      <c r="FL5" s="16" t="s">
        <v>252</v>
      </c>
      <c r="FM5" s="16" t="s">
        <v>248</v>
      </c>
      <c r="FN5" s="16" t="s">
        <v>249</v>
      </c>
      <c r="FO5" s="16" t="s">
        <v>250</v>
      </c>
      <c r="FP5" s="16" t="s">
        <v>178</v>
      </c>
      <c r="FQ5" s="16" t="s">
        <v>179</v>
      </c>
      <c r="FR5" s="16" t="s">
        <v>180</v>
      </c>
      <c r="FS5" s="16" t="s">
        <v>251</v>
      </c>
      <c r="FT5" s="16" t="s">
        <v>231</v>
      </c>
      <c r="FU5" s="16"/>
      <c r="FV5" s="16"/>
      <c r="FW5" s="16" t="s">
        <v>252</v>
      </c>
      <c r="FX5" s="16" t="s">
        <v>253</v>
      </c>
      <c r="FY5" s="16" t="s">
        <v>254</v>
      </c>
      <c r="FZ5" s="16"/>
      <c r="GA5" s="16" t="s">
        <v>255</v>
      </c>
      <c r="GB5" s="16" t="s">
        <v>179</v>
      </c>
      <c r="GC5" s="16" t="s">
        <v>256</v>
      </c>
      <c r="GD5" s="16" t="s">
        <v>251</v>
      </c>
      <c r="GE5" s="16" t="s">
        <v>257</v>
      </c>
      <c r="GF5" s="16"/>
      <c r="GG5" s="16"/>
      <c r="GH5" s="16" t="s">
        <v>258</v>
      </c>
    </row>
    <row r="6" spans="1:190" ht="38.25">
      <c r="A6" s="16" t="s">
        <v>259</v>
      </c>
      <c r="B6" s="16" t="s">
        <v>243</v>
      </c>
      <c r="C6" s="16" t="s">
        <v>244</v>
      </c>
      <c r="D6" s="16" t="s">
        <v>167</v>
      </c>
      <c r="E6" s="16" t="s">
        <v>168</v>
      </c>
      <c r="F6" s="16" t="s">
        <v>169</v>
      </c>
      <c r="G6" s="16" t="s">
        <v>222</v>
      </c>
      <c r="H6" s="17">
        <v>0</v>
      </c>
      <c r="I6" s="16" t="s">
        <v>245</v>
      </c>
      <c r="J6" s="16" t="s">
        <v>172</v>
      </c>
      <c r="K6" s="16" t="s">
        <v>246</v>
      </c>
      <c r="L6" s="16" t="s">
        <v>172</v>
      </c>
      <c r="M6" s="16" t="s">
        <v>246</v>
      </c>
      <c r="N6" s="18">
        <v>42132</v>
      </c>
      <c r="O6" s="16"/>
      <c r="P6" s="16"/>
      <c r="Q6" s="18">
        <v>44708.166666666701</v>
      </c>
      <c r="R6" s="16"/>
      <c r="S6" s="16"/>
      <c r="T6" s="18">
        <v>44202.208333333299</v>
      </c>
      <c r="U6" s="16"/>
      <c r="V6" s="16"/>
      <c r="W6" s="16"/>
      <c r="X6" s="16"/>
      <c r="Y6" s="18">
        <v>42349.208333333299</v>
      </c>
      <c r="Z6" s="16"/>
      <c r="AA6" s="18">
        <v>43537.166666666701</v>
      </c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>
        <v>42714</v>
      </c>
      <c r="BC6" s="16">
        <v>640710</v>
      </c>
      <c r="BD6" s="16">
        <v>637516</v>
      </c>
      <c r="BE6" s="16">
        <v>9562740</v>
      </c>
      <c r="BF6" s="16">
        <v>100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>
        <v>0</v>
      </c>
      <c r="BY6" s="16">
        <v>0</v>
      </c>
      <c r="BZ6" s="16">
        <v>0</v>
      </c>
      <c r="CA6" s="16">
        <v>0</v>
      </c>
      <c r="CB6" s="16">
        <v>0</v>
      </c>
      <c r="CC6" s="16">
        <v>0</v>
      </c>
      <c r="CD6" s="16">
        <v>0</v>
      </c>
      <c r="CE6" s="16">
        <v>0</v>
      </c>
      <c r="CF6" s="16">
        <v>0</v>
      </c>
      <c r="CG6" s="16">
        <v>0</v>
      </c>
      <c r="CH6" s="16">
        <v>0</v>
      </c>
      <c r="CI6" s="16">
        <v>0</v>
      </c>
      <c r="CJ6" s="16">
        <v>0</v>
      </c>
      <c r="CK6" s="16">
        <v>0</v>
      </c>
      <c r="CL6" s="16">
        <v>0</v>
      </c>
      <c r="CM6" s="16">
        <v>0</v>
      </c>
      <c r="CN6" s="16">
        <v>0</v>
      </c>
      <c r="CO6" s="16">
        <v>0</v>
      </c>
      <c r="CP6" s="16">
        <v>0</v>
      </c>
      <c r="CQ6" s="16">
        <v>0</v>
      </c>
      <c r="CR6" s="16">
        <v>0</v>
      </c>
      <c r="CS6" s="16">
        <v>0</v>
      </c>
      <c r="CT6" s="16">
        <v>0</v>
      </c>
      <c r="CU6" s="16">
        <v>0</v>
      </c>
      <c r="CV6" s="16">
        <v>0</v>
      </c>
      <c r="CW6" s="18">
        <v>1</v>
      </c>
      <c r="CX6" s="18">
        <v>1</v>
      </c>
      <c r="CY6" s="16">
        <v>0</v>
      </c>
      <c r="CZ6" s="16">
        <v>0</v>
      </c>
      <c r="DA6" s="16">
        <v>0</v>
      </c>
      <c r="DB6" s="16">
        <v>0</v>
      </c>
      <c r="DC6" s="16">
        <v>0</v>
      </c>
      <c r="DD6" s="16">
        <v>0</v>
      </c>
      <c r="DE6" s="16">
        <v>0</v>
      </c>
      <c r="DF6" s="16">
        <v>0</v>
      </c>
      <c r="DG6" s="16">
        <v>0</v>
      </c>
      <c r="DH6" s="16">
        <v>0</v>
      </c>
      <c r="DI6" s="16">
        <v>0</v>
      </c>
      <c r="DJ6" s="16">
        <v>0</v>
      </c>
      <c r="DK6" s="16">
        <v>0</v>
      </c>
      <c r="DL6" s="16">
        <v>0</v>
      </c>
      <c r="DM6" s="16">
        <v>0</v>
      </c>
      <c r="DN6" s="16">
        <v>0</v>
      </c>
      <c r="DO6" s="16">
        <v>0</v>
      </c>
      <c r="DP6" s="16">
        <v>0</v>
      </c>
      <c r="DQ6" s="16">
        <v>0</v>
      </c>
      <c r="DR6" s="16">
        <v>0</v>
      </c>
      <c r="DS6" s="16">
        <v>0</v>
      </c>
      <c r="DT6" s="16">
        <v>0</v>
      </c>
      <c r="DU6" s="16">
        <v>0</v>
      </c>
      <c r="DV6" s="16">
        <v>0</v>
      </c>
      <c r="DW6" s="16">
        <v>0</v>
      </c>
      <c r="DX6" s="17">
        <v>0</v>
      </c>
      <c r="DY6" s="17">
        <v>0</v>
      </c>
      <c r="DZ6" s="17">
        <v>0</v>
      </c>
      <c r="EA6" s="17">
        <v>0</v>
      </c>
      <c r="EB6" s="17">
        <v>0</v>
      </c>
      <c r="EC6" s="17">
        <v>0</v>
      </c>
      <c r="ED6" s="17">
        <v>0</v>
      </c>
      <c r="EE6" s="17">
        <v>0</v>
      </c>
      <c r="EF6" s="17">
        <v>0</v>
      </c>
      <c r="EG6" s="17">
        <v>0</v>
      </c>
      <c r="EH6" s="17">
        <v>944710</v>
      </c>
      <c r="EI6" s="16"/>
      <c r="EJ6" s="17">
        <v>182710</v>
      </c>
      <c r="EK6" s="16"/>
      <c r="EL6" s="16"/>
      <c r="EM6" s="16"/>
      <c r="EN6" s="16"/>
      <c r="EO6" s="16"/>
      <c r="EP6" s="16"/>
      <c r="EQ6" s="16" t="s">
        <v>174</v>
      </c>
      <c r="ER6" s="16" t="s">
        <v>175</v>
      </c>
      <c r="ES6" s="16" t="s">
        <v>175</v>
      </c>
      <c r="ET6" s="16"/>
      <c r="EU6" s="17">
        <v>0</v>
      </c>
      <c r="EV6" s="16" t="s">
        <v>175</v>
      </c>
      <c r="EW6" s="16">
        <v>0</v>
      </c>
      <c r="EX6" s="16">
        <v>0</v>
      </c>
      <c r="EY6" s="16">
        <v>0</v>
      </c>
      <c r="EZ6" s="16">
        <v>0</v>
      </c>
      <c r="FA6" s="16"/>
      <c r="FB6" s="16" t="s">
        <v>248</v>
      </c>
      <c r="FC6" s="16" t="s">
        <v>249</v>
      </c>
      <c r="FD6" s="16" t="s">
        <v>250</v>
      </c>
      <c r="FE6" s="16" t="s">
        <v>178</v>
      </c>
      <c r="FF6" s="16" t="s">
        <v>179</v>
      </c>
      <c r="FG6" s="16" t="s">
        <v>180</v>
      </c>
      <c r="FH6" s="16" t="s">
        <v>251</v>
      </c>
      <c r="FI6" s="16" t="s">
        <v>231</v>
      </c>
      <c r="FJ6" s="16"/>
      <c r="FK6" s="16"/>
      <c r="FL6" s="16" t="s">
        <v>252</v>
      </c>
      <c r="FM6" s="16" t="s">
        <v>248</v>
      </c>
      <c r="FN6" s="16" t="s">
        <v>249</v>
      </c>
      <c r="FO6" s="16" t="s">
        <v>250</v>
      </c>
      <c r="FP6" s="16" t="s">
        <v>178</v>
      </c>
      <c r="FQ6" s="16" t="s">
        <v>179</v>
      </c>
      <c r="FR6" s="16" t="s">
        <v>180</v>
      </c>
      <c r="FS6" s="16" t="s">
        <v>251</v>
      </c>
      <c r="FT6" s="16" t="s">
        <v>231</v>
      </c>
      <c r="FU6" s="16"/>
      <c r="FV6" s="16"/>
      <c r="FW6" s="16" t="s">
        <v>252</v>
      </c>
      <c r="FX6" s="16" t="s">
        <v>253</v>
      </c>
      <c r="FY6" s="16" t="s">
        <v>254</v>
      </c>
      <c r="FZ6" s="16"/>
      <c r="GA6" s="16" t="s">
        <v>255</v>
      </c>
      <c r="GB6" s="16" t="s">
        <v>179</v>
      </c>
      <c r="GC6" s="16" t="s">
        <v>256</v>
      </c>
      <c r="GD6" s="16" t="s">
        <v>251</v>
      </c>
      <c r="GE6" s="16" t="s">
        <v>257</v>
      </c>
      <c r="GF6" s="16"/>
      <c r="GG6" s="16"/>
      <c r="GH6" s="16" t="s">
        <v>258</v>
      </c>
    </row>
    <row r="7" spans="1:190" ht="38.25">
      <c r="A7" s="16" t="s">
        <v>260</v>
      </c>
      <c r="B7" s="16" t="s">
        <v>261</v>
      </c>
      <c r="C7" s="16" t="s">
        <v>262</v>
      </c>
      <c r="D7" s="16" t="s">
        <v>167</v>
      </c>
      <c r="E7" s="16" t="s">
        <v>168</v>
      </c>
      <c r="F7" s="16" t="s">
        <v>169</v>
      </c>
      <c r="G7" s="16" t="s">
        <v>170</v>
      </c>
      <c r="H7" s="17">
        <v>0</v>
      </c>
      <c r="I7" s="16" t="s">
        <v>263</v>
      </c>
      <c r="J7" s="16" t="s">
        <v>172</v>
      </c>
      <c r="K7" s="16" t="s">
        <v>264</v>
      </c>
      <c r="L7" s="16" t="s">
        <v>172</v>
      </c>
      <c r="M7" s="16" t="s">
        <v>264</v>
      </c>
      <c r="N7" s="18">
        <v>42164</v>
      </c>
      <c r="O7" s="16"/>
      <c r="P7" s="16"/>
      <c r="Q7" s="16"/>
      <c r="R7" s="18">
        <v>43076.197407407402</v>
      </c>
      <c r="S7" s="18">
        <v>43282.166666666701</v>
      </c>
      <c r="T7" s="16"/>
      <c r="U7" s="16"/>
      <c r="V7" s="18">
        <v>42194.166666666701</v>
      </c>
      <c r="W7" s="16"/>
      <c r="X7" s="16"/>
      <c r="Y7" s="18">
        <v>42411.990162037</v>
      </c>
      <c r="Z7" s="16"/>
      <c r="AA7" s="18">
        <v>42541.166666666701</v>
      </c>
      <c r="AB7" s="18">
        <v>42655.166666666701</v>
      </c>
      <c r="AC7" s="16"/>
      <c r="AD7" s="16"/>
      <c r="AE7" s="18">
        <v>42805.784768518497</v>
      </c>
      <c r="AF7" s="16"/>
      <c r="AG7" s="18">
        <v>42975.919351851902</v>
      </c>
      <c r="AH7" s="16"/>
      <c r="AI7" s="18">
        <v>42975.9194907407</v>
      </c>
      <c r="AJ7" s="16"/>
      <c r="AK7" s="16"/>
      <c r="AL7" s="18">
        <v>42541.166666666701</v>
      </c>
      <c r="AM7" s="18">
        <v>42602.707013888903</v>
      </c>
      <c r="AN7" s="18">
        <v>42647.873599537001</v>
      </c>
      <c r="AO7" s="16"/>
      <c r="AP7" s="16"/>
      <c r="AQ7" s="18">
        <v>42805.784768518497</v>
      </c>
      <c r="AR7" s="18">
        <v>42888.237870370402</v>
      </c>
      <c r="AS7" s="18">
        <v>42805.988101851901</v>
      </c>
      <c r="AT7" s="16"/>
      <c r="AU7" s="16"/>
      <c r="AV7" s="18">
        <v>42975.9194907407</v>
      </c>
      <c r="AW7" s="18">
        <v>43005.135810185202</v>
      </c>
      <c r="AX7" s="18">
        <v>42976.0856712963</v>
      </c>
      <c r="AY7" s="16"/>
      <c r="AZ7" s="16"/>
      <c r="BA7" s="16"/>
      <c r="BB7" s="16">
        <v>0</v>
      </c>
      <c r="BC7" s="16">
        <v>0</v>
      </c>
      <c r="BD7" s="16">
        <v>2629027</v>
      </c>
      <c r="BE7" s="16">
        <v>26290270</v>
      </c>
      <c r="BF7" s="16">
        <v>300</v>
      </c>
      <c r="BG7" s="16"/>
      <c r="BH7" s="16"/>
      <c r="BI7" s="16"/>
      <c r="BJ7" s="16"/>
      <c r="BK7" s="16"/>
      <c r="BL7" s="16"/>
      <c r="BM7" s="16">
        <v>56</v>
      </c>
      <c r="BN7" s="16">
        <v>56</v>
      </c>
      <c r="BO7" s="16"/>
      <c r="BP7" s="16"/>
      <c r="BQ7" s="16">
        <v>160120</v>
      </c>
      <c r="BR7" s="16">
        <v>1601200</v>
      </c>
      <c r="BS7" s="16"/>
      <c r="BT7" s="16"/>
      <c r="BU7" s="16"/>
      <c r="BV7" s="16">
        <v>100</v>
      </c>
      <c r="BW7" s="16">
        <v>8760</v>
      </c>
      <c r="BX7" s="16">
        <v>0</v>
      </c>
      <c r="BY7" s="16">
        <v>0</v>
      </c>
      <c r="BZ7" s="16">
        <v>0</v>
      </c>
      <c r="CA7" s="16">
        <v>0</v>
      </c>
      <c r="CB7" s="16">
        <v>0</v>
      </c>
      <c r="CC7" s="16">
        <v>2497575</v>
      </c>
      <c r="CD7" s="16">
        <v>26290270</v>
      </c>
      <c r="CE7" s="16">
        <v>300</v>
      </c>
      <c r="CF7" s="16"/>
      <c r="CG7" s="16"/>
      <c r="CH7" s="16"/>
      <c r="CI7" s="16"/>
      <c r="CJ7" s="16"/>
      <c r="CK7" s="16"/>
      <c r="CL7" s="16">
        <v>56</v>
      </c>
      <c r="CM7" s="16">
        <v>56</v>
      </c>
      <c r="CN7" s="16"/>
      <c r="CO7" s="16"/>
      <c r="CP7" s="16">
        <v>160120</v>
      </c>
      <c r="CQ7" s="16">
        <v>1601200</v>
      </c>
      <c r="CR7" s="16"/>
      <c r="CS7" s="16"/>
      <c r="CT7" s="16"/>
      <c r="CU7" s="16">
        <v>100</v>
      </c>
      <c r="CV7" s="16">
        <v>8760</v>
      </c>
      <c r="CW7" s="18">
        <v>42461.166666666701</v>
      </c>
      <c r="CX7" s="18">
        <v>42825.166666666701</v>
      </c>
      <c r="CY7" s="16"/>
      <c r="CZ7" s="16"/>
      <c r="DA7" s="16"/>
      <c r="DB7" s="16">
        <v>0</v>
      </c>
      <c r="DC7" s="16">
        <v>0</v>
      </c>
      <c r="DD7" s="16">
        <v>2535576</v>
      </c>
      <c r="DE7" s="16">
        <v>25355761</v>
      </c>
      <c r="DF7" s="16">
        <v>300</v>
      </c>
      <c r="DG7" s="16"/>
      <c r="DH7" s="16"/>
      <c r="DI7" s="16"/>
      <c r="DJ7" s="16"/>
      <c r="DK7" s="16"/>
      <c r="DL7" s="16"/>
      <c r="DM7" s="16">
        <v>57.53</v>
      </c>
      <c r="DN7" s="16">
        <v>57.53</v>
      </c>
      <c r="DO7" s="16"/>
      <c r="DP7" s="16"/>
      <c r="DQ7" s="16">
        <v>166582.49</v>
      </c>
      <c r="DR7" s="16">
        <v>1665824.9</v>
      </c>
      <c r="DS7" s="16"/>
      <c r="DT7" s="16"/>
      <c r="DU7" s="16"/>
      <c r="DV7" s="16">
        <v>96.445416309899997</v>
      </c>
      <c r="DW7" s="16">
        <v>8448.6184687500008</v>
      </c>
      <c r="DX7" s="17">
        <v>270000</v>
      </c>
      <c r="DY7" s="17">
        <v>270000</v>
      </c>
      <c r="DZ7" s="17">
        <v>540000</v>
      </c>
      <c r="EA7" s="17">
        <v>540000</v>
      </c>
      <c r="EB7" s="17">
        <v>90000</v>
      </c>
      <c r="EC7" s="17">
        <v>90000</v>
      </c>
      <c r="ED7" s="17">
        <v>0</v>
      </c>
      <c r="EE7" s="17">
        <v>0</v>
      </c>
      <c r="EF7" s="17">
        <v>0</v>
      </c>
      <c r="EG7" s="17">
        <v>0</v>
      </c>
      <c r="EH7" s="17">
        <v>3581160</v>
      </c>
      <c r="EI7" s="16"/>
      <c r="EJ7" s="16"/>
      <c r="EK7" s="16"/>
      <c r="EL7" s="16"/>
      <c r="EM7" s="16"/>
      <c r="EN7" s="16"/>
      <c r="EO7" s="16"/>
      <c r="EP7" s="16"/>
      <c r="EQ7" s="16" t="s">
        <v>265</v>
      </c>
      <c r="ER7" s="16" t="s">
        <v>175</v>
      </c>
      <c r="ES7" s="16" t="s">
        <v>175</v>
      </c>
      <c r="ET7" s="16"/>
      <c r="EU7" s="17">
        <v>0</v>
      </c>
      <c r="EV7" s="16" t="s">
        <v>175</v>
      </c>
      <c r="EW7" s="16">
        <v>0</v>
      </c>
      <c r="EX7" s="16">
        <v>0</v>
      </c>
      <c r="EY7" s="16">
        <v>0</v>
      </c>
      <c r="EZ7" s="16">
        <v>0</v>
      </c>
      <c r="FA7" s="16" t="s">
        <v>266</v>
      </c>
      <c r="FB7" s="16" t="s">
        <v>267</v>
      </c>
      <c r="FC7" s="16" t="s">
        <v>212</v>
      </c>
      <c r="FD7" s="16"/>
      <c r="FE7" s="16" t="s">
        <v>213</v>
      </c>
      <c r="FF7" s="16" t="s">
        <v>214</v>
      </c>
      <c r="FG7" s="16" t="s">
        <v>215</v>
      </c>
      <c r="FH7" s="16" t="s">
        <v>268</v>
      </c>
      <c r="FI7" s="16" t="s">
        <v>269</v>
      </c>
      <c r="FJ7" s="16"/>
      <c r="FK7" s="16"/>
      <c r="FL7" s="16" t="s">
        <v>270</v>
      </c>
      <c r="FM7" s="16" t="s">
        <v>267</v>
      </c>
      <c r="FN7" s="16" t="s">
        <v>212</v>
      </c>
      <c r="FO7" s="16"/>
      <c r="FP7" s="16" t="s">
        <v>213</v>
      </c>
      <c r="FQ7" s="16" t="s">
        <v>214</v>
      </c>
      <c r="FR7" s="16" t="s">
        <v>215</v>
      </c>
      <c r="FS7" s="16" t="s">
        <v>268</v>
      </c>
      <c r="FT7" s="16" t="s">
        <v>269</v>
      </c>
      <c r="FU7" s="16"/>
      <c r="FV7" s="16"/>
      <c r="FW7" s="16" t="s">
        <v>270</v>
      </c>
      <c r="FX7" s="16" t="s">
        <v>211</v>
      </c>
      <c r="FY7" s="16" t="s">
        <v>212</v>
      </c>
      <c r="FZ7" s="16"/>
      <c r="GA7" s="16" t="s">
        <v>213</v>
      </c>
      <c r="GB7" s="16" t="s">
        <v>214</v>
      </c>
      <c r="GC7" s="16" t="s">
        <v>215</v>
      </c>
      <c r="GD7" s="16" t="s">
        <v>216</v>
      </c>
      <c r="GE7" s="16" t="s">
        <v>217</v>
      </c>
      <c r="GF7" s="16"/>
      <c r="GG7" s="16"/>
      <c r="GH7" s="16" t="s">
        <v>218</v>
      </c>
    </row>
    <row r="8" spans="1:190" ht="38.25">
      <c r="A8" s="16" t="s">
        <v>271</v>
      </c>
      <c r="B8" s="16" t="s">
        <v>272</v>
      </c>
      <c r="C8" s="16" t="s">
        <v>262</v>
      </c>
      <c r="D8" s="16" t="s">
        <v>167</v>
      </c>
      <c r="E8" s="16" t="s">
        <v>168</v>
      </c>
      <c r="F8" s="16" t="s">
        <v>169</v>
      </c>
      <c r="G8" s="16" t="s">
        <v>170</v>
      </c>
      <c r="H8" s="17">
        <v>0</v>
      </c>
      <c r="I8" s="16" t="s">
        <v>273</v>
      </c>
      <c r="J8" s="16" t="s">
        <v>274</v>
      </c>
      <c r="K8" s="16" t="s">
        <v>275</v>
      </c>
      <c r="L8" s="16" t="s">
        <v>276</v>
      </c>
      <c r="M8" s="16" t="s">
        <v>277</v>
      </c>
      <c r="N8" s="18">
        <v>42179</v>
      </c>
      <c r="O8" s="16"/>
      <c r="P8" s="16"/>
      <c r="Q8" s="18">
        <v>43181.166666666701</v>
      </c>
      <c r="R8" s="16"/>
      <c r="S8" s="18">
        <v>43282.166666666701</v>
      </c>
      <c r="T8" s="16"/>
      <c r="U8" s="16"/>
      <c r="V8" s="18">
        <v>42233.166666666701</v>
      </c>
      <c r="W8" s="16"/>
      <c r="X8" s="16"/>
      <c r="Y8" s="18">
        <v>42425.208333333299</v>
      </c>
      <c r="Z8" s="16"/>
      <c r="AA8" s="18">
        <v>42520.166666666701</v>
      </c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8">
        <v>42520.166666666701</v>
      </c>
      <c r="AM8" s="18">
        <v>42529.935451388897</v>
      </c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>
        <v>0</v>
      </c>
      <c r="BC8" s="16">
        <v>0</v>
      </c>
      <c r="BD8" s="16">
        <v>3664563</v>
      </c>
      <c r="BE8" s="16">
        <v>54968445</v>
      </c>
      <c r="BF8" s="16">
        <v>450</v>
      </c>
      <c r="BG8" s="16"/>
      <c r="BH8" s="16"/>
      <c r="BI8" s="16"/>
      <c r="BJ8" s="16"/>
      <c r="BK8" s="16"/>
      <c r="BL8" s="16"/>
      <c r="BM8" s="16">
        <v>78.099999999999994</v>
      </c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</v>
      </c>
      <c r="CU8" s="16">
        <v>0</v>
      </c>
      <c r="CV8" s="16">
        <v>0</v>
      </c>
      <c r="CW8" s="18">
        <v>1</v>
      </c>
      <c r="CX8" s="18">
        <v>1</v>
      </c>
      <c r="CY8" s="16">
        <v>0</v>
      </c>
      <c r="CZ8" s="16">
        <v>0</v>
      </c>
      <c r="DA8" s="16">
        <v>0</v>
      </c>
      <c r="DB8" s="16">
        <v>0</v>
      </c>
      <c r="DC8" s="16">
        <v>0</v>
      </c>
      <c r="DD8" s="16">
        <v>0</v>
      </c>
      <c r="DE8" s="16">
        <v>0</v>
      </c>
      <c r="DF8" s="16">
        <v>0</v>
      </c>
      <c r="DG8" s="16">
        <v>0</v>
      </c>
      <c r="DH8" s="16">
        <v>0</v>
      </c>
      <c r="DI8" s="16">
        <v>0</v>
      </c>
      <c r="DJ8" s="16">
        <v>0</v>
      </c>
      <c r="DK8" s="16">
        <v>0</v>
      </c>
      <c r="DL8" s="16">
        <v>0</v>
      </c>
      <c r="DM8" s="16">
        <v>0</v>
      </c>
      <c r="DN8" s="16">
        <v>0</v>
      </c>
      <c r="DO8" s="16">
        <v>0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0</v>
      </c>
      <c r="DV8" s="16">
        <v>0</v>
      </c>
      <c r="DW8" s="16">
        <v>0</v>
      </c>
      <c r="DX8" s="17">
        <v>270000</v>
      </c>
      <c r="DY8" s="17">
        <v>0</v>
      </c>
      <c r="DZ8" s="17">
        <v>540000</v>
      </c>
      <c r="EA8" s="17">
        <v>0</v>
      </c>
      <c r="EB8" s="17">
        <v>90000</v>
      </c>
      <c r="EC8" s="17">
        <v>0</v>
      </c>
      <c r="ED8" s="17">
        <v>0</v>
      </c>
      <c r="EE8" s="17">
        <v>0</v>
      </c>
      <c r="EF8" s="17">
        <v>0</v>
      </c>
      <c r="EG8" s="17">
        <v>0</v>
      </c>
      <c r="EH8" s="17">
        <v>2764099</v>
      </c>
      <c r="EI8" s="16"/>
      <c r="EJ8" s="16"/>
      <c r="EK8" s="16"/>
      <c r="EL8" s="16"/>
      <c r="EM8" s="16"/>
      <c r="EN8" s="16"/>
      <c r="EO8" s="16"/>
      <c r="EP8" s="16"/>
      <c r="EQ8" s="16" t="s">
        <v>201</v>
      </c>
      <c r="ER8" s="16" t="s">
        <v>225</v>
      </c>
      <c r="ES8" s="16" t="s">
        <v>175</v>
      </c>
      <c r="ET8" s="16"/>
      <c r="EU8" s="17">
        <v>0</v>
      </c>
      <c r="EV8" s="16" t="s">
        <v>225</v>
      </c>
      <c r="EW8" s="16">
        <v>3.07</v>
      </c>
      <c r="EX8" s="16">
        <v>1100</v>
      </c>
      <c r="EY8" s="16">
        <v>0</v>
      </c>
      <c r="EZ8" s="16">
        <v>0</v>
      </c>
      <c r="FA8" s="16" t="s">
        <v>278</v>
      </c>
      <c r="FB8" s="16" t="s">
        <v>279</v>
      </c>
      <c r="FC8" s="16" t="s">
        <v>280</v>
      </c>
      <c r="FD8" s="16"/>
      <c r="FE8" s="16" t="s">
        <v>281</v>
      </c>
      <c r="FF8" s="16" t="s">
        <v>282</v>
      </c>
      <c r="FG8" s="16" t="s">
        <v>283</v>
      </c>
      <c r="FH8" s="16" t="s">
        <v>284</v>
      </c>
      <c r="FI8" s="16" t="s">
        <v>285</v>
      </c>
      <c r="FJ8" s="16"/>
      <c r="FK8" s="16"/>
      <c r="FL8" s="16" t="s">
        <v>286</v>
      </c>
      <c r="FM8" s="16" t="s">
        <v>279</v>
      </c>
      <c r="FN8" s="16" t="s">
        <v>280</v>
      </c>
      <c r="FO8" s="16"/>
      <c r="FP8" s="16" t="s">
        <v>281</v>
      </c>
      <c r="FQ8" s="16" t="s">
        <v>282</v>
      </c>
      <c r="FR8" s="16" t="s">
        <v>283</v>
      </c>
      <c r="FS8" s="16"/>
      <c r="FT8" s="16"/>
      <c r="FU8" s="16"/>
      <c r="FV8" s="16"/>
      <c r="FW8" s="16"/>
      <c r="FX8" s="16" t="s">
        <v>287</v>
      </c>
      <c r="FY8" s="16" t="s">
        <v>288</v>
      </c>
      <c r="FZ8" s="16" t="s">
        <v>289</v>
      </c>
      <c r="GA8" s="16" t="s">
        <v>290</v>
      </c>
      <c r="GB8" s="16" t="s">
        <v>291</v>
      </c>
      <c r="GC8" s="16" t="s">
        <v>292</v>
      </c>
      <c r="GD8" s="16" t="s">
        <v>293</v>
      </c>
      <c r="GE8" s="16" t="s">
        <v>294</v>
      </c>
      <c r="GF8" s="16"/>
      <c r="GG8" s="16"/>
      <c r="GH8" s="16" t="s">
        <v>295</v>
      </c>
    </row>
    <row r="9" spans="1:190" ht="38.25">
      <c r="A9" s="16" t="s">
        <v>296</v>
      </c>
      <c r="B9" s="16" t="s">
        <v>297</v>
      </c>
      <c r="C9" s="16" t="s">
        <v>262</v>
      </c>
      <c r="D9" s="16" t="s">
        <v>167</v>
      </c>
      <c r="E9" s="16" t="s">
        <v>298</v>
      </c>
      <c r="F9" s="16" t="s">
        <v>169</v>
      </c>
      <c r="G9" s="16" t="s">
        <v>299</v>
      </c>
      <c r="H9" s="17">
        <v>0</v>
      </c>
      <c r="I9" s="16" t="s">
        <v>300</v>
      </c>
      <c r="J9" s="16" t="s">
        <v>274</v>
      </c>
      <c r="K9" s="16" t="s">
        <v>301</v>
      </c>
      <c r="L9" s="16" t="s">
        <v>276</v>
      </c>
      <c r="M9" s="16" t="s">
        <v>302</v>
      </c>
      <c r="N9" s="18">
        <v>42231</v>
      </c>
      <c r="O9" s="16"/>
      <c r="P9" s="16"/>
      <c r="Q9" s="18">
        <v>42998.659039351798</v>
      </c>
      <c r="R9" s="16"/>
      <c r="S9" s="18">
        <v>43282.166666666701</v>
      </c>
      <c r="T9" s="16"/>
      <c r="U9" s="16"/>
      <c r="V9" s="18">
        <v>42277.166666666701</v>
      </c>
      <c r="W9" s="16"/>
      <c r="X9" s="16"/>
      <c r="Y9" s="18">
        <v>42424.595543981501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0</v>
      </c>
      <c r="BC9" s="16">
        <v>0</v>
      </c>
      <c r="BD9" s="16">
        <v>1750953</v>
      </c>
      <c r="BE9" s="16">
        <v>26264295</v>
      </c>
      <c r="BF9" s="16">
        <v>200</v>
      </c>
      <c r="BG9" s="16"/>
      <c r="BH9" s="16"/>
      <c r="BI9" s="16"/>
      <c r="BJ9" s="16"/>
      <c r="BK9" s="16"/>
      <c r="BL9" s="16"/>
      <c r="BM9" s="16">
        <v>56</v>
      </c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6">
        <v>0</v>
      </c>
      <c r="CG9" s="16">
        <v>0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0</v>
      </c>
      <c r="CS9" s="16">
        <v>0</v>
      </c>
      <c r="CT9" s="16">
        <v>0</v>
      </c>
      <c r="CU9" s="16">
        <v>0</v>
      </c>
      <c r="CV9" s="16">
        <v>0</v>
      </c>
      <c r="CW9" s="18">
        <v>1</v>
      </c>
      <c r="CX9" s="18">
        <v>1</v>
      </c>
      <c r="CY9" s="16">
        <v>0</v>
      </c>
      <c r="CZ9" s="16">
        <v>0</v>
      </c>
      <c r="DA9" s="16">
        <v>0</v>
      </c>
      <c r="DB9" s="16">
        <v>0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6">
        <v>0</v>
      </c>
      <c r="DJ9" s="16">
        <v>0</v>
      </c>
      <c r="DK9" s="16">
        <v>0</v>
      </c>
      <c r="DL9" s="16">
        <v>0</v>
      </c>
      <c r="DM9" s="16">
        <v>0</v>
      </c>
      <c r="DN9" s="16">
        <v>0</v>
      </c>
      <c r="DO9" s="16">
        <v>0</v>
      </c>
      <c r="DP9" s="16">
        <v>0</v>
      </c>
      <c r="DQ9" s="16">
        <v>0</v>
      </c>
      <c r="DR9" s="16">
        <v>0</v>
      </c>
      <c r="DS9" s="16">
        <v>0</v>
      </c>
      <c r="DT9" s="16">
        <v>0</v>
      </c>
      <c r="DU9" s="16">
        <v>0</v>
      </c>
      <c r="DV9" s="16">
        <v>0</v>
      </c>
      <c r="DW9" s="16">
        <v>0</v>
      </c>
      <c r="DX9" s="17">
        <v>180000</v>
      </c>
      <c r="DY9" s="17">
        <v>0</v>
      </c>
      <c r="DZ9" s="17">
        <v>360000</v>
      </c>
      <c r="EA9" s="17">
        <v>0</v>
      </c>
      <c r="EB9" s="17">
        <v>60000</v>
      </c>
      <c r="EC9" s="17">
        <v>0</v>
      </c>
      <c r="ED9" s="17">
        <v>0</v>
      </c>
      <c r="EE9" s="17">
        <v>0</v>
      </c>
      <c r="EF9" s="17">
        <v>0</v>
      </c>
      <c r="EG9" s="17">
        <v>0</v>
      </c>
      <c r="EH9" s="17">
        <v>2395542</v>
      </c>
      <c r="EI9" s="16"/>
      <c r="EJ9" s="16"/>
      <c r="EK9" s="16"/>
      <c r="EL9" s="16"/>
      <c r="EM9" s="16"/>
      <c r="EN9" s="16"/>
      <c r="EO9" s="16"/>
      <c r="EP9" s="16"/>
      <c r="EQ9" s="16" t="s">
        <v>265</v>
      </c>
      <c r="ER9" s="16" t="s">
        <v>175</v>
      </c>
      <c r="ES9" s="16" t="s">
        <v>175</v>
      </c>
      <c r="ET9" s="16"/>
      <c r="EU9" s="17">
        <v>0</v>
      </c>
      <c r="EV9" s="16" t="s">
        <v>175</v>
      </c>
      <c r="EW9" s="16">
        <v>0</v>
      </c>
      <c r="EX9" s="16">
        <v>0</v>
      </c>
      <c r="EY9" s="16">
        <v>0</v>
      </c>
      <c r="EZ9" s="16">
        <v>0</v>
      </c>
      <c r="FA9" s="16" t="s">
        <v>303</v>
      </c>
      <c r="FB9" s="16" t="s">
        <v>304</v>
      </c>
      <c r="FC9" s="16" t="s">
        <v>305</v>
      </c>
      <c r="FD9" s="16" t="s">
        <v>306</v>
      </c>
      <c r="FE9" s="16" t="s">
        <v>307</v>
      </c>
      <c r="FF9" s="16" t="s">
        <v>308</v>
      </c>
      <c r="FG9" s="16" t="s">
        <v>309</v>
      </c>
      <c r="FH9" s="16" t="s">
        <v>310</v>
      </c>
      <c r="FI9" s="16" t="s">
        <v>311</v>
      </c>
      <c r="FJ9" s="16"/>
      <c r="FK9" s="16"/>
      <c r="FL9" s="16" t="s">
        <v>312</v>
      </c>
      <c r="FM9" s="16" t="s">
        <v>304</v>
      </c>
      <c r="FN9" s="16" t="s">
        <v>305</v>
      </c>
      <c r="FO9" s="16" t="s">
        <v>306</v>
      </c>
      <c r="FP9" s="16" t="s">
        <v>307</v>
      </c>
      <c r="FQ9" s="16" t="s">
        <v>308</v>
      </c>
      <c r="FR9" s="16" t="s">
        <v>309</v>
      </c>
      <c r="FS9" s="16" t="s">
        <v>310</v>
      </c>
      <c r="FT9" s="16" t="s">
        <v>311</v>
      </c>
      <c r="FU9" s="16"/>
      <c r="FV9" s="16"/>
      <c r="FW9" s="16" t="s">
        <v>312</v>
      </c>
      <c r="FX9" s="16" t="s">
        <v>211</v>
      </c>
      <c r="FY9" s="16" t="s">
        <v>212</v>
      </c>
      <c r="FZ9" s="16"/>
      <c r="GA9" s="16" t="s">
        <v>213</v>
      </c>
      <c r="GB9" s="16" t="s">
        <v>214</v>
      </c>
      <c r="GC9" s="16" t="s">
        <v>215</v>
      </c>
      <c r="GD9" s="16" t="s">
        <v>216</v>
      </c>
      <c r="GE9" s="16" t="s">
        <v>217</v>
      </c>
      <c r="GF9" s="16"/>
      <c r="GG9" s="16"/>
      <c r="GH9" s="16" t="s">
        <v>218</v>
      </c>
    </row>
    <row r="10" spans="1:190" ht="38.25">
      <c r="A10" s="16" t="s">
        <v>313</v>
      </c>
      <c r="B10" s="16" t="s">
        <v>314</v>
      </c>
      <c r="C10" s="16" t="s">
        <v>315</v>
      </c>
      <c r="D10" s="16" t="s">
        <v>167</v>
      </c>
      <c r="E10" s="16" t="s">
        <v>298</v>
      </c>
      <c r="F10" s="16" t="s">
        <v>169</v>
      </c>
      <c r="G10" s="16" t="s">
        <v>299</v>
      </c>
      <c r="H10" s="17">
        <v>0</v>
      </c>
      <c r="I10" s="16" t="s">
        <v>316</v>
      </c>
      <c r="J10" s="16" t="s">
        <v>274</v>
      </c>
      <c r="K10" s="16" t="s">
        <v>317</v>
      </c>
      <c r="L10" s="16" t="s">
        <v>276</v>
      </c>
      <c r="M10" s="16" t="s">
        <v>318</v>
      </c>
      <c r="N10" s="18">
        <v>42315</v>
      </c>
      <c r="O10" s="16"/>
      <c r="P10" s="16"/>
      <c r="Q10" s="16"/>
      <c r="R10" s="18">
        <v>43209.142268518503</v>
      </c>
      <c r="S10" s="18">
        <v>43282.166666666701</v>
      </c>
      <c r="T10" s="16"/>
      <c r="U10" s="18">
        <v>42528.166666666701</v>
      </c>
      <c r="V10" s="18">
        <v>42517.166666666701</v>
      </c>
      <c r="W10" s="16"/>
      <c r="X10" s="18">
        <v>42517.629803240699</v>
      </c>
      <c r="Y10" s="18">
        <v>42560.166666666701</v>
      </c>
      <c r="Z10" s="16"/>
      <c r="AA10" s="16"/>
      <c r="AB10" s="18">
        <v>42842.128229166701</v>
      </c>
      <c r="AC10" s="16"/>
      <c r="AD10" s="16"/>
      <c r="AE10" s="18">
        <v>42842.655520833301</v>
      </c>
      <c r="AF10" s="16"/>
      <c r="AG10" s="18">
        <v>43053.8733796296</v>
      </c>
      <c r="AH10" s="16"/>
      <c r="AI10" s="18">
        <v>43053.873506944401</v>
      </c>
      <c r="AJ10" s="16"/>
      <c r="AK10" s="16"/>
      <c r="AL10" s="18">
        <v>42711.640451388899</v>
      </c>
      <c r="AM10" s="18">
        <v>42755.2664814815</v>
      </c>
      <c r="AN10" s="18">
        <v>42710.868842592601</v>
      </c>
      <c r="AO10" s="16"/>
      <c r="AP10" s="16"/>
      <c r="AQ10" s="18">
        <v>42842.655520833301</v>
      </c>
      <c r="AR10" s="18">
        <v>42900.2172222222</v>
      </c>
      <c r="AS10" s="18">
        <v>42842.9136111111</v>
      </c>
      <c r="AT10" s="16"/>
      <c r="AU10" s="16"/>
      <c r="AV10" s="18">
        <v>43053.873506944401</v>
      </c>
      <c r="AW10" s="18">
        <v>43098.1773032407</v>
      </c>
      <c r="AX10" s="18">
        <v>43054.081157407403</v>
      </c>
      <c r="AY10" s="16"/>
      <c r="AZ10" s="16"/>
      <c r="BA10" s="16"/>
      <c r="BB10" s="16">
        <v>0</v>
      </c>
      <c r="BC10" s="16">
        <v>0</v>
      </c>
      <c r="BD10" s="16">
        <v>6241500</v>
      </c>
      <c r="BE10" s="16">
        <v>62415000</v>
      </c>
      <c r="BF10" s="16">
        <v>750</v>
      </c>
      <c r="BG10" s="16"/>
      <c r="BH10" s="16"/>
      <c r="BI10" s="16"/>
      <c r="BJ10" s="16"/>
      <c r="BK10" s="16"/>
      <c r="BL10" s="16"/>
      <c r="BM10" s="16">
        <v>56</v>
      </c>
      <c r="BN10" s="16">
        <v>56</v>
      </c>
      <c r="BO10" s="16"/>
      <c r="BP10" s="16"/>
      <c r="BQ10" s="16">
        <v>380286</v>
      </c>
      <c r="BR10" s="16">
        <v>3802860</v>
      </c>
      <c r="BS10" s="16"/>
      <c r="BT10" s="16"/>
      <c r="BU10" s="16"/>
      <c r="BV10" s="16">
        <v>95</v>
      </c>
      <c r="BW10" s="16">
        <v>8322</v>
      </c>
      <c r="BX10" s="16">
        <v>0</v>
      </c>
      <c r="BY10" s="16">
        <v>0</v>
      </c>
      <c r="BZ10" s="16">
        <v>0</v>
      </c>
      <c r="CA10" s="16">
        <v>0</v>
      </c>
      <c r="CB10" s="16">
        <v>0</v>
      </c>
      <c r="CC10" s="16">
        <v>6241500</v>
      </c>
      <c r="CD10" s="16">
        <v>62415000</v>
      </c>
      <c r="CE10" s="16">
        <v>750</v>
      </c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>
        <v>380286</v>
      </c>
      <c r="CQ10" s="16">
        <v>3802860</v>
      </c>
      <c r="CR10" s="16"/>
      <c r="CS10" s="16"/>
      <c r="CT10" s="16"/>
      <c r="CU10" s="16">
        <v>95</v>
      </c>
      <c r="CV10" s="16">
        <v>8322</v>
      </c>
      <c r="CW10" s="18">
        <v>42675.166666666701</v>
      </c>
      <c r="CX10" s="18">
        <v>43039.166666666701</v>
      </c>
      <c r="CY10" s="16"/>
      <c r="CZ10" s="16"/>
      <c r="DA10" s="16"/>
      <c r="DB10" s="16">
        <v>0</v>
      </c>
      <c r="DC10" s="16">
        <v>0</v>
      </c>
      <c r="DD10" s="16">
        <v>6399945</v>
      </c>
      <c r="DE10" s="16">
        <v>63999459</v>
      </c>
      <c r="DF10" s="16">
        <v>750</v>
      </c>
      <c r="DG10" s="16"/>
      <c r="DH10" s="16"/>
      <c r="DI10" s="16"/>
      <c r="DJ10" s="16"/>
      <c r="DK10" s="16"/>
      <c r="DL10" s="16"/>
      <c r="DM10" s="16">
        <v>59.03</v>
      </c>
      <c r="DN10" s="16">
        <v>59.03</v>
      </c>
      <c r="DO10" s="16"/>
      <c r="DP10" s="16"/>
      <c r="DQ10" s="16">
        <v>409803.32</v>
      </c>
      <c r="DR10" s="16">
        <v>4098033.2</v>
      </c>
      <c r="DS10" s="16"/>
      <c r="DT10" s="16"/>
      <c r="DU10" s="16"/>
      <c r="DV10" s="16">
        <v>97.411643835600003</v>
      </c>
      <c r="DW10" s="16">
        <v>8533.26</v>
      </c>
      <c r="DX10" s="17">
        <v>600000</v>
      </c>
      <c r="DY10" s="17">
        <v>600000</v>
      </c>
      <c r="DZ10" s="17">
        <v>1200000</v>
      </c>
      <c r="EA10" s="17">
        <v>1200000</v>
      </c>
      <c r="EB10" s="17">
        <v>200000</v>
      </c>
      <c r="EC10" s="17">
        <v>200000</v>
      </c>
      <c r="ED10" s="17">
        <v>0</v>
      </c>
      <c r="EE10" s="17">
        <v>0</v>
      </c>
      <c r="EF10" s="17">
        <v>0</v>
      </c>
      <c r="EG10" s="17">
        <v>0</v>
      </c>
      <c r="EH10" s="17">
        <v>9397287</v>
      </c>
      <c r="EI10" s="16"/>
      <c r="EJ10" s="16"/>
      <c r="EK10" s="16"/>
      <c r="EL10" s="16"/>
      <c r="EM10" s="16"/>
      <c r="EN10" s="16"/>
      <c r="EO10" s="16"/>
      <c r="EP10" s="16"/>
      <c r="EQ10" s="16" t="s">
        <v>265</v>
      </c>
      <c r="ER10" s="16" t="s">
        <v>175</v>
      </c>
      <c r="ES10" s="16" t="s">
        <v>175</v>
      </c>
      <c r="ET10" s="16"/>
      <c r="EU10" s="17">
        <v>0</v>
      </c>
      <c r="EV10" s="16" t="s">
        <v>175</v>
      </c>
      <c r="EW10" s="16">
        <v>0</v>
      </c>
      <c r="EX10" s="16">
        <v>0</v>
      </c>
      <c r="EY10" s="16">
        <v>0</v>
      </c>
      <c r="EZ10" s="16">
        <v>0</v>
      </c>
      <c r="FA10" s="16" t="s">
        <v>319</v>
      </c>
      <c r="FB10" s="16" t="s">
        <v>320</v>
      </c>
      <c r="FC10" s="16" t="s">
        <v>321</v>
      </c>
      <c r="FD10" s="16" t="s">
        <v>322</v>
      </c>
      <c r="FE10" s="16" t="s">
        <v>323</v>
      </c>
      <c r="FF10" s="16" t="s">
        <v>324</v>
      </c>
      <c r="FG10" s="16" t="s">
        <v>325</v>
      </c>
      <c r="FH10" s="16" t="s">
        <v>326</v>
      </c>
      <c r="FI10" s="16" t="s">
        <v>327</v>
      </c>
      <c r="FJ10" s="16"/>
      <c r="FK10" s="16"/>
      <c r="FL10" s="16" t="s">
        <v>328</v>
      </c>
      <c r="FM10" s="16" t="s">
        <v>320</v>
      </c>
      <c r="FN10" s="16" t="s">
        <v>321</v>
      </c>
      <c r="FO10" s="16" t="s">
        <v>322</v>
      </c>
      <c r="FP10" s="16" t="s">
        <v>323</v>
      </c>
      <c r="FQ10" s="16" t="s">
        <v>324</v>
      </c>
      <c r="FR10" s="16" t="s">
        <v>325</v>
      </c>
      <c r="FS10" s="16" t="s">
        <v>329</v>
      </c>
      <c r="FT10" s="16" t="s">
        <v>330</v>
      </c>
      <c r="FU10" s="16"/>
      <c r="FV10" s="16"/>
      <c r="FW10" s="16"/>
      <c r="FX10" s="16" t="s">
        <v>211</v>
      </c>
      <c r="FY10" s="16" t="s">
        <v>212</v>
      </c>
      <c r="FZ10" s="16"/>
      <c r="GA10" s="16" t="s">
        <v>213</v>
      </c>
      <c r="GB10" s="16" t="s">
        <v>214</v>
      </c>
      <c r="GC10" s="16" t="s">
        <v>215</v>
      </c>
      <c r="GD10" s="16" t="s">
        <v>216</v>
      </c>
      <c r="GE10" s="16" t="s">
        <v>217</v>
      </c>
      <c r="GF10" s="16"/>
      <c r="GG10" s="16"/>
      <c r="GH10" s="16" t="s">
        <v>218</v>
      </c>
    </row>
    <row r="11" spans="1:190" ht="38.25">
      <c r="A11" s="16" t="s">
        <v>331</v>
      </c>
      <c r="B11" s="16" t="s">
        <v>165</v>
      </c>
      <c r="C11" s="16" t="s">
        <v>166</v>
      </c>
      <c r="D11" s="16" t="s">
        <v>167</v>
      </c>
      <c r="E11" s="16" t="s">
        <v>168</v>
      </c>
      <c r="F11" s="16" t="s">
        <v>169</v>
      </c>
      <c r="G11" s="16" t="s">
        <v>170</v>
      </c>
      <c r="H11" s="17">
        <v>0</v>
      </c>
      <c r="I11" s="16" t="s">
        <v>332</v>
      </c>
      <c r="J11" s="16" t="s">
        <v>172</v>
      </c>
      <c r="K11" s="16" t="s">
        <v>333</v>
      </c>
      <c r="L11" s="16" t="s">
        <v>172</v>
      </c>
      <c r="M11" s="16" t="s">
        <v>333</v>
      </c>
      <c r="N11" s="18">
        <v>40773</v>
      </c>
      <c r="O11" s="16"/>
      <c r="P11" s="16"/>
      <c r="Q11" s="18">
        <v>42806.208333333299</v>
      </c>
      <c r="R11" s="16"/>
      <c r="S11" s="18">
        <v>43282.166666666701</v>
      </c>
      <c r="T11" s="16"/>
      <c r="U11" s="16"/>
      <c r="V11" s="16"/>
      <c r="W11" s="16"/>
      <c r="X11" s="16"/>
      <c r="Y11" s="18">
        <v>40940.208333333299</v>
      </c>
      <c r="Z11" s="16"/>
      <c r="AA11" s="16"/>
      <c r="AB11" s="18">
        <v>41578.166666666701</v>
      </c>
      <c r="AC11" s="16"/>
      <c r="AD11" s="16"/>
      <c r="AE11" s="18">
        <v>41619.208333333299</v>
      </c>
      <c r="AF11" s="16"/>
      <c r="AG11" s="18">
        <v>42682.208333333299</v>
      </c>
      <c r="AH11" s="18">
        <v>42806.208333333299</v>
      </c>
      <c r="AI11" s="16"/>
      <c r="AJ11" s="16"/>
      <c r="AK11" s="16"/>
      <c r="AL11" s="18">
        <v>41668.416666666701</v>
      </c>
      <c r="AM11" s="18">
        <v>41668.208333333299</v>
      </c>
      <c r="AN11" s="18">
        <v>41718.166666666701</v>
      </c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>
        <v>19230</v>
      </c>
      <c r="BC11" s="16">
        <v>288450</v>
      </c>
      <c r="BD11" s="16">
        <v>275786</v>
      </c>
      <c r="BE11" s="16">
        <v>4136790</v>
      </c>
      <c r="BF11" s="16">
        <v>75</v>
      </c>
      <c r="BG11" s="16"/>
      <c r="BH11" s="16"/>
      <c r="BI11" s="16"/>
      <c r="BJ11" s="16"/>
      <c r="BK11" s="16"/>
      <c r="BL11" s="16"/>
      <c r="BM11" s="16">
        <v>82.1</v>
      </c>
      <c r="BN11" s="16">
        <v>27</v>
      </c>
      <c r="BO11" s="16">
        <v>55.1</v>
      </c>
      <c r="BP11" s="16"/>
      <c r="BQ11" s="16">
        <v>34880</v>
      </c>
      <c r="BR11" s="16">
        <v>523200</v>
      </c>
      <c r="BS11" s="16"/>
      <c r="BT11" s="16"/>
      <c r="BU11" s="16"/>
      <c r="BV11" s="16">
        <v>41.976560121799999</v>
      </c>
      <c r="BW11" s="16">
        <v>3677</v>
      </c>
      <c r="BX11" s="16">
        <v>0</v>
      </c>
      <c r="BY11" s="16">
        <v>0</v>
      </c>
      <c r="BZ11" s="16">
        <v>0</v>
      </c>
      <c r="CA11" s="16">
        <v>0</v>
      </c>
      <c r="CB11" s="16">
        <v>0</v>
      </c>
      <c r="CC11" s="16">
        <v>0</v>
      </c>
      <c r="CD11" s="16">
        <v>0</v>
      </c>
      <c r="CE11" s="16">
        <v>0</v>
      </c>
      <c r="CF11" s="16">
        <v>0</v>
      </c>
      <c r="CG11" s="16">
        <v>0</v>
      </c>
      <c r="CH11" s="16">
        <v>0</v>
      </c>
      <c r="CI11" s="16">
        <v>0</v>
      </c>
      <c r="CJ11" s="16">
        <v>0</v>
      </c>
      <c r="CK11" s="16">
        <v>0</v>
      </c>
      <c r="CL11" s="16">
        <v>0</v>
      </c>
      <c r="CM11" s="16">
        <v>0</v>
      </c>
      <c r="CN11" s="16">
        <v>0</v>
      </c>
      <c r="CO11" s="16">
        <v>0</v>
      </c>
      <c r="CP11" s="16">
        <v>0</v>
      </c>
      <c r="CQ11" s="16">
        <v>0</v>
      </c>
      <c r="CR11" s="16">
        <v>0</v>
      </c>
      <c r="CS11" s="16">
        <v>0</v>
      </c>
      <c r="CT11" s="16">
        <v>0</v>
      </c>
      <c r="CU11" s="16">
        <v>0</v>
      </c>
      <c r="CV11" s="16">
        <v>0</v>
      </c>
      <c r="CW11" s="18">
        <v>1</v>
      </c>
      <c r="CX11" s="18">
        <v>1</v>
      </c>
      <c r="CY11" s="16">
        <v>0</v>
      </c>
      <c r="CZ11" s="16">
        <v>0</v>
      </c>
      <c r="DA11" s="16">
        <v>0</v>
      </c>
      <c r="DB11" s="16">
        <v>0</v>
      </c>
      <c r="DC11" s="16">
        <v>0</v>
      </c>
      <c r="DD11" s="16">
        <v>0</v>
      </c>
      <c r="DE11" s="16">
        <v>0</v>
      </c>
      <c r="DF11" s="16">
        <v>0</v>
      </c>
      <c r="DG11" s="16">
        <v>0</v>
      </c>
      <c r="DH11" s="16">
        <v>0</v>
      </c>
      <c r="DI11" s="16">
        <v>0</v>
      </c>
      <c r="DJ11" s="16">
        <v>0</v>
      </c>
      <c r="DK11" s="16">
        <v>0</v>
      </c>
      <c r="DL11" s="16">
        <v>0</v>
      </c>
      <c r="DM11" s="16">
        <v>0</v>
      </c>
      <c r="DN11" s="16">
        <v>0</v>
      </c>
      <c r="DO11" s="16">
        <v>0</v>
      </c>
      <c r="DP11" s="16">
        <v>0</v>
      </c>
      <c r="DQ11" s="16">
        <v>0</v>
      </c>
      <c r="DR11" s="16">
        <v>0</v>
      </c>
      <c r="DS11" s="16">
        <v>0</v>
      </c>
      <c r="DT11" s="16">
        <v>0</v>
      </c>
      <c r="DU11" s="16">
        <v>0</v>
      </c>
      <c r="DV11" s="16">
        <v>0</v>
      </c>
      <c r="DW11" s="16">
        <v>0</v>
      </c>
      <c r="DX11" s="17">
        <v>70312.5</v>
      </c>
      <c r="DY11" s="17">
        <v>70312.5</v>
      </c>
      <c r="DZ11" s="17">
        <v>23437.5</v>
      </c>
      <c r="EA11" s="17">
        <v>0</v>
      </c>
      <c r="EB11" s="17">
        <v>0</v>
      </c>
      <c r="EC11" s="17">
        <v>0</v>
      </c>
      <c r="ED11" s="17">
        <v>0</v>
      </c>
      <c r="EE11" s="17">
        <v>0</v>
      </c>
      <c r="EF11" s="17">
        <v>0</v>
      </c>
      <c r="EG11" s="17">
        <v>0</v>
      </c>
      <c r="EH11" s="17">
        <v>490081</v>
      </c>
      <c r="EI11" s="16"/>
      <c r="EJ11" s="16"/>
      <c r="EK11" s="16"/>
      <c r="EL11" s="17">
        <v>202400</v>
      </c>
      <c r="EM11" s="17">
        <v>287681</v>
      </c>
      <c r="EN11" s="16"/>
      <c r="EO11" s="16"/>
      <c r="EP11" s="16"/>
      <c r="EQ11" s="16" t="s">
        <v>174</v>
      </c>
      <c r="ER11" s="16" t="s">
        <v>175</v>
      </c>
      <c r="ES11" s="16" t="s">
        <v>175</v>
      </c>
      <c r="ET11" s="16"/>
      <c r="EU11" s="17">
        <v>0</v>
      </c>
      <c r="EV11" s="16" t="s">
        <v>175</v>
      </c>
      <c r="EW11" s="16">
        <v>0.15</v>
      </c>
      <c r="EX11" s="16">
        <v>1540</v>
      </c>
      <c r="EY11" s="16">
        <v>3.0000000000000001E-3</v>
      </c>
      <c r="EZ11" s="16">
        <v>0</v>
      </c>
      <c r="FA11" s="16" t="s">
        <v>334</v>
      </c>
      <c r="FB11" s="16" t="s">
        <v>165</v>
      </c>
      <c r="FC11" s="16" t="s">
        <v>177</v>
      </c>
      <c r="FD11" s="16"/>
      <c r="FE11" s="16" t="s">
        <v>178</v>
      </c>
      <c r="FF11" s="16" t="s">
        <v>179</v>
      </c>
      <c r="FG11" s="16" t="s">
        <v>180</v>
      </c>
      <c r="FH11" s="16" t="s">
        <v>181</v>
      </c>
      <c r="FI11" s="16" t="s">
        <v>182</v>
      </c>
      <c r="FJ11" s="16"/>
      <c r="FK11" s="16"/>
      <c r="FL11" s="16" t="s">
        <v>183</v>
      </c>
      <c r="FM11" s="16" t="s">
        <v>165</v>
      </c>
      <c r="FN11" s="16" t="s">
        <v>177</v>
      </c>
      <c r="FO11" s="16"/>
      <c r="FP11" s="16" t="s">
        <v>178</v>
      </c>
      <c r="FQ11" s="16" t="s">
        <v>179</v>
      </c>
      <c r="FR11" s="16" t="s">
        <v>180</v>
      </c>
      <c r="FS11" s="16" t="s">
        <v>181</v>
      </c>
      <c r="FT11" s="16" t="s">
        <v>182</v>
      </c>
      <c r="FU11" s="16"/>
      <c r="FV11" s="16"/>
      <c r="FW11" s="16" t="s">
        <v>183</v>
      </c>
      <c r="FX11" s="16" t="s">
        <v>184</v>
      </c>
      <c r="FY11" s="16" t="s">
        <v>185</v>
      </c>
      <c r="FZ11" s="16" t="s">
        <v>186</v>
      </c>
      <c r="GA11" s="16" t="s">
        <v>187</v>
      </c>
      <c r="GB11" s="16" t="s">
        <v>188</v>
      </c>
      <c r="GC11" s="16" t="s">
        <v>189</v>
      </c>
      <c r="GD11" s="16" t="s">
        <v>190</v>
      </c>
      <c r="GE11" s="16" t="s">
        <v>191</v>
      </c>
      <c r="GF11" s="16"/>
      <c r="GG11" s="16"/>
      <c r="GH11" s="16" t="s">
        <v>192</v>
      </c>
    </row>
    <row r="12" spans="1:190" ht="38.25">
      <c r="A12" s="16" t="s">
        <v>335</v>
      </c>
      <c r="B12" s="16" t="s">
        <v>336</v>
      </c>
      <c r="C12" s="16" t="s">
        <v>221</v>
      </c>
      <c r="D12" s="16" t="s">
        <v>167</v>
      </c>
      <c r="E12" s="16" t="s">
        <v>168</v>
      </c>
      <c r="F12" s="16" t="s">
        <v>169</v>
      </c>
      <c r="G12" s="16" t="s">
        <v>170</v>
      </c>
      <c r="H12" s="17">
        <v>0</v>
      </c>
      <c r="I12" s="16" t="s">
        <v>337</v>
      </c>
      <c r="J12" s="16" t="s">
        <v>172</v>
      </c>
      <c r="K12" s="16" t="s">
        <v>338</v>
      </c>
      <c r="L12" s="16" t="s">
        <v>172</v>
      </c>
      <c r="M12" s="16" t="s">
        <v>339</v>
      </c>
      <c r="N12" s="18">
        <v>41759</v>
      </c>
      <c r="O12" s="16"/>
      <c r="P12" s="16"/>
      <c r="Q12" s="18">
        <v>43159.208333333299</v>
      </c>
      <c r="R12" s="16"/>
      <c r="S12" s="18">
        <v>43282.166666666701</v>
      </c>
      <c r="T12" s="16"/>
      <c r="U12" s="16"/>
      <c r="V12" s="18">
        <v>41885.166666666701</v>
      </c>
      <c r="W12" s="16"/>
      <c r="X12" s="16"/>
      <c r="Y12" s="18">
        <v>42011.208333333299</v>
      </c>
      <c r="Z12" s="16"/>
      <c r="AA12" s="16"/>
      <c r="AB12" s="18">
        <v>42115.166666666701</v>
      </c>
      <c r="AC12" s="16"/>
      <c r="AD12" s="16"/>
      <c r="AE12" s="18">
        <v>42213.166666666701</v>
      </c>
      <c r="AF12" s="16"/>
      <c r="AG12" s="18">
        <v>42565.053819444402</v>
      </c>
      <c r="AH12" s="18">
        <v>43159.208333333299</v>
      </c>
      <c r="AI12" s="16"/>
      <c r="AJ12" s="16"/>
      <c r="AK12" s="16"/>
      <c r="AL12" s="18">
        <v>42367.416666666701</v>
      </c>
      <c r="AM12" s="18">
        <v>42367.208333333299</v>
      </c>
      <c r="AN12" s="18">
        <v>42402.208333333299</v>
      </c>
      <c r="AO12" s="16"/>
      <c r="AP12" s="16"/>
      <c r="AQ12" s="18">
        <v>42367.416666666701</v>
      </c>
      <c r="AR12" s="18">
        <v>42367.208333333299</v>
      </c>
      <c r="AS12" s="18">
        <v>42402.208333333299</v>
      </c>
      <c r="AT12" s="16"/>
      <c r="AU12" s="16"/>
      <c r="AV12" s="16"/>
      <c r="AW12" s="16"/>
      <c r="AX12" s="16"/>
      <c r="AY12" s="16"/>
      <c r="AZ12" s="16"/>
      <c r="BA12" s="16"/>
      <c r="BB12" s="16">
        <v>21230</v>
      </c>
      <c r="BC12" s="16">
        <v>318450</v>
      </c>
      <c r="BD12" s="16">
        <v>382877</v>
      </c>
      <c r="BE12" s="16">
        <v>5743155</v>
      </c>
      <c r="BF12" s="16">
        <v>75</v>
      </c>
      <c r="BG12" s="16"/>
      <c r="BH12" s="16"/>
      <c r="BI12" s="16"/>
      <c r="BJ12" s="16"/>
      <c r="BK12" s="16"/>
      <c r="BL12" s="16"/>
      <c r="BM12" s="16">
        <v>74.599999999999994</v>
      </c>
      <c r="BN12" s="16">
        <v>28.4</v>
      </c>
      <c r="BO12" s="16">
        <v>46.2</v>
      </c>
      <c r="BP12" s="16"/>
      <c r="BQ12" s="16">
        <v>45945</v>
      </c>
      <c r="BR12" s="16">
        <v>689175</v>
      </c>
      <c r="BS12" s="16"/>
      <c r="BT12" s="16"/>
      <c r="BU12" s="16"/>
      <c r="BV12" s="16">
        <v>58.3</v>
      </c>
      <c r="BW12" s="16">
        <v>5105</v>
      </c>
      <c r="BX12" s="16"/>
      <c r="BY12" s="16"/>
      <c r="BZ12" s="16"/>
      <c r="CA12" s="16">
        <v>21230</v>
      </c>
      <c r="CB12" s="16">
        <v>318450</v>
      </c>
      <c r="CC12" s="16">
        <v>382877</v>
      </c>
      <c r="CD12" s="16">
        <v>5743155</v>
      </c>
      <c r="CE12" s="16">
        <v>75</v>
      </c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8">
        <v>42705.208333333299</v>
      </c>
      <c r="CX12" s="18">
        <v>43069.208333333299</v>
      </c>
      <c r="CY12" s="16"/>
      <c r="CZ12" s="16"/>
      <c r="DA12" s="16"/>
      <c r="DB12" s="16">
        <v>6960</v>
      </c>
      <c r="DC12" s="16">
        <v>104400</v>
      </c>
      <c r="DD12" s="16">
        <v>182134</v>
      </c>
      <c r="DE12" s="16">
        <v>2732010</v>
      </c>
      <c r="DF12" s="16">
        <v>75</v>
      </c>
      <c r="DG12" s="16"/>
      <c r="DH12" s="16"/>
      <c r="DI12" s="16"/>
      <c r="DJ12" s="16"/>
      <c r="DK12" s="16"/>
      <c r="DL12" s="16"/>
      <c r="DM12" s="16">
        <v>88</v>
      </c>
      <c r="DN12" s="16">
        <v>41.6</v>
      </c>
      <c r="DO12" s="16">
        <v>46.4</v>
      </c>
      <c r="DP12" s="16"/>
      <c r="DQ12" s="16">
        <v>14990</v>
      </c>
      <c r="DR12" s="16">
        <v>224850</v>
      </c>
      <c r="DS12" s="16"/>
      <c r="DT12" s="16"/>
      <c r="DU12" s="16"/>
      <c r="DV12" s="16">
        <v>23.646925722999999</v>
      </c>
      <c r="DW12" s="16">
        <v>2071.4706933333</v>
      </c>
      <c r="DX12" s="17">
        <v>34950.78</v>
      </c>
      <c r="DY12" s="17">
        <v>34950.78</v>
      </c>
      <c r="DZ12" s="17">
        <v>69901.56</v>
      </c>
      <c r="EA12" s="17">
        <v>69901.56</v>
      </c>
      <c r="EB12" s="17">
        <v>11650.26</v>
      </c>
      <c r="EC12" s="17">
        <v>0</v>
      </c>
      <c r="ED12" s="17">
        <v>0</v>
      </c>
      <c r="EE12" s="17">
        <v>0</v>
      </c>
      <c r="EF12" s="17">
        <v>0</v>
      </c>
      <c r="EG12" s="17">
        <v>0</v>
      </c>
      <c r="EH12" s="17">
        <v>388757</v>
      </c>
      <c r="EI12" s="16"/>
      <c r="EJ12" s="16"/>
      <c r="EK12" s="16"/>
      <c r="EL12" s="17">
        <v>117000</v>
      </c>
      <c r="EM12" s="17">
        <v>161920</v>
      </c>
      <c r="EN12" s="17">
        <v>109837</v>
      </c>
      <c r="EO12" s="16"/>
      <c r="EP12" s="16"/>
      <c r="EQ12" s="16" t="s">
        <v>174</v>
      </c>
      <c r="ER12" s="16" t="s">
        <v>175</v>
      </c>
      <c r="ES12" s="16" t="s">
        <v>175</v>
      </c>
      <c r="ET12" s="16"/>
      <c r="EU12" s="17">
        <v>0</v>
      </c>
      <c r="EV12" s="16" t="s">
        <v>175</v>
      </c>
      <c r="EW12" s="16">
        <v>7.0000000000000007E-2</v>
      </c>
      <c r="EX12" s="16">
        <v>0.2</v>
      </c>
      <c r="EY12" s="16">
        <v>0.01</v>
      </c>
      <c r="EZ12" s="16">
        <v>0</v>
      </c>
      <c r="FA12" s="16" t="s">
        <v>340</v>
      </c>
      <c r="FB12" s="16" t="s">
        <v>341</v>
      </c>
      <c r="FC12" s="16" t="s">
        <v>342</v>
      </c>
      <c r="FD12" s="16" t="s">
        <v>343</v>
      </c>
      <c r="FE12" s="16" t="s">
        <v>344</v>
      </c>
      <c r="FF12" s="16" t="s">
        <v>179</v>
      </c>
      <c r="FG12" s="16" t="s">
        <v>345</v>
      </c>
      <c r="FH12" s="16" t="s">
        <v>346</v>
      </c>
      <c r="FI12" s="16" t="s">
        <v>347</v>
      </c>
      <c r="FJ12" s="16"/>
      <c r="FK12" s="16"/>
      <c r="FL12" s="16" t="s">
        <v>348</v>
      </c>
      <c r="FM12" s="16" t="s">
        <v>341</v>
      </c>
      <c r="FN12" s="16" t="s">
        <v>342</v>
      </c>
      <c r="FO12" s="16" t="s">
        <v>343</v>
      </c>
      <c r="FP12" s="16" t="s">
        <v>344</v>
      </c>
      <c r="FQ12" s="16" t="s">
        <v>179</v>
      </c>
      <c r="FR12" s="16" t="s">
        <v>345</v>
      </c>
      <c r="FS12" s="16" t="s">
        <v>346</v>
      </c>
      <c r="FT12" s="16" t="s">
        <v>347</v>
      </c>
      <c r="FU12" s="16"/>
      <c r="FV12" s="16"/>
      <c r="FW12" s="16" t="s">
        <v>348</v>
      </c>
      <c r="FX12" s="16" t="s">
        <v>349</v>
      </c>
      <c r="FY12" s="16" t="s">
        <v>350</v>
      </c>
      <c r="FZ12" s="16" t="s">
        <v>351</v>
      </c>
      <c r="GA12" s="16" t="s">
        <v>352</v>
      </c>
      <c r="GB12" s="16" t="s">
        <v>353</v>
      </c>
      <c r="GC12" s="16" t="s">
        <v>354</v>
      </c>
      <c r="GD12" s="16"/>
      <c r="GE12" s="16"/>
      <c r="GF12" s="16"/>
      <c r="GG12" s="16"/>
      <c r="GH12" s="16"/>
    </row>
    <row r="13" spans="1:190" ht="38.25">
      <c r="A13" s="16" t="s">
        <v>355</v>
      </c>
      <c r="B13" s="16" t="s">
        <v>356</v>
      </c>
      <c r="C13" s="16" t="s">
        <v>357</v>
      </c>
      <c r="D13" s="16" t="s">
        <v>167</v>
      </c>
      <c r="E13" s="16" t="s">
        <v>168</v>
      </c>
      <c r="F13" s="16" t="s">
        <v>169</v>
      </c>
      <c r="G13" s="16" t="s">
        <v>170</v>
      </c>
      <c r="H13" s="17">
        <v>0</v>
      </c>
      <c r="I13" s="16" t="s">
        <v>358</v>
      </c>
      <c r="J13" s="16" t="s">
        <v>172</v>
      </c>
      <c r="K13" s="16" t="s">
        <v>359</v>
      </c>
      <c r="L13" s="16" t="s">
        <v>172</v>
      </c>
      <c r="M13" s="16" t="s">
        <v>360</v>
      </c>
      <c r="N13" s="18">
        <v>41872</v>
      </c>
      <c r="O13" s="16"/>
      <c r="P13" s="16"/>
      <c r="Q13" s="18">
        <v>43840.208333333299</v>
      </c>
      <c r="R13" s="16"/>
      <c r="S13" s="18">
        <v>43282.166666666701</v>
      </c>
      <c r="T13" s="18">
        <v>43705.166666666701</v>
      </c>
      <c r="U13" s="16"/>
      <c r="V13" s="18">
        <v>41906.166666666701</v>
      </c>
      <c r="W13" s="16"/>
      <c r="X13" s="16"/>
      <c r="Y13" s="18">
        <v>42285.166666666701</v>
      </c>
      <c r="Z13" s="16"/>
      <c r="AA13" s="18">
        <v>43020.626458333303</v>
      </c>
      <c r="AB13" s="18">
        <v>43159.607673611099</v>
      </c>
      <c r="AC13" s="16"/>
      <c r="AD13" s="16"/>
      <c r="AE13" s="18">
        <v>43159.607928240701</v>
      </c>
      <c r="AF13" s="16"/>
      <c r="AG13" s="16"/>
      <c r="AH13" s="16"/>
      <c r="AI13" s="16"/>
      <c r="AJ13" s="16"/>
      <c r="AK13" s="16"/>
      <c r="AL13" s="18">
        <v>43020.6266666667</v>
      </c>
      <c r="AM13" s="18">
        <v>43097.177326388897</v>
      </c>
      <c r="AN13" s="18">
        <v>43133.416666666701</v>
      </c>
      <c r="AO13" s="16"/>
      <c r="AP13" s="16"/>
      <c r="AQ13" s="18">
        <v>43159.607928240701</v>
      </c>
      <c r="AR13" s="18">
        <v>43180.1259027778</v>
      </c>
      <c r="AS13" s="18">
        <v>43238.333333333299</v>
      </c>
      <c r="AT13" s="16"/>
      <c r="AU13" s="16"/>
      <c r="AV13" s="16"/>
      <c r="AW13" s="16"/>
      <c r="AX13" s="16"/>
      <c r="AY13" s="16"/>
      <c r="AZ13" s="16"/>
      <c r="BA13" s="16"/>
      <c r="BB13" s="16">
        <v>40025</v>
      </c>
      <c r="BC13" s="16">
        <v>600375</v>
      </c>
      <c r="BD13" s="16">
        <v>656100</v>
      </c>
      <c r="BE13" s="16">
        <v>9841501</v>
      </c>
      <c r="BF13" s="16">
        <v>100</v>
      </c>
      <c r="BG13" s="16"/>
      <c r="BH13" s="16"/>
      <c r="BI13" s="16"/>
      <c r="BJ13" s="16"/>
      <c r="BK13" s="16"/>
      <c r="BL13" s="16"/>
      <c r="BM13" s="16">
        <v>76.8</v>
      </c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>
        <v>0</v>
      </c>
      <c r="BY13" s="16">
        <v>0</v>
      </c>
      <c r="BZ13" s="16">
        <v>0</v>
      </c>
      <c r="CA13" s="16">
        <v>0</v>
      </c>
      <c r="CB13" s="16">
        <v>0</v>
      </c>
      <c r="CC13" s="16">
        <v>656100</v>
      </c>
      <c r="CD13" s="16">
        <v>0</v>
      </c>
      <c r="CE13" s="16">
        <v>100</v>
      </c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7">
        <v>60000</v>
      </c>
      <c r="DY13" s="17">
        <v>60000</v>
      </c>
      <c r="DZ13" s="17">
        <v>120000</v>
      </c>
      <c r="EA13" s="17">
        <v>120000</v>
      </c>
      <c r="EB13" s="17">
        <v>20000</v>
      </c>
      <c r="EC13" s="17">
        <v>0</v>
      </c>
      <c r="ED13" s="17">
        <v>0</v>
      </c>
      <c r="EE13" s="17">
        <v>0</v>
      </c>
      <c r="EF13" s="17">
        <v>0</v>
      </c>
      <c r="EG13" s="17">
        <v>0</v>
      </c>
      <c r="EH13" s="17">
        <v>661765</v>
      </c>
      <c r="EI13" s="16"/>
      <c r="EJ13" s="16"/>
      <c r="EK13" s="16"/>
      <c r="EL13" s="16"/>
      <c r="EM13" s="16"/>
      <c r="EN13" s="16"/>
      <c r="EO13" s="16"/>
      <c r="EP13" s="16"/>
      <c r="EQ13" s="16" t="s">
        <v>265</v>
      </c>
      <c r="ER13" s="16" t="s">
        <v>225</v>
      </c>
      <c r="ES13" s="16" t="s">
        <v>225</v>
      </c>
      <c r="ET13" s="16"/>
      <c r="EU13" s="17">
        <v>0</v>
      </c>
      <c r="EV13" s="16" t="s">
        <v>225</v>
      </c>
      <c r="EW13" s="16">
        <v>1.5</v>
      </c>
      <c r="EX13" s="16">
        <v>1477</v>
      </c>
      <c r="EY13" s="16">
        <v>0</v>
      </c>
      <c r="EZ13" s="16">
        <v>0</v>
      </c>
      <c r="FA13" s="16" t="s">
        <v>361</v>
      </c>
      <c r="FB13" s="16" t="s">
        <v>362</v>
      </c>
      <c r="FC13" s="16" t="s">
        <v>363</v>
      </c>
      <c r="FD13" s="16"/>
      <c r="FE13" s="16" t="s">
        <v>237</v>
      </c>
      <c r="FF13" s="16" t="s">
        <v>188</v>
      </c>
      <c r="FG13" s="16" t="s">
        <v>238</v>
      </c>
      <c r="FH13" s="16" t="s">
        <v>190</v>
      </c>
      <c r="FI13" s="16" t="s">
        <v>364</v>
      </c>
      <c r="FJ13" s="16"/>
      <c r="FK13" s="16"/>
      <c r="FL13" s="16" t="s">
        <v>365</v>
      </c>
      <c r="FM13" s="16" t="s">
        <v>362</v>
      </c>
      <c r="FN13" s="16" t="s">
        <v>363</v>
      </c>
      <c r="FO13" s="16"/>
      <c r="FP13" s="16" t="s">
        <v>237</v>
      </c>
      <c r="FQ13" s="16" t="s">
        <v>188</v>
      </c>
      <c r="FR13" s="16" t="s">
        <v>238</v>
      </c>
      <c r="FS13" s="16" t="s">
        <v>190</v>
      </c>
      <c r="FT13" s="16" t="s">
        <v>364</v>
      </c>
      <c r="FU13" s="16"/>
      <c r="FV13" s="16"/>
      <c r="FW13" s="16" t="s">
        <v>365</v>
      </c>
      <c r="FX13" s="16" t="s">
        <v>362</v>
      </c>
      <c r="FY13" s="16" t="s">
        <v>366</v>
      </c>
      <c r="FZ13" s="16" t="s">
        <v>367</v>
      </c>
      <c r="GA13" s="16" t="s">
        <v>368</v>
      </c>
      <c r="GB13" s="16" t="s">
        <v>282</v>
      </c>
      <c r="GC13" s="16" t="s">
        <v>369</v>
      </c>
      <c r="GD13" s="16" t="s">
        <v>190</v>
      </c>
      <c r="GE13" s="16" t="s">
        <v>364</v>
      </c>
      <c r="GF13" s="16"/>
      <c r="GG13" s="16"/>
      <c r="GH13" s="16" t="s">
        <v>365</v>
      </c>
    </row>
    <row r="14" spans="1:190" ht="38.25">
      <c r="A14" s="16" t="s">
        <v>370</v>
      </c>
      <c r="B14" s="16" t="s">
        <v>371</v>
      </c>
      <c r="C14" s="16" t="s">
        <v>372</v>
      </c>
      <c r="D14" s="16" t="s">
        <v>167</v>
      </c>
      <c r="E14" s="16" t="s">
        <v>168</v>
      </c>
      <c r="F14" s="16" t="s">
        <v>169</v>
      </c>
      <c r="G14" s="16" t="s">
        <v>170</v>
      </c>
      <c r="H14" s="17">
        <v>0</v>
      </c>
      <c r="I14" s="16" t="s">
        <v>373</v>
      </c>
      <c r="J14" s="16" t="s">
        <v>172</v>
      </c>
      <c r="K14" s="16" t="s">
        <v>374</v>
      </c>
      <c r="L14" s="16" t="s">
        <v>172</v>
      </c>
      <c r="M14" s="16" t="s">
        <v>375</v>
      </c>
      <c r="N14" s="18">
        <v>42067</v>
      </c>
      <c r="O14" s="16"/>
      <c r="P14" s="16"/>
      <c r="Q14" s="18">
        <v>43622.166666666701</v>
      </c>
      <c r="R14" s="16"/>
      <c r="S14" s="18">
        <v>43282.166666666701</v>
      </c>
      <c r="T14" s="18">
        <v>43525.208333333299</v>
      </c>
      <c r="U14" s="16"/>
      <c r="V14" s="18">
        <v>42118.166666666701</v>
      </c>
      <c r="W14" s="16"/>
      <c r="X14" s="16"/>
      <c r="Y14" s="18">
        <v>42174.166666666701</v>
      </c>
      <c r="Z14" s="16"/>
      <c r="AA14" s="18">
        <v>42562.166666666701</v>
      </c>
      <c r="AB14" s="18">
        <v>42601.166666666701</v>
      </c>
      <c r="AC14" s="16"/>
      <c r="AD14" s="16"/>
      <c r="AE14" s="18">
        <v>42661.541458333297</v>
      </c>
      <c r="AF14" s="16"/>
      <c r="AG14" s="16"/>
      <c r="AH14" s="16"/>
      <c r="AI14" s="16"/>
      <c r="AJ14" s="16"/>
      <c r="AK14" s="16"/>
      <c r="AL14" s="18">
        <v>42562.166666666701</v>
      </c>
      <c r="AM14" s="18">
        <v>42571.9596296296</v>
      </c>
      <c r="AN14" s="18">
        <v>42663.333333333299</v>
      </c>
      <c r="AO14" s="16"/>
      <c r="AP14" s="16"/>
      <c r="AQ14" s="18">
        <v>42661.541458333297</v>
      </c>
      <c r="AR14" s="18">
        <v>42707.260694444398</v>
      </c>
      <c r="AS14" s="18">
        <v>42776.416666666701</v>
      </c>
      <c r="AT14" s="16"/>
      <c r="AU14" s="16"/>
      <c r="AV14" s="16"/>
      <c r="AW14" s="16"/>
      <c r="AX14" s="16"/>
      <c r="AY14" s="16"/>
      <c r="AZ14" s="16"/>
      <c r="BA14" s="16"/>
      <c r="BB14" s="16">
        <v>0</v>
      </c>
      <c r="BC14" s="16">
        <v>0</v>
      </c>
      <c r="BD14" s="16">
        <v>3736475</v>
      </c>
      <c r="BE14" s="16">
        <v>56047137</v>
      </c>
      <c r="BF14" s="16">
        <v>450</v>
      </c>
      <c r="BG14" s="16"/>
      <c r="BH14" s="16"/>
      <c r="BI14" s="16"/>
      <c r="BJ14" s="16"/>
      <c r="BK14" s="16"/>
      <c r="BL14" s="16"/>
      <c r="BM14" s="16">
        <v>85.1</v>
      </c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3751945</v>
      </c>
      <c r="CD14" s="16">
        <v>0</v>
      </c>
      <c r="CE14" s="16">
        <v>450</v>
      </c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7">
        <v>270000</v>
      </c>
      <c r="DY14" s="17">
        <v>270000</v>
      </c>
      <c r="DZ14" s="17">
        <v>540000</v>
      </c>
      <c r="EA14" s="17">
        <v>540000</v>
      </c>
      <c r="EB14" s="17">
        <v>90000</v>
      </c>
      <c r="EC14" s="17">
        <v>0</v>
      </c>
      <c r="ED14" s="17">
        <v>0</v>
      </c>
      <c r="EE14" s="17">
        <v>0</v>
      </c>
      <c r="EF14" s="17">
        <v>0</v>
      </c>
      <c r="EG14" s="17">
        <v>0</v>
      </c>
      <c r="EH14" s="17">
        <v>2463891</v>
      </c>
      <c r="EI14" s="16"/>
      <c r="EJ14" s="16"/>
      <c r="EK14" s="16"/>
      <c r="EL14" s="16"/>
      <c r="EM14" s="16"/>
      <c r="EN14" s="16"/>
      <c r="EO14" s="16"/>
      <c r="EP14" s="16"/>
      <c r="EQ14" s="16" t="s">
        <v>201</v>
      </c>
      <c r="ER14" s="16" t="s">
        <v>225</v>
      </c>
      <c r="ES14" s="16" t="s">
        <v>175</v>
      </c>
      <c r="ET14" s="16"/>
      <c r="EU14" s="17">
        <v>0</v>
      </c>
      <c r="EV14" s="16" t="s">
        <v>225</v>
      </c>
      <c r="EW14" s="16">
        <v>3.07</v>
      </c>
      <c r="EX14" s="16">
        <v>1220</v>
      </c>
      <c r="EY14" s="16">
        <v>0</v>
      </c>
      <c r="EZ14" s="16">
        <v>0</v>
      </c>
      <c r="FA14" s="16" t="s">
        <v>376</v>
      </c>
      <c r="FB14" s="16" t="s">
        <v>377</v>
      </c>
      <c r="FC14" s="16" t="s">
        <v>378</v>
      </c>
      <c r="FD14" s="16"/>
      <c r="FE14" s="16" t="s">
        <v>281</v>
      </c>
      <c r="FF14" s="16" t="s">
        <v>282</v>
      </c>
      <c r="FG14" s="16" t="s">
        <v>283</v>
      </c>
      <c r="FH14" s="16" t="s">
        <v>284</v>
      </c>
      <c r="FI14" s="16" t="s">
        <v>285</v>
      </c>
      <c r="FJ14" s="16"/>
      <c r="FK14" s="16"/>
      <c r="FL14" s="16" t="s">
        <v>379</v>
      </c>
      <c r="FM14" s="16" t="s">
        <v>377</v>
      </c>
      <c r="FN14" s="16" t="s">
        <v>378</v>
      </c>
      <c r="FO14" s="16"/>
      <c r="FP14" s="16" t="s">
        <v>281</v>
      </c>
      <c r="FQ14" s="16" t="s">
        <v>282</v>
      </c>
      <c r="FR14" s="16" t="s">
        <v>283</v>
      </c>
      <c r="FS14" s="16" t="s">
        <v>284</v>
      </c>
      <c r="FT14" s="16" t="s">
        <v>285</v>
      </c>
      <c r="FU14" s="16"/>
      <c r="FV14" s="16"/>
      <c r="FW14" s="16" t="s">
        <v>379</v>
      </c>
      <c r="FX14" s="16" t="s">
        <v>287</v>
      </c>
      <c r="FY14" s="16" t="s">
        <v>288</v>
      </c>
      <c r="FZ14" s="16" t="s">
        <v>289</v>
      </c>
      <c r="GA14" s="16" t="s">
        <v>290</v>
      </c>
      <c r="GB14" s="16" t="s">
        <v>291</v>
      </c>
      <c r="GC14" s="16" t="s">
        <v>292</v>
      </c>
      <c r="GD14" s="16" t="s">
        <v>293</v>
      </c>
      <c r="GE14" s="16" t="s">
        <v>294</v>
      </c>
      <c r="GF14" s="16"/>
      <c r="GG14" s="16"/>
      <c r="GH14" s="16" t="s">
        <v>295</v>
      </c>
    </row>
    <row r="15" spans="1:190" ht="38.25">
      <c r="A15" s="16" t="s">
        <v>380</v>
      </c>
      <c r="B15" s="16" t="s">
        <v>381</v>
      </c>
      <c r="C15" s="16" t="s">
        <v>262</v>
      </c>
      <c r="D15" s="16" t="s">
        <v>167</v>
      </c>
      <c r="E15" s="16" t="s">
        <v>168</v>
      </c>
      <c r="F15" s="16" t="s">
        <v>169</v>
      </c>
      <c r="G15" s="16" t="s">
        <v>170</v>
      </c>
      <c r="H15" s="17">
        <v>0</v>
      </c>
      <c r="I15" s="16" t="s">
        <v>382</v>
      </c>
      <c r="J15" s="16" t="s">
        <v>197</v>
      </c>
      <c r="K15" s="16" t="s">
        <v>383</v>
      </c>
      <c r="L15" s="16" t="s">
        <v>199</v>
      </c>
      <c r="M15" s="16" t="s">
        <v>384</v>
      </c>
      <c r="N15" s="18">
        <v>42164</v>
      </c>
      <c r="O15" s="16"/>
      <c r="P15" s="16"/>
      <c r="Q15" s="18">
        <v>42977.655023148101</v>
      </c>
      <c r="R15" s="16"/>
      <c r="S15" s="18">
        <v>43282.166666666701</v>
      </c>
      <c r="T15" s="16"/>
      <c r="U15" s="16"/>
      <c r="V15" s="18">
        <v>42194.166666666701</v>
      </c>
      <c r="W15" s="16"/>
      <c r="X15" s="16"/>
      <c r="Y15" s="18">
        <v>42265.166666666701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>
        <v>0</v>
      </c>
      <c r="BC15" s="16">
        <v>0</v>
      </c>
      <c r="BD15" s="16">
        <v>1663424</v>
      </c>
      <c r="BE15" s="16">
        <v>24951366</v>
      </c>
      <c r="BF15" s="16">
        <v>200</v>
      </c>
      <c r="BG15" s="16"/>
      <c r="BH15" s="16"/>
      <c r="BI15" s="16"/>
      <c r="BJ15" s="16"/>
      <c r="BK15" s="16"/>
      <c r="BL15" s="16"/>
      <c r="BM15" s="16">
        <v>50.6</v>
      </c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v>0</v>
      </c>
      <c r="CU15" s="16">
        <v>0</v>
      </c>
      <c r="CV15" s="16">
        <v>0</v>
      </c>
      <c r="CW15" s="18">
        <v>1</v>
      </c>
      <c r="CX15" s="18">
        <v>1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</v>
      </c>
      <c r="DJ15" s="16">
        <v>0</v>
      </c>
      <c r="DK15" s="16">
        <v>0</v>
      </c>
      <c r="DL15" s="16">
        <v>0</v>
      </c>
      <c r="DM15" s="16">
        <v>0</v>
      </c>
      <c r="DN15" s="16">
        <v>0</v>
      </c>
      <c r="DO15" s="16">
        <v>0</v>
      </c>
      <c r="DP15" s="16">
        <v>0</v>
      </c>
      <c r="DQ15" s="16">
        <v>0</v>
      </c>
      <c r="DR15" s="16">
        <v>0</v>
      </c>
      <c r="DS15" s="16">
        <v>0</v>
      </c>
      <c r="DT15" s="16">
        <v>0</v>
      </c>
      <c r="DU15" s="16">
        <v>0</v>
      </c>
      <c r="DV15" s="16">
        <v>0</v>
      </c>
      <c r="DW15" s="16">
        <v>0</v>
      </c>
      <c r="DX15" s="17">
        <v>180000</v>
      </c>
      <c r="DY15" s="17">
        <v>0</v>
      </c>
      <c r="DZ15" s="17">
        <v>360000</v>
      </c>
      <c r="EA15" s="17">
        <v>0</v>
      </c>
      <c r="EB15" s="17">
        <v>60000</v>
      </c>
      <c r="EC15" s="17">
        <v>0</v>
      </c>
      <c r="ED15" s="17">
        <v>0</v>
      </c>
      <c r="EE15" s="17">
        <v>0</v>
      </c>
      <c r="EF15" s="17">
        <v>0</v>
      </c>
      <c r="EG15" s="17">
        <v>0</v>
      </c>
      <c r="EH15" s="17">
        <v>2395542</v>
      </c>
      <c r="EI15" s="16"/>
      <c r="EJ15" s="16"/>
      <c r="EK15" s="16"/>
      <c r="EL15" s="16"/>
      <c r="EM15" s="16"/>
      <c r="EN15" s="16"/>
      <c r="EO15" s="16"/>
      <c r="EP15" s="16"/>
      <c r="EQ15" s="16" t="s">
        <v>265</v>
      </c>
      <c r="ER15" s="16" t="s">
        <v>175</v>
      </c>
      <c r="ES15" s="16" t="s">
        <v>175</v>
      </c>
      <c r="ET15" s="16"/>
      <c r="EU15" s="17">
        <v>0</v>
      </c>
      <c r="EV15" s="16" t="s">
        <v>225</v>
      </c>
      <c r="EW15" s="16">
        <v>3.0000000000000001E-3</v>
      </c>
      <c r="EX15" s="16">
        <v>788</v>
      </c>
      <c r="EY15" s="16">
        <v>0</v>
      </c>
      <c r="EZ15" s="16">
        <v>0</v>
      </c>
      <c r="FA15" s="16" t="s">
        <v>385</v>
      </c>
      <c r="FB15" s="16" t="s">
        <v>267</v>
      </c>
      <c r="FC15" s="16" t="s">
        <v>212</v>
      </c>
      <c r="FD15" s="16"/>
      <c r="FE15" s="16" t="s">
        <v>213</v>
      </c>
      <c r="FF15" s="16" t="s">
        <v>214</v>
      </c>
      <c r="FG15" s="16" t="s">
        <v>215</v>
      </c>
      <c r="FH15" s="16" t="s">
        <v>268</v>
      </c>
      <c r="FI15" s="16" t="s">
        <v>269</v>
      </c>
      <c r="FJ15" s="16"/>
      <c r="FK15" s="16"/>
      <c r="FL15" s="16" t="s">
        <v>270</v>
      </c>
      <c r="FM15" s="16" t="s">
        <v>386</v>
      </c>
      <c r="FN15" s="16" t="s">
        <v>305</v>
      </c>
      <c r="FO15" s="16"/>
      <c r="FP15" s="16" t="s">
        <v>387</v>
      </c>
      <c r="FQ15" s="16" t="s">
        <v>388</v>
      </c>
      <c r="FR15" s="16" t="s">
        <v>389</v>
      </c>
      <c r="FS15" s="16" t="s">
        <v>310</v>
      </c>
      <c r="FT15" s="16" t="s">
        <v>311</v>
      </c>
      <c r="FU15" s="16"/>
      <c r="FV15" s="16"/>
      <c r="FW15" s="16" t="s">
        <v>312</v>
      </c>
      <c r="FX15" s="16" t="s">
        <v>211</v>
      </c>
      <c r="FY15" s="16" t="s">
        <v>212</v>
      </c>
      <c r="FZ15" s="16"/>
      <c r="GA15" s="16" t="s">
        <v>213</v>
      </c>
      <c r="GB15" s="16" t="s">
        <v>214</v>
      </c>
      <c r="GC15" s="16" t="s">
        <v>215</v>
      </c>
      <c r="GD15" s="16" t="s">
        <v>390</v>
      </c>
      <c r="GE15" s="16" t="s">
        <v>391</v>
      </c>
      <c r="GF15" s="16"/>
      <c r="GG15" s="16"/>
      <c r="GH15" s="16" t="s">
        <v>392</v>
      </c>
    </row>
    <row r="16" spans="1:190" ht="38.25">
      <c r="A16" s="16" t="s">
        <v>393</v>
      </c>
      <c r="B16" s="16" t="s">
        <v>394</v>
      </c>
      <c r="C16" s="16" t="s">
        <v>395</v>
      </c>
      <c r="D16" s="16" t="s">
        <v>167</v>
      </c>
      <c r="E16" s="16" t="s">
        <v>168</v>
      </c>
      <c r="F16" s="16" t="s">
        <v>169</v>
      </c>
      <c r="G16" s="16" t="s">
        <v>170</v>
      </c>
      <c r="H16" s="17">
        <v>0</v>
      </c>
      <c r="I16" s="16" t="s">
        <v>396</v>
      </c>
      <c r="J16" s="16" t="s">
        <v>172</v>
      </c>
      <c r="K16" s="16" t="s">
        <v>397</v>
      </c>
      <c r="L16" s="16"/>
      <c r="M16" s="16"/>
      <c r="N16" s="18">
        <v>42168</v>
      </c>
      <c r="O16" s="16"/>
      <c r="P16" s="16"/>
      <c r="Q16" s="16"/>
      <c r="R16" s="18">
        <v>42945.171851851897</v>
      </c>
      <c r="S16" s="18">
        <v>43282.166666666701</v>
      </c>
      <c r="T16" s="16"/>
      <c r="U16" s="16"/>
      <c r="V16" s="18">
        <v>42199.166666666701</v>
      </c>
      <c r="W16" s="16"/>
      <c r="X16" s="16"/>
      <c r="Y16" s="18">
        <v>42411.208333333299</v>
      </c>
      <c r="Z16" s="16"/>
      <c r="AA16" s="18">
        <v>42506.166666666701</v>
      </c>
      <c r="AB16" s="18">
        <v>42676.0291782407</v>
      </c>
      <c r="AC16" s="16"/>
      <c r="AD16" s="16"/>
      <c r="AE16" s="18">
        <v>42759.939652777801</v>
      </c>
      <c r="AF16" s="16"/>
      <c r="AG16" s="18">
        <v>42922.798518518503</v>
      </c>
      <c r="AH16" s="16"/>
      <c r="AI16" s="18">
        <v>42922.798668981501</v>
      </c>
      <c r="AJ16" s="16"/>
      <c r="AK16" s="16"/>
      <c r="AL16" s="18">
        <v>42506.166666666701</v>
      </c>
      <c r="AM16" s="18">
        <v>42523.572129629603</v>
      </c>
      <c r="AN16" s="18">
        <v>42529.272812499999</v>
      </c>
      <c r="AO16" s="16"/>
      <c r="AP16" s="16"/>
      <c r="AQ16" s="18">
        <v>42759.939652777801</v>
      </c>
      <c r="AR16" s="18">
        <v>42785.270138888904</v>
      </c>
      <c r="AS16" s="18">
        <v>42760.147592592599</v>
      </c>
      <c r="AT16" s="16"/>
      <c r="AU16" s="16"/>
      <c r="AV16" s="18">
        <v>42922.798668981501</v>
      </c>
      <c r="AW16" s="18">
        <v>42930.323518518497</v>
      </c>
      <c r="AX16" s="18">
        <v>42922.964618055601</v>
      </c>
      <c r="AY16" s="16"/>
      <c r="AZ16" s="16"/>
      <c r="BA16" s="16"/>
      <c r="BB16" s="16">
        <v>0</v>
      </c>
      <c r="BC16" s="16">
        <v>0</v>
      </c>
      <c r="BD16" s="16">
        <v>6570000</v>
      </c>
      <c r="BE16" s="16">
        <v>65700000</v>
      </c>
      <c r="BF16" s="16">
        <v>750</v>
      </c>
      <c r="BG16" s="16"/>
      <c r="BH16" s="16"/>
      <c r="BI16" s="16"/>
      <c r="BJ16" s="16"/>
      <c r="BK16" s="16"/>
      <c r="BL16" s="16"/>
      <c r="BM16" s="16">
        <v>56</v>
      </c>
      <c r="BN16" s="16">
        <v>56</v>
      </c>
      <c r="BO16" s="16"/>
      <c r="BP16" s="16"/>
      <c r="BQ16" s="16">
        <v>400301</v>
      </c>
      <c r="BR16" s="16">
        <v>4003010</v>
      </c>
      <c r="BS16" s="16"/>
      <c r="BT16" s="16"/>
      <c r="BU16" s="16"/>
      <c r="BV16" s="16">
        <v>100</v>
      </c>
      <c r="BW16" s="16">
        <v>8760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6570000</v>
      </c>
      <c r="CD16" s="16">
        <v>0</v>
      </c>
      <c r="CE16" s="16">
        <v>750</v>
      </c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8">
        <v>42370.208333333299</v>
      </c>
      <c r="CX16" s="18">
        <v>42735.208333333299</v>
      </c>
      <c r="CY16" s="16"/>
      <c r="CZ16" s="16"/>
      <c r="DA16" s="16"/>
      <c r="DB16" s="16">
        <v>0</v>
      </c>
      <c r="DC16" s="16">
        <v>0</v>
      </c>
      <c r="DD16" s="16">
        <v>6121729</v>
      </c>
      <c r="DE16" s="16">
        <v>61217290</v>
      </c>
      <c r="DF16" s="16">
        <v>750</v>
      </c>
      <c r="DG16" s="16"/>
      <c r="DH16" s="16"/>
      <c r="DI16" s="16"/>
      <c r="DJ16" s="16"/>
      <c r="DK16" s="16"/>
      <c r="DL16" s="16"/>
      <c r="DM16" s="16">
        <v>58.04</v>
      </c>
      <c r="DN16" s="16">
        <v>58.04</v>
      </c>
      <c r="DO16" s="16"/>
      <c r="DP16" s="16"/>
      <c r="DQ16" s="16">
        <v>398639.85</v>
      </c>
      <c r="DR16" s="16">
        <v>3986398.5</v>
      </c>
      <c r="DS16" s="16"/>
      <c r="DT16" s="16"/>
      <c r="DU16" s="16"/>
      <c r="DV16" s="16">
        <v>93.177001522099999</v>
      </c>
      <c r="DW16" s="16">
        <v>8162.3053333333</v>
      </c>
      <c r="DX16" s="17">
        <v>600000</v>
      </c>
      <c r="DY16" s="17">
        <v>600000</v>
      </c>
      <c r="DZ16" s="17">
        <v>1200000</v>
      </c>
      <c r="EA16" s="17">
        <v>1200000</v>
      </c>
      <c r="EB16" s="17">
        <v>200000</v>
      </c>
      <c r="EC16" s="17">
        <v>200000</v>
      </c>
      <c r="ED16" s="17">
        <v>0</v>
      </c>
      <c r="EE16" s="17">
        <v>0</v>
      </c>
      <c r="EF16" s="17">
        <v>0</v>
      </c>
      <c r="EG16" s="17">
        <v>0</v>
      </c>
      <c r="EH16" s="17">
        <v>9699761</v>
      </c>
      <c r="EI16" s="16"/>
      <c r="EJ16" s="17">
        <v>3155632</v>
      </c>
      <c r="EK16" s="16"/>
      <c r="EL16" s="16"/>
      <c r="EM16" s="16"/>
      <c r="EN16" s="16"/>
      <c r="EO16" s="16"/>
      <c r="EP16" s="16"/>
      <c r="EQ16" s="16" t="s">
        <v>265</v>
      </c>
      <c r="ER16" s="16" t="s">
        <v>175</v>
      </c>
      <c r="ES16" s="16" t="s">
        <v>175</v>
      </c>
      <c r="ET16" s="16"/>
      <c r="EU16" s="17">
        <v>0</v>
      </c>
      <c r="EV16" s="16" t="s">
        <v>175</v>
      </c>
      <c r="EW16" s="16">
        <v>3.0000000000000001E-3</v>
      </c>
      <c r="EX16" s="16">
        <v>788</v>
      </c>
      <c r="EY16" s="16">
        <v>0</v>
      </c>
      <c r="EZ16" s="16">
        <v>0</v>
      </c>
      <c r="FA16" s="16" t="s">
        <v>398</v>
      </c>
      <c r="FB16" s="16" t="s">
        <v>399</v>
      </c>
      <c r="FC16" s="16" t="s">
        <v>400</v>
      </c>
      <c r="FD16" s="16"/>
      <c r="FE16" s="16" t="s">
        <v>368</v>
      </c>
      <c r="FF16" s="16" t="s">
        <v>282</v>
      </c>
      <c r="FG16" s="16" t="s">
        <v>401</v>
      </c>
      <c r="FH16" s="16" t="s">
        <v>402</v>
      </c>
      <c r="FI16" s="16" t="s">
        <v>403</v>
      </c>
      <c r="FJ16" s="16"/>
      <c r="FK16" s="16"/>
      <c r="FL16" s="16" t="s">
        <v>404</v>
      </c>
      <c r="FM16" s="16" t="s">
        <v>399</v>
      </c>
      <c r="FN16" s="16" t="s">
        <v>400</v>
      </c>
      <c r="FO16" s="16"/>
      <c r="FP16" s="16" t="s">
        <v>368</v>
      </c>
      <c r="FQ16" s="16" t="s">
        <v>282</v>
      </c>
      <c r="FR16" s="16" t="s">
        <v>401</v>
      </c>
      <c r="FS16" s="16" t="s">
        <v>402</v>
      </c>
      <c r="FT16" s="16" t="s">
        <v>403</v>
      </c>
      <c r="FU16" s="16"/>
      <c r="FV16" s="16"/>
      <c r="FW16" s="16" t="s">
        <v>404</v>
      </c>
      <c r="FX16" s="16" t="s">
        <v>211</v>
      </c>
      <c r="FY16" s="16" t="s">
        <v>212</v>
      </c>
      <c r="FZ16" s="16"/>
      <c r="GA16" s="16" t="s">
        <v>213</v>
      </c>
      <c r="GB16" s="16" t="s">
        <v>214</v>
      </c>
      <c r="GC16" s="16" t="s">
        <v>215</v>
      </c>
      <c r="GD16" s="16" t="s">
        <v>216</v>
      </c>
      <c r="GE16" s="16" t="s">
        <v>217</v>
      </c>
      <c r="GF16" s="16"/>
      <c r="GG16" s="16"/>
      <c r="GH16" s="16" t="s">
        <v>218</v>
      </c>
    </row>
    <row r="17" spans="1:190" ht="51">
      <c r="A17" s="16" t="s">
        <v>405</v>
      </c>
      <c r="B17" s="16" t="s">
        <v>406</v>
      </c>
      <c r="C17" s="16" t="s">
        <v>407</v>
      </c>
      <c r="D17" s="16" t="s">
        <v>167</v>
      </c>
      <c r="E17" s="16" t="s">
        <v>298</v>
      </c>
      <c r="F17" s="16" t="s">
        <v>169</v>
      </c>
      <c r="G17" s="16" t="s">
        <v>170</v>
      </c>
      <c r="H17" s="17">
        <v>0</v>
      </c>
      <c r="I17" s="16" t="s">
        <v>408</v>
      </c>
      <c r="J17" s="16" t="s">
        <v>172</v>
      </c>
      <c r="K17" s="16" t="s">
        <v>409</v>
      </c>
      <c r="L17" s="16" t="s">
        <v>172</v>
      </c>
      <c r="M17" s="16" t="s">
        <v>409</v>
      </c>
      <c r="N17" s="18">
        <v>42249</v>
      </c>
      <c r="O17" s="16"/>
      <c r="P17" s="16"/>
      <c r="Q17" s="16">
        <v>45121.166666666701</v>
      </c>
      <c r="R17" s="16"/>
      <c r="S17" s="18">
        <v>43282.166666666701</v>
      </c>
      <c r="T17" s="18">
        <v>44566.208333333299</v>
      </c>
      <c r="U17" s="18">
        <v>43014.860243055598</v>
      </c>
      <c r="V17" s="18">
        <v>42320.208333333299</v>
      </c>
      <c r="W17" s="16"/>
      <c r="X17" s="18">
        <v>43014.860381944403</v>
      </c>
      <c r="Y17" s="18">
        <v>43105.849363425899</v>
      </c>
      <c r="Z17" s="16"/>
      <c r="AA17" s="18">
        <v>43510.208333333299</v>
      </c>
      <c r="AB17" s="16"/>
      <c r="AC17" s="16"/>
      <c r="AD17" s="16"/>
      <c r="AE17" s="16"/>
      <c r="AF17" s="16"/>
      <c r="AG17" s="16"/>
      <c r="AH17" s="16"/>
      <c r="AI17" s="16"/>
      <c r="AJ17" s="18">
        <v>43537.166666666701</v>
      </c>
      <c r="AK17" s="18">
        <v>43552.166666666701</v>
      </c>
      <c r="AL17" s="18">
        <v>43552.166666666701</v>
      </c>
      <c r="AM17" s="18">
        <v>43585.166666666701</v>
      </c>
      <c r="AN17" s="18">
        <v>43745.166666666701</v>
      </c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>
        <v>19360</v>
      </c>
      <c r="BC17" s="16">
        <v>290400</v>
      </c>
      <c r="BD17" s="16">
        <v>499482</v>
      </c>
      <c r="BE17" s="16">
        <v>7492231</v>
      </c>
      <c r="BF17" s="16">
        <v>100</v>
      </c>
      <c r="BG17" s="16"/>
      <c r="BH17" s="16"/>
      <c r="BI17" s="16"/>
      <c r="BJ17" s="16"/>
      <c r="BK17" s="16"/>
      <c r="BL17" s="16"/>
      <c r="BM17" s="16">
        <v>65</v>
      </c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8">
        <v>1</v>
      </c>
      <c r="CX17" s="18">
        <v>1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7">
        <v>67500</v>
      </c>
      <c r="DY17" s="17">
        <v>67500</v>
      </c>
      <c r="DZ17" s="17">
        <v>135000</v>
      </c>
      <c r="EA17" s="17">
        <v>0</v>
      </c>
      <c r="EB17" s="17">
        <v>22500</v>
      </c>
      <c r="EC17" s="17">
        <v>0</v>
      </c>
      <c r="ED17" s="17">
        <v>0</v>
      </c>
      <c r="EE17" s="17">
        <v>0</v>
      </c>
      <c r="EF17" s="17">
        <v>0</v>
      </c>
      <c r="EG17" s="17">
        <v>0</v>
      </c>
      <c r="EH17" s="17">
        <v>866619</v>
      </c>
      <c r="EI17" s="16"/>
      <c r="EJ17" s="16"/>
      <c r="EK17" s="16"/>
      <c r="EL17" s="16"/>
      <c r="EM17" s="16"/>
      <c r="EN17" s="16"/>
      <c r="EO17" s="16"/>
      <c r="EP17" s="16"/>
      <c r="EQ17" s="16" t="s">
        <v>265</v>
      </c>
      <c r="ER17" s="16" t="s">
        <v>225</v>
      </c>
      <c r="ES17" s="16" t="s">
        <v>225</v>
      </c>
      <c r="ET17" s="16"/>
      <c r="EU17" s="17">
        <v>0</v>
      </c>
      <c r="EV17" s="16" t="s">
        <v>175</v>
      </c>
      <c r="EW17" s="16">
        <v>7.0000000000000007E-2</v>
      </c>
      <c r="EX17" s="16">
        <v>1477</v>
      </c>
      <c r="EY17" s="16">
        <v>0</v>
      </c>
      <c r="EZ17" s="16">
        <v>0</v>
      </c>
      <c r="FA17" s="16" t="s">
        <v>410</v>
      </c>
      <c r="FB17" s="16" t="s">
        <v>248</v>
      </c>
      <c r="FC17" s="16" t="s">
        <v>249</v>
      </c>
      <c r="FD17" s="16" t="s">
        <v>250</v>
      </c>
      <c r="FE17" s="16" t="s">
        <v>178</v>
      </c>
      <c r="FF17" s="16" t="s">
        <v>179</v>
      </c>
      <c r="FG17" s="16" t="s">
        <v>180</v>
      </c>
      <c r="FH17" s="16" t="s">
        <v>251</v>
      </c>
      <c r="FI17" s="16" t="s">
        <v>231</v>
      </c>
      <c r="FJ17" s="16"/>
      <c r="FK17" s="16"/>
      <c r="FL17" s="16" t="s">
        <v>252</v>
      </c>
      <c r="FM17" s="16" t="s">
        <v>248</v>
      </c>
      <c r="FN17" s="16" t="s">
        <v>249</v>
      </c>
      <c r="FO17" s="16" t="s">
        <v>250</v>
      </c>
      <c r="FP17" s="16" t="s">
        <v>178</v>
      </c>
      <c r="FQ17" s="16" t="s">
        <v>179</v>
      </c>
      <c r="FR17" s="16" t="s">
        <v>180</v>
      </c>
      <c r="FS17" s="16" t="s">
        <v>251</v>
      </c>
      <c r="FT17" s="16" t="s">
        <v>231</v>
      </c>
      <c r="FU17" s="16"/>
      <c r="FV17" s="16"/>
      <c r="FW17" s="16" t="s">
        <v>252</v>
      </c>
      <c r="FX17" s="16" t="s">
        <v>253</v>
      </c>
      <c r="FY17" s="16" t="s">
        <v>411</v>
      </c>
      <c r="FZ17" s="16"/>
      <c r="GA17" s="16" t="s">
        <v>412</v>
      </c>
      <c r="GB17" s="16" t="s">
        <v>179</v>
      </c>
      <c r="GC17" s="16" t="s">
        <v>413</v>
      </c>
      <c r="GD17" s="16" t="s">
        <v>251</v>
      </c>
      <c r="GE17" s="16" t="s">
        <v>257</v>
      </c>
      <c r="GF17" s="16"/>
      <c r="GG17" s="16"/>
      <c r="GH17" s="16" t="s">
        <v>258</v>
      </c>
    </row>
    <row r="18" spans="1:190" ht="38.25">
      <c r="A18" s="16" t="s">
        <v>414</v>
      </c>
      <c r="B18" s="16" t="s">
        <v>415</v>
      </c>
      <c r="C18" s="16" t="s">
        <v>262</v>
      </c>
      <c r="D18" s="16" t="s">
        <v>167</v>
      </c>
      <c r="E18" s="16" t="s">
        <v>298</v>
      </c>
      <c r="F18" s="16" t="s">
        <v>169</v>
      </c>
      <c r="G18" s="16" t="s">
        <v>299</v>
      </c>
      <c r="H18" s="17">
        <v>0</v>
      </c>
      <c r="I18" s="16" t="s">
        <v>416</v>
      </c>
      <c r="J18" s="16" t="s">
        <v>197</v>
      </c>
      <c r="K18" s="16" t="s">
        <v>417</v>
      </c>
      <c r="L18" s="16" t="s">
        <v>199</v>
      </c>
      <c r="M18" s="16" t="s">
        <v>418</v>
      </c>
      <c r="N18" s="18">
        <v>42322</v>
      </c>
      <c r="O18" s="16"/>
      <c r="P18" s="16"/>
      <c r="Q18" s="16"/>
      <c r="R18" s="18">
        <v>43282.1007523148</v>
      </c>
      <c r="S18" s="18">
        <v>43282.166666666701</v>
      </c>
      <c r="T18" s="16"/>
      <c r="U18" s="18">
        <v>42528.166666666701</v>
      </c>
      <c r="V18" s="18">
        <v>42508.166666666701</v>
      </c>
      <c r="W18" s="16"/>
      <c r="X18" s="18">
        <v>42430.208333333299</v>
      </c>
      <c r="Y18" s="18">
        <v>42560.166666666701</v>
      </c>
      <c r="Z18" s="16"/>
      <c r="AA18" s="18">
        <v>42863.680300925902</v>
      </c>
      <c r="AB18" s="18">
        <v>42929.749201388899</v>
      </c>
      <c r="AC18" s="16"/>
      <c r="AD18" s="16"/>
      <c r="AE18" s="18">
        <v>42929.749525462998</v>
      </c>
      <c r="AF18" s="16"/>
      <c r="AG18" s="18">
        <v>43235.983275462997</v>
      </c>
      <c r="AH18" s="16"/>
      <c r="AI18" s="18">
        <v>43235.983425925901</v>
      </c>
      <c r="AJ18" s="16"/>
      <c r="AK18" s="16"/>
      <c r="AL18" s="18">
        <v>42863.683807870402</v>
      </c>
      <c r="AM18" s="18">
        <v>42900.2172222222</v>
      </c>
      <c r="AN18" s="18">
        <v>42863.850173611099</v>
      </c>
      <c r="AO18" s="16"/>
      <c r="AP18" s="16"/>
      <c r="AQ18" s="18">
        <v>42929.749525462998</v>
      </c>
      <c r="AR18" s="18">
        <v>42956.121354166702</v>
      </c>
      <c r="AS18" s="18">
        <v>42929.904560185198</v>
      </c>
      <c r="AT18" s="16"/>
      <c r="AU18" s="16"/>
      <c r="AV18" s="18">
        <v>43235.983425925901</v>
      </c>
      <c r="AW18" s="18">
        <v>43243.110219907401</v>
      </c>
      <c r="AX18" s="18">
        <v>43236.1495601852</v>
      </c>
      <c r="AY18" s="16"/>
      <c r="AZ18" s="16"/>
      <c r="BA18" s="16"/>
      <c r="BB18" s="16">
        <v>0</v>
      </c>
      <c r="BC18" s="16">
        <v>0</v>
      </c>
      <c r="BD18" s="16">
        <v>8325504</v>
      </c>
      <c r="BE18" s="16">
        <v>83255040</v>
      </c>
      <c r="BF18" s="16">
        <v>1000</v>
      </c>
      <c r="BG18" s="16"/>
      <c r="BH18" s="16"/>
      <c r="BI18" s="16"/>
      <c r="BJ18" s="16"/>
      <c r="BK18" s="16"/>
      <c r="BL18" s="16"/>
      <c r="BM18" s="16">
        <v>56</v>
      </c>
      <c r="BN18" s="16">
        <v>56</v>
      </c>
      <c r="BO18" s="16"/>
      <c r="BP18" s="16"/>
      <c r="BQ18" s="16">
        <v>507048</v>
      </c>
      <c r="BR18" s="16">
        <v>5070480</v>
      </c>
      <c r="BS18" s="16"/>
      <c r="BT18" s="16"/>
      <c r="BU18" s="16"/>
      <c r="BV18" s="16">
        <v>95</v>
      </c>
      <c r="BW18" s="16">
        <v>8322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6324720</v>
      </c>
      <c r="CD18" s="16">
        <v>0</v>
      </c>
      <c r="CE18" s="16">
        <v>800</v>
      </c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8">
        <v>42826.166666666701</v>
      </c>
      <c r="CX18" s="18">
        <v>43190.166666666701</v>
      </c>
      <c r="CY18" s="16"/>
      <c r="CZ18" s="16"/>
      <c r="DA18" s="16"/>
      <c r="DB18" s="16">
        <v>0</v>
      </c>
      <c r="DC18" s="16">
        <v>0</v>
      </c>
      <c r="DD18" s="16">
        <v>6908554</v>
      </c>
      <c r="DE18" s="16">
        <v>69085541</v>
      </c>
      <c r="DF18" s="16">
        <v>800</v>
      </c>
      <c r="DG18" s="16"/>
      <c r="DH18" s="16"/>
      <c r="DI18" s="16"/>
      <c r="DJ18" s="16"/>
      <c r="DK18" s="16"/>
      <c r="DL18" s="16"/>
      <c r="DM18" s="16">
        <v>58.76</v>
      </c>
      <c r="DN18" s="16">
        <v>58.76</v>
      </c>
      <c r="DO18" s="16"/>
      <c r="DP18" s="16"/>
      <c r="DQ18" s="16">
        <v>444423</v>
      </c>
      <c r="DR18" s="16">
        <v>4444230</v>
      </c>
      <c r="DS18" s="16"/>
      <c r="DT18" s="16"/>
      <c r="DU18" s="16"/>
      <c r="DV18" s="16">
        <v>98.566520514499999</v>
      </c>
      <c r="DW18" s="16">
        <v>8634.4271970696009</v>
      </c>
      <c r="DX18" s="17">
        <v>600000</v>
      </c>
      <c r="DY18" s="17">
        <v>600000</v>
      </c>
      <c r="DZ18" s="17">
        <v>1200000</v>
      </c>
      <c r="EA18" s="17">
        <v>1200000</v>
      </c>
      <c r="EB18" s="17">
        <v>200000</v>
      </c>
      <c r="EC18" s="17">
        <v>200000</v>
      </c>
      <c r="ED18" s="17">
        <v>0</v>
      </c>
      <c r="EE18" s="17">
        <v>0</v>
      </c>
      <c r="EF18" s="17">
        <v>0</v>
      </c>
      <c r="EG18" s="17">
        <v>0</v>
      </c>
      <c r="EH18" s="17">
        <v>13471547</v>
      </c>
      <c r="EI18" s="16"/>
      <c r="EJ18" s="17">
        <v>0</v>
      </c>
      <c r="EK18" s="16"/>
      <c r="EL18" s="16"/>
      <c r="EM18" s="16"/>
      <c r="EN18" s="17">
        <v>0</v>
      </c>
      <c r="EO18" s="16"/>
      <c r="EP18" s="16"/>
      <c r="EQ18" s="16" t="s">
        <v>265</v>
      </c>
      <c r="ER18" s="16" t="s">
        <v>175</v>
      </c>
      <c r="ES18" s="16" t="s">
        <v>175</v>
      </c>
      <c r="ET18" s="16"/>
      <c r="EU18" s="17">
        <v>0</v>
      </c>
      <c r="EV18" s="16" t="s">
        <v>175</v>
      </c>
      <c r="EW18" s="16">
        <v>3.0000000000000001E-3</v>
      </c>
      <c r="EX18" s="16">
        <v>787.89300000000003</v>
      </c>
      <c r="EY18" s="16">
        <v>0</v>
      </c>
      <c r="EZ18" s="16">
        <v>0</v>
      </c>
      <c r="FA18" s="16" t="s">
        <v>419</v>
      </c>
      <c r="FB18" s="16" t="s">
        <v>415</v>
      </c>
      <c r="FC18" s="16" t="s">
        <v>420</v>
      </c>
      <c r="FD18" s="16"/>
      <c r="FE18" s="16" t="s">
        <v>421</v>
      </c>
      <c r="FF18" s="16" t="s">
        <v>214</v>
      </c>
      <c r="FG18" s="16" t="s">
        <v>422</v>
      </c>
      <c r="FH18" s="16" t="s">
        <v>423</v>
      </c>
      <c r="FI18" s="16" t="s">
        <v>424</v>
      </c>
      <c r="FJ18" s="16"/>
      <c r="FK18" s="16"/>
      <c r="FL18" s="16" t="s">
        <v>425</v>
      </c>
      <c r="FM18" s="16" t="s">
        <v>426</v>
      </c>
      <c r="FN18" s="16" t="s">
        <v>427</v>
      </c>
      <c r="FO18" s="16" t="s">
        <v>428</v>
      </c>
      <c r="FP18" s="16" t="s">
        <v>429</v>
      </c>
      <c r="FQ18" s="16" t="s">
        <v>179</v>
      </c>
      <c r="FR18" s="16" t="s">
        <v>430</v>
      </c>
      <c r="FS18" s="16"/>
      <c r="FT18" s="16"/>
      <c r="FU18" s="16"/>
      <c r="FV18" s="16"/>
      <c r="FW18" s="16"/>
      <c r="FX18" s="16" t="s">
        <v>211</v>
      </c>
      <c r="FY18" s="16" t="s">
        <v>212</v>
      </c>
      <c r="FZ18" s="16"/>
      <c r="GA18" s="16" t="s">
        <v>213</v>
      </c>
      <c r="GB18" s="16" t="s">
        <v>214</v>
      </c>
      <c r="GC18" s="16" t="s">
        <v>215</v>
      </c>
      <c r="GD18" s="16" t="s">
        <v>216</v>
      </c>
      <c r="GE18" s="16" t="s">
        <v>217</v>
      </c>
      <c r="GF18" s="16"/>
      <c r="GG18" s="16"/>
      <c r="GH18" s="16" t="s">
        <v>218</v>
      </c>
    </row>
    <row r="19" spans="1:190" ht="38.25">
      <c r="A19" s="16" t="s">
        <v>431</v>
      </c>
      <c r="B19" s="16" t="s">
        <v>165</v>
      </c>
      <c r="C19" s="16" t="s">
        <v>166</v>
      </c>
      <c r="D19" s="16" t="s">
        <v>167</v>
      </c>
      <c r="E19" s="16" t="s">
        <v>168</v>
      </c>
      <c r="F19" s="16" t="s">
        <v>169</v>
      </c>
      <c r="G19" s="16" t="s">
        <v>170</v>
      </c>
      <c r="H19" s="17">
        <v>0</v>
      </c>
      <c r="I19" s="16" t="s">
        <v>432</v>
      </c>
      <c r="J19" s="16" t="s">
        <v>172</v>
      </c>
      <c r="K19" s="16" t="s">
        <v>433</v>
      </c>
      <c r="L19" s="16" t="s">
        <v>172</v>
      </c>
      <c r="M19" s="16" t="s">
        <v>433</v>
      </c>
      <c r="N19" s="18">
        <v>40787</v>
      </c>
      <c r="O19" s="16"/>
      <c r="P19" s="16"/>
      <c r="Q19" s="18">
        <v>42806.208333333299</v>
      </c>
      <c r="R19" s="16"/>
      <c r="S19" s="18">
        <v>43282.166666666701</v>
      </c>
      <c r="T19" s="16"/>
      <c r="U19" s="16"/>
      <c r="V19" s="16"/>
      <c r="W19" s="16"/>
      <c r="X19" s="16"/>
      <c r="Y19" s="18">
        <v>40940.208333333299</v>
      </c>
      <c r="Z19" s="16"/>
      <c r="AA19" s="16"/>
      <c r="AB19" s="18">
        <v>41578.166666666701</v>
      </c>
      <c r="AC19" s="16"/>
      <c r="AD19" s="16"/>
      <c r="AE19" s="18">
        <v>41619.208333333299</v>
      </c>
      <c r="AF19" s="16"/>
      <c r="AG19" s="18">
        <v>42682.208333333299</v>
      </c>
      <c r="AH19" s="18">
        <v>42806.208333333299</v>
      </c>
      <c r="AI19" s="16"/>
      <c r="AJ19" s="16"/>
      <c r="AK19" s="16"/>
      <c r="AL19" s="18">
        <v>41668.416666666701</v>
      </c>
      <c r="AM19" s="18">
        <v>41668.208333333299</v>
      </c>
      <c r="AN19" s="18">
        <v>41718.166666666701</v>
      </c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>
        <v>28470</v>
      </c>
      <c r="BC19" s="16">
        <v>427050</v>
      </c>
      <c r="BD19" s="16">
        <v>408260</v>
      </c>
      <c r="BE19" s="16">
        <v>6123900</v>
      </c>
      <c r="BF19" s="16">
        <v>150</v>
      </c>
      <c r="BG19" s="16"/>
      <c r="BH19" s="16"/>
      <c r="BI19" s="16"/>
      <c r="BJ19" s="16"/>
      <c r="BK19" s="16"/>
      <c r="BL19" s="16"/>
      <c r="BM19" s="16">
        <v>82.1</v>
      </c>
      <c r="BN19" s="16">
        <v>27</v>
      </c>
      <c r="BO19" s="16">
        <v>55.1</v>
      </c>
      <c r="BP19" s="16"/>
      <c r="BQ19" s="16">
        <v>51640</v>
      </c>
      <c r="BR19" s="16">
        <v>774600</v>
      </c>
      <c r="BS19" s="16"/>
      <c r="BT19" s="16"/>
      <c r="BU19" s="16"/>
      <c r="BV19" s="16">
        <v>31.0700152207</v>
      </c>
      <c r="BW19" s="16">
        <v>5443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8">
        <v>1</v>
      </c>
      <c r="CX19" s="18">
        <v>1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0</v>
      </c>
      <c r="DE19" s="16">
        <v>0</v>
      </c>
      <c r="DF19" s="16">
        <v>0</v>
      </c>
      <c r="DG19" s="16">
        <v>0</v>
      </c>
      <c r="DH19" s="16">
        <v>0</v>
      </c>
      <c r="DI19" s="16">
        <v>0</v>
      </c>
      <c r="DJ19" s="16">
        <v>0</v>
      </c>
      <c r="DK19" s="16">
        <v>0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0</v>
      </c>
      <c r="DR19" s="16">
        <v>0</v>
      </c>
      <c r="DS19" s="16">
        <v>0</v>
      </c>
      <c r="DT19" s="16">
        <v>0</v>
      </c>
      <c r="DU19" s="16">
        <v>0</v>
      </c>
      <c r="DV19" s="16">
        <v>0</v>
      </c>
      <c r="DW19" s="16">
        <v>0</v>
      </c>
      <c r="DX19" s="17">
        <v>140625</v>
      </c>
      <c r="DY19" s="17">
        <v>140625</v>
      </c>
      <c r="DZ19" s="17">
        <v>46875</v>
      </c>
      <c r="EA19" s="17">
        <v>0</v>
      </c>
      <c r="EB19" s="17">
        <v>0</v>
      </c>
      <c r="EC19" s="17">
        <v>0</v>
      </c>
      <c r="ED19" s="17">
        <v>0</v>
      </c>
      <c r="EE19" s="17">
        <v>0</v>
      </c>
      <c r="EF19" s="17">
        <v>0</v>
      </c>
      <c r="EG19" s="17">
        <v>0</v>
      </c>
      <c r="EH19" s="17">
        <v>956600</v>
      </c>
      <c r="EI19" s="16"/>
      <c r="EJ19" s="16"/>
      <c r="EK19" s="16"/>
      <c r="EL19" s="17">
        <v>453100</v>
      </c>
      <c r="EM19" s="17">
        <v>778151</v>
      </c>
      <c r="EN19" s="16"/>
      <c r="EO19" s="16"/>
      <c r="EP19" s="16"/>
      <c r="EQ19" s="16" t="s">
        <v>174</v>
      </c>
      <c r="ER19" s="16" t="s">
        <v>175</v>
      </c>
      <c r="ES19" s="16" t="s">
        <v>175</v>
      </c>
      <c r="ET19" s="16"/>
      <c r="EU19" s="17">
        <v>0</v>
      </c>
      <c r="EV19" s="16" t="s">
        <v>175</v>
      </c>
      <c r="EW19" s="16">
        <v>0.15</v>
      </c>
      <c r="EX19" s="16">
        <v>1540</v>
      </c>
      <c r="EY19" s="16">
        <v>3.0000000000000001E-3</v>
      </c>
      <c r="EZ19" s="16">
        <v>0</v>
      </c>
      <c r="FA19" s="16" t="s">
        <v>434</v>
      </c>
      <c r="FB19" s="16" t="s">
        <v>165</v>
      </c>
      <c r="FC19" s="16" t="s">
        <v>177</v>
      </c>
      <c r="FD19" s="16"/>
      <c r="FE19" s="16" t="s">
        <v>178</v>
      </c>
      <c r="FF19" s="16" t="s">
        <v>179</v>
      </c>
      <c r="FG19" s="16" t="s">
        <v>180</v>
      </c>
      <c r="FH19" s="16" t="s">
        <v>181</v>
      </c>
      <c r="FI19" s="16" t="s">
        <v>182</v>
      </c>
      <c r="FJ19" s="16"/>
      <c r="FK19" s="16"/>
      <c r="FL19" s="16" t="s">
        <v>183</v>
      </c>
      <c r="FM19" s="16" t="s">
        <v>165</v>
      </c>
      <c r="FN19" s="16" t="s">
        <v>177</v>
      </c>
      <c r="FO19" s="16"/>
      <c r="FP19" s="16" t="s">
        <v>178</v>
      </c>
      <c r="FQ19" s="16" t="s">
        <v>179</v>
      </c>
      <c r="FR19" s="16" t="s">
        <v>180</v>
      </c>
      <c r="FS19" s="16" t="s">
        <v>181</v>
      </c>
      <c r="FT19" s="16" t="s">
        <v>182</v>
      </c>
      <c r="FU19" s="16"/>
      <c r="FV19" s="16"/>
      <c r="FW19" s="16" t="s">
        <v>183</v>
      </c>
      <c r="FX19" s="16" t="s">
        <v>184</v>
      </c>
      <c r="FY19" s="16" t="s">
        <v>185</v>
      </c>
      <c r="FZ19" s="16" t="s">
        <v>186</v>
      </c>
      <c r="GA19" s="16" t="s">
        <v>187</v>
      </c>
      <c r="GB19" s="16" t="s">
        <v>188</v>
      </c>
      <c r="GC19" s="16" t="s">
        <v>189</v>
      </c>
      <c r="GD19" s="16" t="s">
        <v>190</v>
      </c>
      <c r="GE19" s="16" t="s">
        <v>191</v>
      </c>
      <c r="GF19" s="16"/>
      <c r="GG19" s="16"/>
      <c r="GH19" s="16" t="s">
        <v>192</v>
      </c>
    </row>
    <row r="20" spans="1:190" ht="38.25">
      <c r="A20" s="16" t="s">
        <v>435</v>
      </c>
      <c r="B20" s="16" t="s">
        <v>436</v>
      </c>
      <c r="C20" s="16" t="s">
        <v>437</v>
      </c>
      <c r="D20" s="16" t="s">
        <v>167</v>
      </c>
      <c r="E20" s="16" t="s">
        <v>168</v>
      </c>
      <c r="F20" s="16" t="s">
        <v>169</v>
      </c>
      <c r="G20" s="16" t="s">
        <v>170</v>
      </c>
      <c r="H20" s="17">
        <v>0</v>
      </c>
      <c r="I20" s="16" t="s">
        <v>438</v>
      </c>
      <c r="J20" s="16" t="s">
        <v>197</v>
      </c>
      <c r="K20" s="16" t="s">
        <v>439</v>
      </c>
      <c r="L20" s="16" t="s">
        <v>199</v>
      </c>
      <c r="M20" s="16" t="s">
        <v>440</v>
      </c>
      <c r="N20" s="18">
        <v>41384</v>
      </c>
      <c r="O20" s="16"/>
      <c r="P20" s="16"/>
      <c r="Q20" s="16"/>
      <c r="R20" s="18">
        <v>42696.960833333302</v>
      </c>
      <c r="S20" s="18">
        <v>43282.166666666701</v>
      </c>
      <c r="T20" s="16"/>
      <c r="U20" s="16"/>
      <c r="V20" s="18">
        <v>41431.166666666701</v>
      </c>
      <c r="W20" s="16"/>
      <c r="X20" s="16"/>
      <c r="Y20" s="18">
        <v>41501.166666666701</v>
      </c>
      <c r="Z20" s="16"/>
      <c r="AA20" s="16"/>
      <c r="AB20" s="18">
        <v>42101.166666666701</v>
      </c>
      <c r="AC20" s="16"/>
      <c r="AD20" s="16"/>
      <c r="AE20" s="18">
        <v>42151.166666666701</v>
      </c>
      <c r="AF20" s="16"/>
      <c r="AG20" s="18">
        <v>42513.166666666701</v>
      </c>
      <c r="AH20" s="16"/>
      <c r="AI20" s="18">
        <v>42527.166666666701</v>
      </c>
      <c r="AJ20" s="16"/>
      <c r="AK20" s="16"/>
      <c r="AL20" s="18">
        <v>41795.333333333299</v>
      </c>
      <c r="AM20" s="18">
        <v>41795.166666666701</v>
      </c>
      <c r="AN20" s="18">
        <v>41835.166666666701</v>
      </c>
      <c r="AO20" s="16"/>
      <c r="AP20" s="16"/>
      <c r="AQ20" s="18">
        <v>42166.333333333299</v>
      </c>
      <c r="AR20" s="18">
        <v>42166.166666666701</v>
      </c>
      <c r="AS20" s="18">
        <v>42215.166666666701</v>
      </c>
      <c r="AT20" s="16"/>
      <c r="AU20" s="16"/>
      <c r="AV20" s="18">
        <v>42513.166666666701</v>
      </c>
      <c r="AW20" s="18">
        <v>42527.727002314801</v>
      </c>
      <c r="AX20" s="18">
        <v>42529.271574074097</v>
      </c>
      <c r="AY20" s="16">
        <v>521395</v>
      </c>
      <c r="AZ20" s="16">
        <v>7820926</v>
      </c>
      <c r="BA20" s="16"/>
      <c r="BB20" s="16">
        <v>7451</v>
      </c>
      <c r="BC20" s="16">
        <v>111765</v>
      </c>
      <c r="BD20" s="16">
        <v>496970</v>
      </c>
      <c r="BE20" s="16">
        <v>7454556</v>
      </c>
      <c r="BF20" s="16">
        <v>75</v>
      </c>
      <c r="BG20" s="16"/>
      <c r="BH20" s="16"/>
      <c r="BI20" s="16"/>
      <c r="BJ20" s="16"/>
      <c r="BK20" s="16"/>
      <c r="BL20" s="16"/>
      <c r="BM20" s="16">
        <v>67</v>
      </c>
      <c r="BN20" s="16">
        <v>27</v>
      </c>
      <c r="BO20" s="16">
        <v>40</v>
      </c>
      <c r="BP20" s="16"/>
      <c r="BQ20" s="16">
        <v>62857</v>
      </c>
      <c r="BR20" s="16">
        <v>942855</v>
      </c>
      <c r="BS20" s="16"/>
      <c r="BT20" s="16"/>
      <c r="BU20" s="16"/>
      <c r="BV20" s="16">
        <v>75.639357729400004</v>
      </c>
      <c r="BW20" s="16">
        <v>6626</v>
      </c>
      <c r="BX20" s="16">
        <v>0</v>
      </c>
      <c r="BY20" s="16">
        <v>0</v>
      </c>
      <c r="BZ20" s="16">
        <v>0</v>
      </c>
      <c r="CA20" s="16">
        <v>25241</v>
      </c>
      <c r="CB20" s="16">
        <v>302892</v>
      </c>
      <c r="CC20" s="16">
        <v>496970</v>
      </c>
      <c r="CD20" s="16">
        <v>5963640</v>
      </c>
      <c r="CE20" s="16">
        <v>75</v>
      </c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8">
        <v>42027.208333333299</v>
      </c>
      <c r="CX20" s="18">
        <v>42430.208333333299</v>
      </c>
      <c r="CY20" s="16"/>
      <c r="CZ20" s="16"/>
      <c r="DA20" s="16"/>
      <c r="DB20" s="16">
        <v>25714</v>
      </c>
      <c r="DC20" s="16">
        <v>385710</v>
      </c>
      <c r="DD20" s="16">
        <v>510453</v>
      </c>
      <c r="DE20" s="16">
        <v>7656795</v>
      </c>
      <c r="DF20" s="16">
        <v>75</v>
      </c>
      <c r="DG20" s="16"/>
      <c r="DH20" s="16"/>
      <c r="DI20" s="16"/>
      <c r="DJ20" s="16"/>
      <c r="DK20" s="16"/>
      <c r="DL20" s="16"/>
      <c r="DM20" s="16">
        <v>66</v>
      </c>
      <c r="DN20" s="16">
        <v>28</v>
      </c>
      <c r="DO20" s="16">
        <v>38</v>
      </c>
      <c r="DP20" s="16"/>
      <c r="DQ20" s="16">
        <v>67356</v>
      </c>
      <c r="DR20" s="16">
        <v>1010340</v>
      </c>
      <c r="DS20" s="16"/>
      <c r="DT20" s="16"/>
      <c r="DU20" s="16"/>
      <c r="DV20" s="16">
        <v>77.691484538400005</v>
      </c>
      <c r="DW20" s="16">
        <v>6805.7740455629</v>
      </c>
      <c r="DX20" s="17">
        <v>30000</v>
      </c>
      <c r="DY20" s="17">
        <v>30000</v>
      </c>
      <c r="DZ20" s="17">
        <v>90000</v>
      </c>
      <c r="EA20" s="17">
        <v>90000</v>
      </c>
      <c r="EB20" s="17">
        <v>30000</v>
      </c>
      <c r="EC20" s="17">
        <v>30000</v>
      </c>
      <c r="ED20" s="17">
        <v>0</v>
      </c>
      <c r="EE20" s="17">
        <v>0</v>
      </c>
      <c r="EF20" s="17">
        <v>0</v>
      </c>
      <c r="EG20" s="17">
        <v>0</v>
      </c>
      <c r="EH20" s="17">
        <v>521000</v>
      </c>
      <c r="EI20" s="16"/>
      <c r="EJ20" s="16"/>
      <c r="EK20" s="16"/>
      <c r="EL20" s="16"/>
      <c r="EM20" s="16"/>
      <c r="EN20" s="16"/>
      <c r="EO20" s="16"/>
      <c r="EP20" s="16"/>
      <c r="EQ20" s="16" t="s">
        <v>201</v>
      </c>
      <c r="ER20" s="16" t="s">
        <v>175</v>
      </c>
      <c r="ES20" s="16" t="s">
        <v>175</v>
      </c>
      <c r="ET20" s="16"/>
      <c r="EU20" s="17">
        <v>0</v>
      </c>
      <c r="EV20" s="16" t="s">
        <v>225</v>
      </c>
      <c r="EW20" s="16">
        <v>9.1999999999999998E-2</v>
      </c>
      <c r="EX20" s="16">
        <v>0</v>
      </c>
      <c r="EY20" s="16">
        <v>0</v>
      </c>
      <c r="EZ20" s="16">
        <v>0</v>
      </c>
      <c r="FA20" s="16" t="s">
        <v>441</v>
      </c>
      <c r="FB20" s="16" t="s">
        <v>436</v>
      </c>
      <c r="FC20" s="16" t="s">
        <v>442</v>
      </c>
      <c r="FD20" s="16"/>
      <c r="FE20" s="16" t="s">
        <v>443</v>
      </c>
      <c r="FF20" s="16" t="s">
        <v>179</v>
      </c>
      <c r="FG20" s="16" t="s">
        <v>444</v>
      </c>
      <c r="FH20" s="16" t="s">
        <v>445</v>
      </c>
      <c r="FI20" s="16" t="s">
        <v>446</v>
      </c>
      <c r="FJ20" s="16"/>
      <c r="FK20" s="16"/>
      <c r="FL20" s="16" t="s">
        <v>447</v>
      </c>
      <c r="FM20" s="16" t="s">
        <v>436</v>
      </c>
      <c r="FN20" s="16" t="s">
        <v>442</v>
      </c>
      <c r="FO20" s="16"/>
      <c r="FP20" s="16" t="s">
        <v>443</v>
      </c>
      <c r="FQ20" s="16" t="s">
        <v>179</v>
      </c>
      <c r="FR20" s="16" t="s">
        <v>444</v>
      </c>
      <c r="FS20" s="16" t="s">
        <v>445</v>
      </c>
      <c r="FT20" s="16" t="s">
        <v>446</v>
      </c>
      <c r="FU20" s="16"/>
      <c r="FV20" s="16"/>
      <c r="FW20" s="16" t="s">
        <v>447</v>
      </c>
      <c r="FX20" s="16" t="s">
        <v>448</v>
      </c>
      <c r="FY20" s="16" t="s">
        <v>449</v>
      </c>
      <c r="FZ20" s="16"/>
      <c r="GA20" s="16" t="s">
        <v>450</v>
      </c>
      <c r="GB20" s="16" t="s">
        <v>451</v>
      </c>
      <c r="GC20" s="16" t="s">
        <v>452</v>
      </c>
      <c r="GD20" s="16" t="s">
        <v>453</v>
      </c>
      <c r="GE20" s="16" t="s">
        <v>454</v>
      </c>
      <c r="GF20" s="16"/>
      <c r="GG20" s="16"/>
      <c r="GH20" s="16" t="s">
        <v>455</v>
      </c>
    </row>
    <row r="21" spans="1:190" ht="38.25">
      <c r="A21" s="16" t="s">
        <v>456</v>
      </c>
      <c r="B21" s="16" t="s">
        <v>457</v>
      </c>
      <c r="C21" s="16" t="s">
        <v>221</v>
      </c>
      <c r="D21" s="16" t="s">
        <v>167</v>
      </c>
      <c r="E21" s="16" t="s">
        <v>168</v>
      </c>
      <c r="F21" s="16" t="s">
        <v>169</v>
      </c>
      <c r="G21" s="16" t="s">
        <v>170</v>
      </c>
      <c r="H21" s="17">
        <v>0</v>
      </c>
      <c r="I21" s="16" t="s">
        <v>458</v>
      </c>
      <c r="J21" s="16" t="s">
        <v>172</v>
      </c>
      <c r="K21" s="16" t="s">
        <v>459</v>
      </c>
      <c r="L21" s="16" t="s">
        <v>172</v>
      </c>
      <c r="M21" s="16" t="s">
        <v>460</v>
      </c>
      <c r="N21" s="18">
        <v>41759</v>
      </c>
      <c r="O21" s="16"/>
      <c r="P21" s="16"/>
      <c r="Q21" s="18">
        <v>43159.208333333299</v>
      </c>
      <c r="R21" s="16"/>
      <c r="S21" s="18">
        <v>43282.166666666701</v>
      </c>
      <c r="T21" s="16"/>
      <c r="U21" s="16"/>
      <c r="V21" s="18">
        <v>41885.166666666701</v>
      </c>
      <c r="W21" s="16"/>
      <c r="X21" s="16"/>
      <c r="Y21" s="18">
        <v>42011.208333333299</v>
      </c>
      <c r="Z21" s="16"/>
      <c r="AA21" s="16"/>
      <c r="AB21" s="18">
        <v>42139.166666666701</v>
      </c>
      <c r="AC21" s="16"/>
      <c r="AD21" s="16"/>
      <c r="AE21" s="18">
        <v>42264.166666666701</v>
      </c>
      <c r="AF21" s="16"/>
      <c r="AG21" s="18">
        <v>42565.060405092598</v>
      </c>
      <c r="AH21" s="18">
        <v>43159.208333333299</v>
      </c>
      <c r="AI21" s="16"/>
      <c r="AJ21" s="16"/>
      <c r="AK21" s="16"/>
      <c r="AL21" s="18">
        <v>42367.416666666701</v>
      </c>
      <c r="AM21" s="18">
        <v>42367.208333333299</v>
      </c>
      <c r="AN21" s="18">
        <v>42402.208333333299</v>
      </c>
      <c r="AO21" s="16"/>
      <c r="AP21" s="16"/>
      <c r="AQ21" s="18">
        <v>42367.416666666701</v>
      </c>
      <c r="AR21" s="18">
        <v>42367.208333333299</v>
      </c>
      <c r="AS21" s="18">
        <v>42402.208333333299</v>
      </c>
      <c r="AT21" s="16"/>
      <c r="AU21" s="16"/>
      <c r="AV21" s="16"/>
      <c r="AW21" s="16"/>
      <c r="AX21" s="16"/>
      <c r="AY21" s="16"/>
      <c r="AZ21" s="16"/>
      <c r="BA21" s="16"/>
      <c r="BB21" s="16">
        <v>39616</v>
      </c>
      <c r="BC21" s="16">
        <v>594240</v>
      </c>
      <c r="BD21" s="16">
        <v>824800</v>
      </c>
      <c r="BE21" s="16">
        <v>12372000</v>
      </c>
      <c r="BF21" s="16">
        <v>100</v>
      </c>
      <c r="BG21" s="16"/>
      <c r="BH21" s="16"/>
      <c r="BI21" s="16"/>
      <c r="BJ21" s="16"/>
      <c r="BK21" s="16"/>
      <c r="BL21" s="16"/>
      <c r="BM21" s="16">
        <v>65</v>
      </c>
      <c r="BN21" s="16">
        <v>27</v>
      </c>
      <c r="BO21" s="16">
        <v>38</v>
      </c>
      <c r="BP21" s="16"/>
      <c r="BQ21" s="16">
        <v>104172</v>
      </c>
      <c r="BR21" s="16">
        <v>1562580</v>
      </c>
      <c r="BS21" s="16"/>
      <c r="BT21" s="16"/>
      <c r="BU21" s="16"/>
      <c r="BV21" s="16">
        <v>94.2</v>
      </c>
      <c r="BW21" s="16">
        <v>8248</v>
      </c>
      <c r="BX21" s="16"/>
      <c r="BY21" s="16"/>
      <c r="BZ21" s="16"/>
      <c r="CA21" s="16">
        <v>39616</v>
      </c>
      <c r="CB21" s="16">
        <v>594240</v>
      </c>
      <c r="CC21" s="16">
        <v>824800</v>
      </c>
      <c r="CD21" s="16">
        <v>12372000</v>
      </c>
      <c r="CE21" s="16">
        <v>100</v>
      </c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8">
        <v>42705.208333333299</v>
      </c>
      <c r="CX21" s="18">
        <v>43069.208333333299</v>
      </c>
      <c r="CY21" s="16"/>
      <c r="CZ21" s="16"/>
      <c r="DA21" s="16"/>
      <c r="DB21" s="16">
        <v>15730</v>
      </c>
      <c r="DC21" s="16">
        <v>235950</v>
      </c>
      <c r="DD21" s="16">
        <v>276937</v>
      </c>
      <c r="DE21" s="16">
        <v>4154055</v>
      </c>
      <c r="DF21" s="16">
        <v>100</v>
      </c>
      <c r="DG21" s="16"/>
      <c r="DH21" s="16"/>
      <c r="DI21" s="16"/>
      <c r="DJ21" s="16"/>
      <c r="DK21" s="16"/>
      <c r="DL21" s="16"/>
      <c r="DM21" s="16">
        <v>69</v>
      </c>
      <c r="DN21" s="16">
        <v>25.6</v>
      </c>
      <c r="DO21" s="16">
        <v>43.4</v>
      </c>
      <c r="DP21" s="16"/>
      <c r="DQ21" s="16">
        <v>36260</v>
      </c>
      <c r="DR21" s="16">
        <v>543900</v>
      </c>
      <c r="DS21" s="16"/>
      <c r="DT21" s="16"/>
      <c r="DU21" s="16"/>
      <c r="DV21" s="16">
        <v>31.6138127854</v>
      </c>
      <c r="DW21" s="16">
        <v>2769.37</v>
      </c>
      <c r="DX21" s="17">
        <v>46651.86</v>
      </c>
      <c r="DY21" s="17">
        <v>46651.86</v>
      </c>
      <c r="DZ21" s="17">
        <v>93303.72</v>
      </c>
      <c r="EA21" s="17">
        <v>93303.72</v>
      </c>
      <c r="EB21" s="17">
        <v>15550.62</v>
      </c>
      <c r="EC21" s="17">
        <v>0</v>
      </c>
      <c r="ED21" s="17">
        <v>0</v>
      </c>
      <c r="EE21" s="17">
        <v>0</v>
      </c>
      <c r="EF21" s="17">
        <v>0</v>
      </c>
      <c r="EG21" s="17">
        <v>0</v>
      </c>
      <c r="EH21" s="17">
        <v>518354</v>
      </c>
      <c r="EI21" s="16"/>
      <c r="EJ21" s="16"/>
      <c r="EK21" s="16"/>
      <c r="EL21" s="17">
        <v>175000</v>
      </c>
      <c r="EM21" s="17">
        <v>168590</v>
      </c>
      <c r="EN21" s="17">
        <v>174307</v>
      </c>
      <c r="EO21" s="16"/>
      <c r="EP21" s="16"/>
      <c r="EQ21" s="16" t="s">
        <v>174</v>
      </c>
      <c r="ER21" s="16" t="s">
        <v>175</v>
      </c>
      <c r="ES21" s="16" t="s">
        <v>175</v>
      </c>
      <c r="ET21" s="16"/>
      <c r="EU21" s="17">
        <v>0</v>
      </c>
      <c r="EV21" s="16" t="s">
        <v>175</v>
      </c>
      <c r="EW21" s="16">
        <v>7.0000000000000007E-2</v>
      </c>
      <c r="EX21" s="16">
        <v>0.2</v>
      </c>
      <c r="EY21" s="16">
        <v>0.01</v>
      </c>
      <c r="EZ21" s="16">
        <v>0</v>
      </c>
      <c r="FA21" s="16" t="s">
        <v>461</v>
      </c>
      <c r="FB21" s="16" t="s">
        <v>341</v>
      </c>
      <c r="FC21" s="16" t="s">
        <v>342</v>
      </c>
      <c r="FD21" s="16" t="s">
        <v>343</v>
      </c>
      <c r="FE21" s="16" t="s">
        <v>344</v>
      </c>
      <c r="FF21" s="16" t="s">
        <v>179</v>
      </c>
      <c r="FG21" s="16" t="s">
        <v>345</v>
      </c>
      <c r="FH21" s="16" t="s">
        <v>346</v>
      </c>
      <c r="FI21" s="16" t="s">
        <v>347</v>
      </c>
      <c r="FJ21" s="16"/>
      <c r="FK21" s="16"/>
      <c r="FL21" s="16" t="s">
        <v>348</v>
      </c>
      <c r="FM21" s="16" t="s">
        <v>341</v>
      </c>
      <c r="FN21" s="16" t="s">
        <v>342</v>
      </c>
      <c r="FO21" s="16" t="s">
        <v>343</v>
      </c>
      <c r="FP21" s="16" t="s">
        <v>344</v>
      </c>
      <c r="FQ21" s="16" t="s">
        <v>179</v>
      </c>
      <c r="FR21" s="16" t="s">
        <v>345</v>
      </c>
      <c r="FS21" s="16" t="s">
        <v>346</v>
      </c>
      <c r="FT21" s="16" t="s">
        <v>347</v>
      </c>
      <c r="FU21" s="16"/>
      <c r="FV21" s="16"/>
      <c r="FW21" s="16" t="s">
        <v>348</v>
      </c>
      <c r="FX21" s="16" t="s">
        <v>349</v>
      </c>
      <c r="FY21" s="16" t="s">
        <v>350</v>
      </c>
      <c r="FZ21" s="16" t="s">
        <v>351</v>
      </c>
      <c r="GA21" s="16" t="s">
        <v>352</v>
      </c>
      <c r="GB21" s="16" t="s">
        <v>353</v>
      </c>
      <c r="GC21" s="16" t="s">
        <v>354</v>
      </c>
      <c r="GD21" s="16"/>
      <c r="GE21" s="16"/>
      <c r="GF21" s="16"/>
      <c r="GG21" s="16"/>
      <c r="GH21" s="16"/>
    </row>
    <row r="22" spans="1:190" ht="38.25">
      <c r="A22" s="16" t="s">
        <v>462</v>
      </c>
      <c r="B22" s="16" t="s">
        <v>463</v>
      </c>
      <c r="C22" s="16" t="s">
        <v>221</v>
      </c>
      <c r="D22" s="16" t="s">
        <v>167</v>
      </c>
      <c r="E22" s="16" t="s">
        <v>168</v>
      </c>
      <c r="F22" s="16" t="s">
        <v>169</v>
      </c>
      <c r="G22" s="16" t="s">
        <v>170</v>
      </c>
      <c r="H22" s="17">
        <v>0</v>
      </c>
      <c r="I22" s="16" t="s">
        <v>464</v>
      </c>
      <c r="J22" s="16" t="s">
        <v>172</v>
      </c>
      <c r="K22" s="16" t="s">
        <v>465</v>
      </c>
      <c r="L22" s="16" t="s">
        <v>172</v>
      </c>
      <c r="M22" s="16" t="s">
        <v>465</v>
      </c>
      <c r="N22" s="18">
        <v>42017</v>
      </c>
      <c r="O22" s="16"/>
      <c r="P22" s="16"/>
      <c r="Q22" s="18">
        <v>43619.166666666701</v>
      </c>
      <c r="R22" s="16"/>
      <c r="S22" s="18">
        <v>43282.166666666701</v>
      </c>
      <c r="T22" s="18">
        <v>43309.166666666701</v>
      </c>
      <c r="U22" s="16"/>
      <c r="V22" s="18">
        <v>42089.166666666701</v>
      </c>
      <c r="W22" s="16"/>
      <c r="X22" s="16"/>
      <c r="Y22" s="18">
        <v>42250.166666666701</v>
      </c>
      <c r="Z22" s="16"/>
      <c r="AA22" s="18">
        <v>42534.166666666701</v>
      </c>
      <c r="AB22" s="18">
        <v>42944.811203703699</v>
      </c>
      <c r="AC22" s="16"/>
      <c r="AD22" s="16"/>
      <c r="AE22" s="18">
        <v>42944.811481481498</v>
      </c>
      <c r="AF22" s="16"/>
      <c r="AG22" s="18">
        <v>43402.166666666701</v>
      </c>
      <c r="AH22" s="18">
        <v>43619.166666666701</v>
      </c>
      <c r="AI22" s="16"/>
      <c r="AJ22" s="16"/>
      <c r="AK22" s="16"/>
      <c r="AL22" s="18">
        <v>42534.166666666701</v>
      </c>
      <c r="AM22" s="18">
        <v>42543.912199074097</v>
      </c>
      <c r="AN22" s="18">
        <v>42646.333333333299</v>
      </c>
      <c r="AO22" s="16"/>
      <c r="AP22" s="16"/>
      <c r="AQ22" s="18">
        <v>42944.811481481498</v>
      </c>
      <c r="AR22" s="18">
        <v>43007.130509259303</v>
      </c>
      <c r="AS22" s="18">
        <v>43056.416666666701</v>
      </c>
      <c r="AT22" s="16"/>
      <c r="AU22" s="16"/>
      <c r="AV22" s="16"/>
      <c r="AW22" s="16"/>
      <c r="AX22" s="16"/>
      <c r="AY22" s="16"/>
      <c r="AZ22" s="16"/>
      <c r="BA22" s="16"/>
      <c r="BB22" s="16">
        <v>29618</v>
      </c>
      <c r="BC22" s="16">
        <v>444270</v>
      </c>
      <c r="BD22" s="16">
        <v>601276</v>
      </c>
      <c r="BE22" s="16">
        <v>9019143</v>
      </c>
      <c r="BF22" s="16">
        <v>100</v>
      </c>
      <c r="BG22" s="16"/>
      <c r="BH22" s="16"/>
      <c r="BI22" s="16"/>
      <c r="BJ22" s="16"/>
      <c r="BK22" s="16"/>
      <c r="BL22" s="16"/>
      <c r="BM22" s="16">
        <v>67.400000000000006</v>
      </c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>
        <v>29618</v>
      </c>
      <c r="CB22" s="16">
        <v>444270</v>
      </c>
      <c r="CC22" s="16">
        <v>601276</v>
      </c>
      <c r="CD22" s="16">
        <v>9019143</v>
      </c>
      <c r="CE22" s="16">
        <v>100</v>
      </c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7">
        <v>63326.2</v>
      </c>
      <c r="DY22" s="17">
        <v>63326.2</v>
      </c>
      <c r="DZ22" s="17">
        <v>126652.4</v>
      </c>
      <c r="EA22" s="17">
        <v>126652.4</v>
      </c>
      <c r="EB22" s="17">
        <v>21108.73</v>
      </c>
      <c r="EC22" s="17">
        <v>0</v>
      </c>
      <c r="ED22" s="17">
        <v>0</v>
      </c>
      <c r="EE22" s="17">
        <v>0</v>
      </c>
      <c r="EF22" s="17">
        <v>0</v>
      </c>
      <c r="EG22" s="17">
        <v>0</v>
      </c>
      <c r="EH22" s="17">
        <v>703624</v>
      </c>
      <c r="EI22" s="16"/>
      <c r="EJ22" s="16"/>
      <c r="EK22" s="16"/>
      <c r="EL22" s="16"/>
      <c r="EM22" s="16"/>
      <c r="EN22" s="16"/>
      <c r="EO22" s="16"/>
      <c r="EP22" s="16"/>
      <c r="EQ22" s="16" t="s">
        <v>174</v>
      </c>
      <c r="ER22" s="16" t="s">
        <v>225</v>
      </c>
      <c r="ES22" s="16" t="s">
        <v>175</v>
      </c>
      <c r="ET22" s="16"/>
      <c r="EU22" s="17">
        <v>0</v>
      </c>
      <c r="EV22" s="16" t="s">
        <v>175</v>
      </c>
      <c r="EW22" s="16">
        <v>7.0000000000000007E-2</v>
      </c>
      <c r="EX22" s="16">
        <v>0.02</v>
      </c>
      <c r="EY22" s="16">
        <v>0.1</v>
      </c>
      <c r="EZ22" s="16">
        <v>0</v>
      </c>
      <c r="FA22" s="16" t="s">
        <v>466</v>
      </c>
      <c r="FB22" s="16" t="s">
        <v>227</v>
      </c>
      <c r="FC22" s="16" t="s">
        <v>228</v>
      </c>
      <c r="FD22" s="16"/>
      <c r="FE22" s="16" t="s">
        <v>229</v>
      </c>
      <c r="FF22" s="16" t="s">
        <v>179</v>
      </c>
      <c r="FG22" s="16" t="s">
        <v>230</v>
      </c>
      <c r="FH22" s="16" t="s">
        <v>231</v>
      </c>
      <c r="FI22" s="16" t="s">
        <v>232</v>
      </c>
      <c r="FJ22" s="16"/>
      <c r="FK22" s="16"/>
      <c r="FL22" s="16" t="s">
        <v>233</v>
      </c>
      <c r="FM22" s="16" t="s">
        <v>227</v>
      </c>
      <c r="FN22" s="16" t="s">
        <v>228</v>
      </c>
      <c r="FO22" s="16"/>
      <c r="FP22" s="16" t="s">
        <v>229</v>
      </c>
      <c r="FQ22" s="16" t="s">
        <v>179</v>
      </c>
      <c r="FR22" s="16" t="s">
        <v>230</v>
      </c>
      <c r="FS22" s="16" t="s">
        <v>231</v>
      </c>
      <c r="FT22" s="16" t="s">
        <v>232</v>
      </c>
      <c r="FU22" s="16" t="s">
        <v>234</v>
      </c>
      <c r="FV22" s="16"/>
      <c r="FW22" s="16" t="s">
        <v>233</v>
      </c>
      <c r="FX22" s="16" t="s">
        <v>467</v>
      </c>
      <c r="FY22" s="16" t="s">
        <v>468</v>
      </c>
      <c r="FZ22" s="16"/>
      <c r="GA22" s="16" t="s">
        <v>469</v>
      </c>
      <c r="GB22" s="16" t="s">
        <v>179</v>
      </c>
      <c r="GC22" s="16" t="s">
        <v>470</v>
      </c>
      <c r="GD22" s="16" t="s">
        <v>471</v>
      </c>
      <c r="GE22" s="16" t="s">
        <v>472</v>
      </c>
      <c r="GF22" s="16"/>
      <c r="GG22" s="16"/>
      <c r="GH22" s="16"/>
    </row>
    <row r="23" spans="1:190" ht="38.25">
      <c r="A23" s="16" t="s">
        <v>473</v>
      </c>
      <c r="B23" s="16" t="s">
        <v>474</v>
      </c>
      <c r="C23" s="16" t="s">
        <v>372</v>
      </c>
      <c r="D23" s="16" t="s">
        <v>167</v>
      </c>
      <c r="E23" s="16" t="s">
        <v>168</v>
      </c>
      <c r="F23" s="16" t="s">
        <v>169</v>
      </c>
      <c r="G23" s="16" t="s">
        <v>170</v>
      </c>
      <c r="H23" s="17">
        <v>0</v>
      </c>
      <c r="I23" s="16" t="s">
        <v>475</v>
      </c>
      <c r="J23" s="16" t="s">
        <v>172</v>
      </c>
      <c r="K23" s="16" t="s">
        <v>476</v>
      </c>
      <c r="L23" s="16" t="s">
        <v>172</v>
      </c>
      <c r="M23" s="16" t="s">
        <v>476</v>
      </c>
      <c r="N23" s="18">
        <v>42067</v>
      </c>
      <c r="O23" s="16"/>
      <c r="P23" s="16"/>
      <c r="Q23" s="18">
        <v>43622.166666666701</v>
      </c>
      <c r="R23" s="16"/>
      <c r="S23" s="18">
        <v>43282.166666666701</v>
      </c>
      <c r="T23" s="18">
        <v>43483.208333333299</v>
      </c>
      <c r="U23" s="16"/>
      <c r="V23" s="18">
        <v>42130.166666666701</v>
      </c>
      <c r="W23" s="16"/>
      <c r="X23" s="16"/>
      <c r="Y23" s="18">
        <v>42174.166666666701</v>
      </c>
      <c r="Z23" s="16"/>
      <c r="AA23" s="16"/>
      <c r="AB23" s="18">
        <v>42565.392928240697</v>
      </c>
      <c r="AC23" s="16"/>
      <c r="AD23" s="16"/>
      <c r="AE23" s="18">
        <v>42754.011018518497</v>
      </c>
      <c r="AF23" s="16"/>
      <c r="AG23" s="16"/>
      <c r="AH23" s="16"/>
      <c r="AI23" s="16"/>
      <c r="AJ23" s="16"/>
      <c r="AK23" s="16"/>
      <c r="AL23" s="18">
        <v>42249.333333333299</v>
      </c>
      <c r="AM23" s="18">
        <v>42249.166666666701</v>
      </c>
      <c r="AN23" s="18">
        <v>42293.166666666701</v>
      </c>
      <c r="AO23" s="16"/>
      <c r="AP23" s="16"/>
      <c r="AQ23" s="18">
        <v>42754.011018518497</v>
      </c>
      <c r="AR23" s="18">
        <v>42776.271412037</v>
      </c>
      <c r="AS23" s="18">
        <v>42844.333333333299</v>
      </c>
      <c r="AT23" s="16"/>
      <c r="AU23" s="16"/>
      <c r="AV23" s="16"/>
      <c r="AW23" s="16"/>
      <c r="AX23" s="16"/>
      <c r="AY23" s="16"/>
      <c r="AZ23" s="16"/>
      <c r="BA23" s="16"/>
      <c r="BB23" s="16">
        <v>0</v>
      </c>
      <c r="BC23" s="16">
        <v>0</v>
      </c>
      <c r="BD23" s="16">
        <v>3783502</v>
      </c>
      <c r="BE23" s="16">
        <v>56752530</v>
      </c>
      <c r="BF23" s="16">
        <v>450</v>
      </c>
      <c r="BG23" s="16"/>
      <c r="BH23" s="16"/>
      <c r="BI23" s="16"/>
      <c r="BJ23" s="16"/>
      <c r="BK23" s="16"/>
      <c r="BL23" s="16"/>
      <c r="BM23" s="16">
        <v>76.400000000000006</v>
      </c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>
        <v>0</v>
      </c>
      <c r="CB23" s="16">
        <v>0</v>
      </c>
      <c r="CC23" s="16">
        <v>3783502</v>
      </c>
      <c r="CD23" s="16">
        <v>56752530</v>
      </c>
      <c r="CE23" s="16">
        <v>450</v>
      </c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7">
        <v>270000</v>
      </c>
      <c r="DY23" s="17">
        <v>270000</v>
      </c>
      <c r="DZ23" s="17">
        <v>540000</v>
      </c>
      <c r="EA23" s="17">
        <v>540000</v>
      </c>
      <c r="EB23" s="17">
        <v>90000</v>
      </c>
      <c r="EC23" s="17">
        <v>0</v>
      </c>
      <c r="ED23" s="17">
        <v>0</v>
      </c>
      <c r="EE23" s="17">
        <v>0</v>
      </c>
      <c r="EF23" s="17">
        <v>0</v>
      </c>
      <c r="EG23" s="17">
        <v>0</v>
      </c>
      <c r="EH23" s="17">
        <v>2285184</v>
      </c>
      <c r="EI23" s="16"/>
      <c r="EJ23" s="16"/>
      <c r="EK23" s="16"/>
      <c r="EL23" s="16"/>
      <c r="EM23" s="16"/>
      <c r="EN23" s="16"/>
      <c r="EO23" s="16"/>
      <c r="EP23" s="16"/>
      <c r="EQ23" s="16" t="s">
        <v>201</v>
      </c>
      <c r="ER23" s="16" t="s">
        <v>225</v>
      </c>
      <c r="ES23" s="16" t="s">
        <v>175</v>
      </c>
      <c r="ET23" s="16"/>
      <c r="EU23" s="17">
        <v>0</v>
      </c>
      <c r="EV23" s="16" t="s">
        <v>225</v>
      </c>
      <c r="EW23" s="16">
        <v>3.07</v>
      </c>
      <c r="EX23" s="16">
        <v>1220</v>
      </c>
      <c r="EY23" s="16">
        <v>0</v>
      </c>
      <c r="EZ23" s="16">
        <v>0</v>
      </c>
      <c r="FA23" s="16" t="s">
        <v>477</v>
      </c>
      <c r="FB23" s="16" t="s">
        <v>478</v>
      </c>
      <c r="FC23" s="16" t="s">
        <v>479</v>
      </c>
      <c r="FD23" s="16"/>
      <c r="FE23" s="16" t="s">
        <v>480</v>
      </c>
      <c r="FF23" s="16" t="s">
        <v>282</v>
      </c>
      <c r="FG23" s="16" t="s">
        <v>283</v>
      </c>
      <c r="FH23" s="16" t="s">
        <v>284</v>
      </c>
      <c r="FI23" s="16" t="s">
        <v>285</v>
      </c>
      <c r="FJ23" s="16"/>
      <c r="FK23" s="16"/>
      <c r="FL23" s="16" t="s">
        <v>286</v>
      </c>
      <c r="FM23" s="16" t="s">
        <v>478</v>
      </c>
      <c r="FN23" s="16" t="s">
        <v>479</v>
      </c>
      <c r="FO23" s="16"/>
      <c r="FP23" s="16" t="s">
        <v>480</v>
      </c>
      <c r="FQ23" s="16" t="s">
        <v>282</v>
      </c>
      <c r="FR23" s="16" t="s">
        <v>283</v>
      </c>
      <c r="FS23" s="16" t="s">
        <v>284</v>
      </c>
      <c r="FT23" s="16" t="s">
        <v>285</v>
      </c>
      <c r="FU23" s="16"/>
      <c r="FV23" s="16"/>
      <c r="FW23" s="16" t="s">
        <v>286</v>
      </c>
      <c r="FX23" s="16" t="s">
        <v>287</v>
      </c>
      <c r="FY23" s="16" t="s">
        <v>288</v>
      </c>
      <c r="FZ23" s="16" t="s">
        <v>289</v>
      </c>
      <c r="GA23" s="16" t="s">
        <v>290</v>
      </c>
      <c r="GB23" s="16" t="s">
        <v>291</v>
      </c>
      <c r="GC23" s="16" t="s">
        <v>292</v>
      </c>
      <c r="GD23" s="16" t="s">
        <v>293</v>
      </c>
      <c r="GE23" s="16" t="s">
        <v>294</v>
      </c>
      <c r="GF23" s="16"/>
      <c r="GG23" s="16"/>
      <c r="GH23" s="16" t="s">
        <v>295</v>
      </c>
    </row>
    <row r="24" spans="1:190" ht="38.25">
      <c r="A24" s="16" t="s">
        <v>481</v>
      </c>
      <c r="B24" s="16" t="s">
        <v>482</v>
      </c>
      <c r="C24" s="16" t="s">
        <v>262</v>
      </c>
      <c r="D24" s="16" t="s">
        <v>167</v>
      </c>
      <c r="E24" s="16" t="s">
        <v>168</v>
      </c>
      <c r="F24" s="16" t="s">
        <v>169</v>
      </c>
      <c r="G24" s="16" t="s">
        <v>170</v>
      </c>
      <c r="H24" s="17">
        <v>0</v>
      </c>
      <c r="I24" s="16" t="s">
        <v>483</v>
      </c>
      <c r="J24" s="16" t="s">
        <v>274</v>
      </c>
      <c r="K24" s="16" t="s">
        <v>484</v>
      </c>
      <c r="L24" s="16" t="s">
        <v>276</v>
      </c>
      <c r="M24" s="16" t="s">
        <v>485</v>
      </c>
      <c r="N24" s="18">
        <v>42164</v>
      </c>
      <c r="O24" s="16"/>
      <c r="P24" s="16"/>
      <c r="Q24" s="16"/>
      <c r="R24" s="18">
        <v>43076.1972916667</v>
      </c>
      <c r="S24" s="18">
        <v>43282.166666666701</v>
      </c>
      <c r="T24" s="16"/>
      <c r="U24" s="16"/>
      <c r="V24" s="18">
        <v>42195.166666666701</v>
      </c>
      <c r="W24" s="16"/>
      <c r="X24" s="16"/>
      <c r="Y24" s="18">
        <v>42265.166666666701</v>
      </c>
      <c r="Z24" s="16"/>
      <c r="AA24" s="18">
        <v>42515.166666666701</v>
      </c>
      <c r="AB24" s="18">
        <v>42662.166666666701</v>
      </c>
      <c r="AC24" s="16"/>
      <c r="AD24" s="16"/>
      <c r="AE24" s="18">
        <v>42805.808449074102</v>
      </c>
      <c r="AF24" s="16"/>
      <c r="AG24" s="18">
        <v>42975.893287036997</v>
      </c>
      <c r="AH24" s="16"/>
      <c r="AI24" s="18">
        <v>42975.893414351798</v>
      </c>
      <c r="AJ24" s="16"/>
      <c r="AK24" s="16"/>
      <c r="AL24" s="18">
        <v>42515.166666666701</v>
      </c>
      <c r="AM24" s="18">
        <v>42523.676747685196</v>
      </c>
      <c r="AN24" s="18">
        <v>42529.271967592598</v>
      </c>
      <c r="AO24" s="16"/>
      <c r="AP24" s="16"/>
      <c r="AQ24" s="18">
        <v>42805.808449074102</v>
      </c>
      <c r="AR24" s="18">
        <v>42888.237893518497</v>
      </c>
      <c r="AS24" s="18">
        <v>42806.015277777798</v>
      </c>
      <c r="AT24" s="16"/>
      <c r="AU24" s="16"/>
      <c r="AV24" s="18">
        <v>42975.893414351798</v>
      </c>
      <c r="AW24" s="18">
        <v>43005.135486111103</v>
      </c>
      <c r="AX24" s="18">
        <v>42976.059502314798</v>
      </c>
      <c r="AY24" s="16"/>
      <c r="AZ24" s="16"/>
      <c r="BA24" s="16"/>
      <c r="BB24" s="16">
        <v>0</v>
      </c>
      <c r="BC24" s="16">
        <v>0</v>
      </c>
      <c r="BD24" s="16">
        <v>1663540</v>
      </c>
      <c r="BE24" s="16">
        <v>16635404</v>
      </c>
      <c r="BF24" s="16">
        <v>200</v>
      </c>
      <c r="BG24" s="16"/>
      <c r="BH24" s="16"/>
      <c r="BI24" s="16"/>
      <c r="BJ24" s="16"/>
      <c r="BK24" s="16"/>
      <c r="BL24" s="16"/>
      <c r="BM24" s="16">
        <v>50.6</v>
      </c>
      <c r="BN24" s="16">
        <v>50.6</v>
      </c>
      <c r="BO24" s="16"/>
      <c r="BP24" s="16"/>
      <c r="BQ24" s="16">
        <v>112264</v>
      </c>
      <c r="BR24" s="16">
        <v>1122640</v>
      </c>
      <c r="BS24" s="16"/>
      <c r="BT24" s="16"/>
      <c r="BU24" s="16"/>
      <c r="BV24" s="16">
        <v>95</v>
      </c>
      <c r="BW24" s="16">
        <v>8322</v>
      </c>
      <c r="BX24" s="16"/>
      <c r="BY24" s="16"/>
      <c r="BZ24" s="16"/>
      <c r="CA24" s="16">
        <v>0</v>
      </c>
      <c r="CB24" s="16">
        <v>0</v>
      </c>
      <c r="CC24" s="16">
        <v>1663540</v>
      </c>
      <c r="CD24" s="16">
        <v>16635404</v>
      </c>
      <c r="CE24" s="16">
        <v>200</v>
      </c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8">
        <v>42401.208333333299</v>
      </c>
      <c r="CX24" s="18">
        <v>42766.208333333299</v>
      </c>
      <c r="CY24" s="16"/>
      <c r="CZ24" s="16"/>
      <c r="DA24" s="16"/>
      <c r="DB24" s="16">
        <v>0</v>
      </c>
      <c r="DC24" s="16">
        <v>0</v>
      </c>
      <c r="DD24" s="16">
        <v>1737698</v>
      </c>
      <c r="DE24" s="16">
        <v>17376984</v>
      </c>
      <c r="DF24" s="16">
        <v>200</v>
      </c>
      <c r="DG24" s="16"/>
      <c r="DH24" s="16"/>
      <c r="DI24" s="16"/>
      <c r="DJ24" s="16"/>
      <c r="DK24" s="16"/>
      <c r="DL24" s="16"/>
      <c r="DM24" s="16">
        <v>58.36</v>
      </c>
      <c r="DN24" s="16">
        <v>58.36</v>
      </c>
      <c r="DO24" s="16"/>
      <c r="DP24" s="16"/>
      <c r="DQ24" s="16">
        <v>112543.5</v>
      </c>
      <c r="DR24" s="16">
        <v>1125435</v>
      </c>
      <c r="DS24" s="16"/>
      <c r="DT24" s="16"/>
      <c r="DU24" s="16"/>
      <c r="DV24" s="16">
        <v>99.241848043000005</v>
      </c>
      <c r="DW24" s="16">
        <v>8693.5858885631005</v>
      </c>
      <c r="DX24" s="17">
        <v>180000</v>
      </c>
      <c r="DY24" s="17">
        <v>180000</v>
      </c>
      <c r="DZ24" s="17">
        <v>360000</v>
      </c>
      <c r="EA24" s="17">
        <v>360000</v>
      </c>
      <c r="EB24" s="17">
        <v>60000</v>
      </c>
      <c r="EC24" s="17">
        <v>60000</v>
      </c>
      <c r="ED24" s="17">
        <v>0</v>
      </c>
      <c r="EE24" s="17">
        <v>0</v>
      </c>
      <c r="EF24" s="17">
        <v>0</v>
      </c>
      <c r="EG24" s="17">
        <v>0</v>
      </c>
      <c r="EH24" s="17">
        <v>2387440</v>
      </c>
      <c r="EI24" s="16"/>
      <c r="EJ24" s="16"/>
      <c r="EK24" s="16"/>
      <c r="EL24" s="16"/>
      <c r="EM24" s="16"/>
      <c r="EN24" s="16"/>
      <c r="EO24" s="16"/>
      <c r="EP24" s="16"/>
      <c r="EQ24" s="16" t="s">
        <v>265</v>
      </c>
      <c r="ER24" s="16" t="s">
        <v>175</v>
      </c>
      <c r="ES24" s="16" t="s">
        <v>175</v>
      </c>
      <c r="ET24" s="16"/>
      <c r="EU24" s="17">
        <v>0</v>
      </c>
      <c r="EV24" s="16" t="s">
        <v>175</v>
      </c>
      <c r="EW24" s="16">
        <v>3.0000000000000001E-3</v>
      </c>
      <c r="EX24" s="16">
        <v>788</v>
      </c>
      <c r="EY24" s="16">
        <v>0</v>
      </c>
      <c r="EZ24" s="16">
        <v>0</v>
      </c>
      <c r="FA24" s="16" t="s">
        <v>486</v>
      </c>
      <c r="FB24" s="16" t="s">
        <v>267</v>
      </c>
      <c r="FC24" s="16" t="s">
        <v>212</v>
      </c>
      <c r="FD24" s="16"/>
      <c r="FE24" s="16" t="s">
        <v>213</v>
      </c>
      <c r="FF24" s="16" t="s">
        <v>214</v>
      </c>
      <c r="FG24" s="16" t="s">
        <v>215</v>
      </c>
      <c r="FH24" s="16" t="s">
        <v>268</v>
      </c>
      <c r="FI24" s="16" t="s">
        <v>269</v>
      </c>
      <c r="FJ24" s="16"/>
      <c r="FK24" s="16"/>
      <c r="FL24" s="16" t="s">
        <v>270</v>
      </c>
      <c r="FM24" s="16" t="s">
        <v>267</v>
      </c>
      <c r="FN24" s="16" t="s">
        <v>212</v>
      </c>
      <c r="FO24" s="16"/>
      <c r="FP24" s="16" t="s">
        <v>213</v>
      </c>
      <c r="FQ24" s="16" t="s">
        <v>214</v>
      </c>
      <c r="FR24" s="16" t="s">
        <v>215</v>
      </c>
      <c r="FS24" s="16"/>
      <c r="FT24" s="16"/>
      <c r="FU24" s="16"/>
      <c r="FV24" s="16"/>
      <c r="FW24" s="16"/>
      <c r="FX24" s="16" t="s">
        <v>211</v>
      </c>
      <c r="FY24" s="16" t="s">
        <v>212</v>
      </c>
      <c r="FZ24" s="16"/>
      <c r="GA24" s="16" t="s">
        <v>213</v>
      </c>
      <c r="GB24" s="16" t="s">
        <v>214</v>
      </c>
      <c r="GC24" s="16" t="s">
        <v>215</v>
      </c>
      <c r="GD24" s="16" t="s">
        <v>216</v>
      </c>
      <c r="GE24" s="16" t="s">
        <v>217</v>
      </c>
      <c r="GF24" s="16"/>
      <c r="GG24" s="16"/>
      <c r="GH24" s="16" t="s">
        <v>218</v>
      </c>
    </row>
    <row r="25" spans="1:190" ht="38.25">
      <c r="A25" s="16" t="s">
        <v>487</v>
      </c>
      <c r="B25" s="16" t="s">
        <v>488</v>
      </c>
      <c r="C25" s="16" t="s">
        <v>262</v>
      </c>
      <c r="D25" s="16" t="s">
        <v>167</v>
      </c>
      <c r="E25" s="16" t="s">
        <v>168</v>
      </c>
      <c r="F25" s="16" t="s">
        <v>169</v>
      </c>
      <c r="G25" s="16" t="s">
        <v>170</v>
      </c>
      <c r="H25" s="17">
        <v>0</v>
      </c>
      <c r="I25" s="16" t="s">
        <v>489</v>
      </c>
      <c r="J25" s="16" t="s">
        <v>172</v>
      </c>
      <c r="K25" s="16" t="s">
        <v>490</v>
      </c>
      <c r="L25" s="16" t="s">
        <v>172</v>
      </c>
      <c r="M25" s="16" t="s">
        <v>490</v>
      </c>
      <c r="N25" s="18">
        <v>42179</v>
      </c>
      <c r="O25" s="16"/>
      <c r="P25" s="16"/>
      <c r="Q25" s="18">
        <v>43622.166666666701</v>
      </c>
      <c r="R25" s="16"/>
      <c r="S25" s="18">
        <v>43282.166666666701</v>
      </c>
      <c r="T25" s="18">
        <v>43496.208333333299</v>
      </c>
      <c r="U25" s="16"/>
      <c r="V25" s="18">
        <v>42234.166666666701</v>
      </c>
      <c r="W25" s="16"/>
      <c r="X25" s="16"/>
      <c r="Y25" s="18">
        <v>42425.208333333299</v>
      </c>
      <c r="Z25" s="16"/>
      <c r="AA25" s="18">
        <v>42516.166666666701</v>
      </c>
      <c r="AB25" s="18">
        <v>42752.018287036997</v>
      </c>
      <c r="AC25" s="16"/>
      <c r="AD25" s="16"/>
      <c r="AE25" s="18">
        <v>42766.474641203698</v>
      </c>
      <c r="AF25" s="16"/>
      <c r="AG25" s="16"/>
      <c r="AH25" s="16"/>
      <c r="AI25" s="16"/>
      <c r="AJ25" s="16"/>
      <c r="AK25" s="16"/>
      <c r="AL25" s="18">
        <v>42516.166666666701</v>
      </c>
      <c r="AM25" s="18">
        <v>42529.562326388899</v>
      </c>
      <c r="AN25" s="18">
        <v>42587.333333333299</v>
      </c>
      <c r="AO25" s="16"/>
      <c r="AP25" s="16"/>
      <c r="AQ25" s="18">
        <v>42766.474641203698</v>
      </c>
      <c r="AR25" s="18">
        <v>42775.270995370403</v>
      </c>
      <c r="AS25" s="18">
        <v>42844.333333333299</v>
      </c>
      <c r="AT25" s="16"/>
      <c r="AU25" s="16"/>
      <c r="AV25" s="16"/>
      <c r="AW25" s="16"/>
      <c r="AX25" s="16"/>
      <c r="AY25" s="16"/>
      <c r="AZ25" s="16"/>
      <c r="BA25" s="16"/>
      <c r="BB25" s="16">
        <v>0</v>
      </c>
      <c r="BC25" s="16">
        <v>0</v>
      </c>
      <c r="BD25" s="16">
        <v>3573408</v>
      </c>
      <c r="BE25" s="16">
        <v>53601120</v>
      </c>
      <c r="BF25" s="16">
        <v>450</v>
      </c>
      <c r="BG25" s="16"/>
      <c r="BH25" s="16"/>
      <c r="BI25" s="16"/>
      <c r="BJ25" s="16"/>
      <c r="BK25" s="16"/>
      <c r="BL25" s="16"/>
      <c r="BM25" s="16">
        <v>72.099999999999994</v>
      </c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>
        <v>0</v>
      </c>
      <c r="CB25" s="16">
        <v>0</v>
      </c>
      <c r="CC25" s="16">
        <v>3573408</v>
      </c>
      <c r="CD25" s="16">
        <v>53601120</v>
      </c>
      <c r="CE25" s="16">
        <v>450</v>
      </c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7">
        <v>270000</v>
      </c>
      <c r="DY25" s="17">
        <v>270000</v>
      </c>
      <c r="DZ25" s="17">
        <v>540000</v>
      </c>
      <c r="EA25" s="17">
        <v>540000</v>
      </c>
      <c r="EB25" s="17">
        <v>90000</v>
      </c>
      <c r="EC25" s="17">
        <v>0</v>
      </c>
      <c r="ED25" s="17">
        <v>0</v>
      </c>
      <c r="EE25" s="17">
        <v>0</v>
      </c>
      <c r="EF25" s="17">
        <v>0</v>
      </c>
      <c r="EG25" s="17">
        <v>0</v>
      </c>
      <c r="EH25" s="17">
        <v>2504971</v>
      </c>
      <c r="EI25" s="16"/>
      <c r="EJ25" s="16"/>
      <c r="EK25" s="16"/>
      <c r="EL25" s="16"/>
      <c r="EM25" s="16"/>
      <c r="EN25" s="16"/>
      <c r="EO25" s="16"/>
      <c r="EP25" s="16"/>
      <c r="EQ25" s="16" t="s">
        <v>201</v>
      </c>
      <c r="ER25" s="16" t="s">
        <v>225</v>
      </c>
      <c r="ES25" s="16" t="s">
        <v>175</v>
      </c>
      <c r="ET25" s="16"/>
      <c r="EU25" s="17">
        <v>0</v>
      </c>
      <c r="EV25" s="16" t="s">
        <v>225</v>
      </c>
      <c r="EW25" s="16">
        <v>3.07</v>
      </c>
      <c r="EX25" s="16">
        <v>1100</v>
      </c>
      <c r="EY25" s="16">
        <v>0</v>
      </c>
      <c r="EZ25" s="16">
        <v>0</v>
      </c>
      <c r="FA25" s="16" t="s">
        <v>491</v>
      </c>
      <c r="FB25" s="16" t="s">
        <v>492</v>
      </c>
      <c r="FC25" s="16" t="s">
        <v>280</v>
      </c>
      <c r="FD25" s="16"/>
      <c r="FE25" s="16" t="s">
        <v>281</v>
      </c>
      <c r="FF25" s="16" t="s">
        <v>282</v>
      </c>
      <c r="FG25" s="16" t="s">
        <v>283</v>
      </c>
      <c r="FH25" s="16" t="s">
        <v>284</v>
      </c>
      <c r="FI25" s="16" t="s">
        <v>285</v>
      </c>
      <c r="FJ25" s="16"/>
      <c r="FK25" s="16"/>
      <c r="FL25" s="16" t="s">
        <v>286</v>
      </c>
      <c r="FM25" s="16" t="s">
        <v>492</v>
      </c>
      <c r="FN25" s="16" t="s">
        <v>280</v>
      </c>
      <c r="FO25" s="16"/>
      <c r="FP25" s="16" t="s">
        <v>281</v>
      </c>
      <c r="FQ25" s="16" t="s">
        <v>282</v>
      </c>
      <c r="FR25" s="16" t="s">
        <v>283</v>
      </c>
      <c r="FS25" s="16" t="s">
        <v>284</v>
      </c>
      <c r="FT25" s="16" t="s">
        <v>285</v>
      </c>
      <c r="FU25" s="16"/>
      <c r="FV25" s="16"/>
      <c r="FW25" s="16" t="s">
        <v>286</v>
      </c>
      <c r="FX25" s="16" t="s">
        <v>287</v>
      </c>
      <c r="FY25" s="16" t="s">
        <v>288</v>
      </c>
      <c r="FZ25" s="16" t="s">
        <v>289</v>
      </c>
      <c r="GA25" s="16" t="s">
        <v>290</v>
      </c>
      <c r="GB25" s="16" t="s">
        <v>291</v>
      </c>
      <c r="GC25" s="16" t="s">
        <v>292</v>
      </c>
      <c r="GD25" s="16" t="s">
        <v>293</v>
      </c>
      <c r="GE25" s="16" t="s">
        <v>294</v>
      </c>
      <c r="GF25" s="16"/>
      <c r="GG25" s="16"/>
      <c r="GH25" s="16" t="s">
        <v>295</v>
      </c>
    </row>
    <row r="26" spans="1:190" ht="38.25">
      <c r="A26" s="16" t="s">
        <v>493</v>
      </c>
      <c r="B26" s="16" t="s">
        <v>494</v>
      </c>
      <c r="C26" s="16" t="s">
        <v>495</v>
      </c>
      <c r="D26" s="16" t="s">
        <v>167</v>
      </c>
      <c r="E26" s="16" t="s">
        <v>298</v>
      </c>
      <c r="F26" s="16" t="s">
        <v>169</v>
      </c>
      <c r="G26" s="16" t="s">
        <v>222</v>
      </c>
      <c r="H26" s="17">
        <v>0</v>
      </c>
      <c r="I26" s="16" t="s">
        <v>496</v>
      </c>
      <c r="J26" s="16" t="s">
        <v>172</v>
      </c>
      <c r="K26" s="16" t="s">
        <v>497</v>
      </c>
      <c r="L26" s="16" t="s">
        <v>172</v>
      </c>
      <c r="M26" s="16" t="s">
        <v>497</v>
      </c>
      <c r="N26" s="18">
        <v>42216</v>
      </c>
      <c r="O26" s="16"/>
      <c r="P26" s="16"/>
      <c r="Q26" s="18">
        <v>43887.208333333299</v>
      </c>
      <c r="R26" s="16"/>
      <c r="S26" s="18">
        <v>43282.166666666701</v>
      </c>
      <c r="T26" s="18">
        <v>43774.208333333299</v>
      </c>
      <c r="U26" s="16"/>
      <c r="V26" s="18">
        <v>42256.166666666701</v>
      </c>
      <c r="W26" s="16"/>
      <c r="X26" s="16"/>
      <c r="Y26" s="18">
        <v>42423.208333333299</v>
      </c>
      <c r="Z26" s="16"/>
      <c r="AA26" s="18">
        <v>42499.166666666701</v>
      </c>
      <c r="AB26" s="18">
        <v>42860.707291666702</v>
      </c>
      <c r="AC26" s="16"/>
      <c r="AD26" s="16"/>
      <c r="AE26" s="18">
        <v>42860.707557870403</v>
      </c>
      <c r="AF26" s="16"/>
      <c r="AG26" s="18">
        <v>43887.208333333299</v>
      </c>
      <c r="AH26" s="18">
        <v>43887.208333333299</v>
      </c>
      <c r="AI26" s="16"/>
      <c r="AJ26" s="16"/>
      <c r="AK26" s="16"/>
      <c r="AL26" s="18">
        <v>42499.166666666701</v>
      </c>
      <c r="AM26" s="18">
        <v>42508.947581018503</v>
      </c>
      <c r="AN26" s="18">
        <v>42594.333333333299</v>
      </c>
      <c r="AO26" s="16"/>
      <c r="AP26" s="16"/>
      <c r="AQ26" s="18">
        <v>42860.707557870403</v>
      </c>
      <c r="AR26" s="18">
        <v>42874.217476851903</v>
      </c>
      <c r="AS26" s="18">
        <v>42916.333333333299</v>
      </c>
      <c r="AT26" s="16"/>
      <c r="AU26" s="16"/>
      <c r="AV26" s="16"/>
      <c r="AW26" s="16"/>
      <c r="AX26" s="16"/>
      <c r="AY26" s="16"/>
      <c r="AZ26" s="16"/>
      <c r="BA26" s="16"/>
      <c r="BB26" s="16">
        <v>0</v>
      </c>
      <c r="BC26" s="16">
        <v>0</v>
      </c>
      <c r="BD26" s="16">
        <v>387982</v>
      </c>
      <c r="BE26" s="16">
        <v>5819730</v>
      </c>
      <c r="BF26" s="16">
        <v>75</v>
      </c>
      <c r="BG26" s="16"/>
      <c r="BH26" s="16"/>
      <c r="BI26" s="16"/>
      <c r="BJ26" s="16"/>
      <c r="BK26" s="16"/>
      <c r="BL26" s="16"/>
      <c r="BM26" s="16">
        <v>79.5</v>
      </c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387982</v>
      </c>
      <c r="CD26" s="16">
        <v>5819730</v>
      </c>
      <c r="CE26" s="16">
        <v>75</v>
      </c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7">
        <v>41185.89</v>
      </c>
      <c r="DY26" s="17">
        <v>41185.89</v>
      </c>
      <c r="DZ26" s="17">
        <v>82371.600000000006</v>
      </c>
      <c r="EA26" s="17">
        <v>82371.600000000006</v>
      </c>
      <c r="EB26" s="17">
        <v>13728.6</v>
      </c>
      <c r="EC26" s="17">
        <v>0</v>
      </c>
      <c r="ED26" s="17">
        <v>0</v>
      </c>
      <c r="EE26" s="17">
        <v>0</v>
      </c>
      <c r="EF26" s="17">
        <v>0</v>
      </c>
      <c r="EG26" s="17">
        <v>0</v>
      </c>
      <c r="EH26" s="17">
        <v>457620</v>
      </c>
      <c r="EI26" s="16"/>
      <c r="EJ26" s="16"/>
      <c r="EK26" s="16"/>
      <c r="EL26" s="16"/>
      <c r="EM26" s="16"/>
      <c r="EN26" s="16"/>
      <c r="EO26" s="16"/>
      <c r="EP26" s="16" t="s">
        <v>498</v>
      </c>
      <c r="EQ26" s="16" t="s">
        <v>174</v>
      </c>
      <c r="ER26" s="16" t="s">
        <v>175</v>
      </c>
      <c r="ES26" s="16" t="s">
        <v>175</v>
      </c>
      <c r="ET26" s="16"/>
      <c r="EU26" s="17">
        <v>0</v>
      </c>
      <c r="EV26" s="16" t="s">
        <v>175</v>
      </c>
      <c r="EW26" s="16">
        <v>0.04</v>
      </c>
      <c r="EX26" s="16">
        <v>1475</v>
      </c>
      <c r="EY26" s="16">
        <v>0.01</v>
      </c>
      <c r="EZ26" s="16">
        <v>0</v>
      </c>
      <c r="FA26" s="16" t="s">
        <v>499</v>
      </c>
      <c r="FB26" s="16" t="s">
        <v>494</v>
      </c>
      <c r="FC26" s="16" t="s">
        <v>500</v>
      </c>
      <c r="FD26" s="16"/>
      <c r="FE26" s="16" t="s">
        <v>501</v>
      </c>
      <c r="FF26" s="16" t="s">
        <v>179</v>
      </c>
      <c r="FG26" s="16" t="s">
        <v>502</v>
      </c>
      <c r="FH26" s="16" t="s">
        <v>503</v>
      </c>
      <c r="FI26" s="16" t="s">
        <v>504</v>
      </c>
      <c r="FJ26" s="16"/>
      <c r="FK26" s="16"/>
      <c r="FL26" s="16" t="s">
        <v>505</v>
      </c>
      <c r="FM26" s="16" t="s">
        <v>494</v>
      </c>
      <c r="FN26" s="16" t="s">
        <v>500</v>
      </c>
      <c r="FO26" s="16"/>
      <c r="FP26" s="16" t="s">
        <v>501</v>
      </c>
      <c r="FQ26" s="16" t="s">
        <v>179</v>
      </c>
      <c r="FR26" s="16" t="s">
        <v>502</v>
      </c>
      <c r="FS26" s="16" t="s">
        <v>503</v>
      </c>
      <c r="FT26" s="16" t="s">
        <v>504</v>
      </c>
      <c r="FU26" s="16"/>
      <c r="FV26" s="16"/>
      <c r="FW26" s="16" t="s">
        <v>505</v>
      </c>
      <c r="FX26" s="16" t="s">
        <v>506</v>
      </c>
      <c r="FY26" s="16" t="s">
        <v>507</v>
      </c>
      <c r="FZ26" s="16"/>
      <c r="GA26" s="16" t="s">
        <v>508</v>
      </c>
      <c r="GB26" s="16" t="s">
        <v>179</v>
      </c>
      <c r="GC26" s="16" t="s">
        <v>509</v>
      </c>
      <c r="GD26" s="16" t="s">
        <v>510</v>
      </c>
      <c r="GE26" s="16" t="s">
        <v>511</v>
      </c>
      <c r="GF26" s="16" t="s">
        <v>512</v>
      </c>
      <c r="GG26" s="16"/>
      <c r="GH26" s="16" t="s">
        <v>513</v>
      </c>
    </row>
    <row r="27" spans="1:190" ht="38.25">
      <c r="A27" s="16" t="s">
        <v>514</v>
      </c>
      <c r="B27" s="16" t="s">
        <v>515</v>
      </c>
      <c r="C27" s="16" t="s">
        <v>407</v>
      </c>
      <c r="D27" s="16" t="s">
        <v>167</v>
      </c>
      <c r="E27" s="16" t="s">
        <v>298</v>
      </c>
      <c r="F27" s="16" t="s">
        <v>169</v>
      </c>
      <c r="G27" s="16" t="s">
        <v>222</v>
      </c>
      <c r="H27" s="17">
        <v>0</v>
      </c>
      <c r="I27" s="16" t="s">
        <v>516</v>
      </c>
      <c r="J27" s="16" t="s">
        <v>172</v>
      </c>
      <c r="K27" s="16" t="s">
        <v>517</v>
      </c>
      <c r="L27" s="16" t="s">
        <v>172</v>
      </c>
      <c r="M27" s="16" t="s">
        <v>518</v>
      </c>
      <c r="N27" s="18">
        <v>42250</v>
      </c>
      <c r="O27" s="16"/>
      <c r="P27" s="16"/>
      <c r="Q27" s="16">
        <v>45121.166666666701</v>
      </c>
      <c r="R27" s="16"/>
      <c r="S27" s="18">
        <v>43282.166666666701</v>
      </c>
      <c r="T27" s="18">
        <v>44551.208333333299</v>
      </c>
      <c r="U27" s="18">
        <v>43014.885752314804</v>
      </c>
      <c r="V27" s="18">
        <v>42320.208333333299</v>
      </c>
      <c r="W27" s="16"/>
      <c r="X27" s="18">
        <v>43014.885879629597</v>
      </c>
      <c r="Y27" s="18">
        <v>43090.595462963</v>
      </c>
      <c r="Z27" s="16"/>
      <c r="AA27" s="18">
        <v>43510.208333333299</v>
      </c>
      <c r="AB27" s="16"/>
      <c r="AC27" s="16"/>
      <c r="AD27" s="16"/>
      <c r="AE27" s="16"/>
      <c r="AF27" s="16"/>
      <c r="AG27" s="16"/>
      <c r="AH27" s="16"/>
      <c r="AI27" s="16"/>
      <c r="AJ27" s="18">
        <v>43537.166666666701</v>
      </c>
      <c r="AK27" s="18">
        <v>43552.166666666701</v>
      </c>
      <c r="AL27" s="18">
        <v>43552.166666666701</v>
      </c>
      <c r="AM27" s="18">
        <v>43585.166666666701</v>
      </c>
      <c r="AN27" s="18">
        <v>43745.166666666701</v>
      </c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>
        <v>19457</v>
      </c>
      <c r="BC27" s="16">
        <v>291855</v>
      </c>
      <c r="BD27" s="16">
        <v>500400</v>
      </c>
      <c r="BE27" s="16">
        <v>7506000</v>
      </c>
      <c r="BF27" s="16">
        <v>100</v>
      </c>
      <c r="BG27" s="16"/>
      <c r="BH27" s="16"/>
      <c r="BI27" s="16"/>
      <c r="BJ27" s="16"/>
      <c r="BK27" s="16"/>
      <c r="BL27" s="16"/>
      <c r="BM27" s="16">
        <v>65.2</v>
      </c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8">
        <v>1</v>
      </c>
      <c r="CX27" s="18">
        <v>1</v>
      </c>
      <c r="CY27" s="16">
        <v>0</v>
      </c>
      <c r="CZ27" s="16">
        <v>0</v>
      </c>
      <c r="DA27" s="16">
        <v>0</v>
      </c>
      <c r="DB27" s="16">
        <v>0</v>
      </c>
      <c r="DC27" s="16">
        <v>0</v>
      </c>
      <c r="DD27" s="16">
        <v>0</v>
      </c>
      <c r="DE27" s="16">
        <v>0</v>
      </c>
      <c r="DF27" s="16">
        <v>0</v>
      </c>
      <c r="DG27" s="16">
        <v>0</v>
      </c>
      <c r="DH27" s="16">
        <v>0</v>
      </c>
      <c r="DI27" s="16">
        <v>0</v>
      </c>
      <c r="DJ27" s="16">
        <v>0</v>
      </c>
      <c r="DK27" s="16">
        <v>0</v>
      </c>
      <c r="DL27" s="16">
        <v>0</v>
      </c>
      <c r="DM27" s="16">
        <v>0</v>
      </c>
      <c r="DN27" s="16">
        <v>0</v>
      </c>
      <c r="DO27" s="16">
        <v>0</v>
      </c>
      <c r="DP27" s="16">
        <v>0</v>
      </c>
      <c r="DQ27" s="16">
        <v>0</v>
      </c>
      <c r="DR27" s="16">
        <v>0</v>
      </c>
      <c r="DS27" s="16">
        <v>0</v>
      </c>
      <c r="DT27" s="16">
        <v>0</v>
      </c>
      <c r="DU27" s="16">
        <v>0</v>
      </c>
      <c r="DV27" s="16">
        <v>0</v>
      </c>
      <c r="DW27" s="16">
        <v>0</v>
      </c>
      <c r="DX27" s="17">
        <v>67500</v>
      </c>
      <c r="DY27" s="17">
        <v>67500</v>
      </c>
      <c r="DZ27" s="17">
        <v>135000</v>
      </c>
      <c r="EA27" s="17">
        <v>0</v>
      </c>
      <c r="EB27" s="17">
        <v>22500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17">
        <v>1008033</v>
      </c>
      <c r="EI27" s="16"/>
      <c r="EJ27" s="16"/>
      <c r="EK27" s="16"/>
      <c r="EL27" s="16"/>
      <c r="EM27" s="16"/>
      <c r="EN27" s="16"/>
      <c r="EO27" s="16"/>
      <c r="EP27" s="16"/>
      <c r="EQ27" s="16" t="s">
        <v>265</v>
      </c>
      <c r="ER27" s="16" t="s">
        <v>225</v>
      </c>
      <c r="ES27" s="16" t="s">
        <v>225</v>
      </c>
      <c r="ET27" s="16"/>
      <c r="EU27" s="17">
        <v>0</v>
      </c>
      <c r="EV27" s="16" t="s">
        <v>175</v>
      </c>
      <c r="EW27" s="16">
        <v>7.0000000000000007E-2</v>
      </c>
      <c r="EX27" s="16">
        <v>1477</v>
      </c>
      <c r="EY27" s="16">
        <v>0</v>
      </c>
      <c r="EZ27" s="16">
        <v>0</v>
      </c>
      <c r="FA27" s="16" t="s">
        <v>519</v>
      </c>
      <c r="FB27" s="16" t="s">
        <v>248</v>
      </c>
      <c r="FC27" s="16" t="s">
        <v>249</v>
      </c>
      <c r="FD27" s="16" t="s">
        <v>250</v>
      </c>
      <c r="FE27" s="16" t="s">
        <v>178</v>
      </c>
      <c r="FF27" s="16" t="s">
        <v>179</v>
      </c>
      <c r="FG27" s="16" t="s">
        <v>180</v>
      </c>
      <c r="FH27" s="16" t="s">
        <v>251</v>
      </c>
      <c r="FI27" s="16" t="s">
        <v>231</v>
      </c>
      <c r="FJ27" s="16"/>
      <c r="FK27" s="16"/>
      <c r="FL27" s="16" t="s">
        <v>252</v>
      </c>
      <c r="FM27" s="16" t="s">
        <v>248</v>
      </c>
      <c r="FN27" s="16" t="s">
        <v>249</v>
      </c>
      <c r="FO27" s="16" t="s">
        <v>250</v>
      </c>
      <c r="FP27" s="16" t="s">
        <v>178</v>
      </c>
      <c r="FQ27" s="16" t="s">
        <v>179</v>
      </c>
      <c r="FR27" s="16" t="s">
        <v>180</v>
      </c>
      <c r="FS27" s="16" t="s">
        <v>251</v>
      </c>
      <c r="FT27" s="16" t="s">
        <v>231</v>
      </c>
      <c r="FU27" s="16"/>
      <c r="FV27" s="16"/>
      <c r="FW27" s="16" t="s">
        <v>252</v>
      </c>
      <c r="FX27" s="16" t="s">
        <v>253</v>
      </c>
      <c r="FY27" s="16" t="s">
        <v>411</v>
      </c>
      <c r="FZ27" s="16"/>
      <c r="GA27" s="16" t="s">
        <v>412</v>
      </c>
      <c r="GB27" s="16" t="s">
        <v>179</v>
      </c>
      <c r="GC27" s="16" t="s">
        <v>413</v>
      </c>
      <c r="GD27" s="16" t="s">
        <v>251</v>
      </c>
      <c r="GE27" s="16" t="s">
        <v>257</v>
      </c>
      <c r="GF27" s="16"/>
      <c r="GG27" s="16"/>
      <c r="GH27" s="16" t="s">
        <v>258</v>
      </c>
    </row>
    <row r="28" spans="1:190" ht="38.25">
      <c r="A28" s="16" t="s">
        <v>520</v>
      </c>
      <c r="B28" s="16" t="s">
        <v>521</v>
      </c>
      <c r="C28" s="16" t="s">
        <v>357</v>
      </c>
      <c r="D28" s="16" t="s">
        <v>167</v>
      </c>
      <c r="E28" s="16" t="s">
        <v>168</v>
      </c>
      <c r="F28" s="16" t="s">
        <v>169</v>
      </c>
      <c r="G28" s="16" t="s">
        <v>170</v>
      </c>
      <c r="H28" s="17">
        <v>0</v>
      </c>
      <c r="I28" s="16" t="s">
        <v>522</v>
      </c>
      <c r="J28" s="16"/>
      <c r="K28" s="16"/>
      <c r="L28" s="16"/>
      <c r="M28" s="16"/>
      <c r="N28" s="18">
        <v>40387</v>
      </c>
      <c r="O28" s="16"/>
      <c r="P28" s="16"/>
      <c r="Q28" s="18">
        <v>42529.8034259259</v>
      </c>
      <c r="R28" s="16"/>
      <c r="S28" s="18">
        <v>43282.166666666701</v>
      </c>
      <c r="T28" s="16"/>
      <c r="U28" s="16"/>
      <c r="V28" s="18">
        <v>40787.166666666701</v>
      </c>
      <c r="W28" s="16"/>
      <c r="X28" s="16"/>
      <c r="Y28" s="18">
        <v>40882.208333333299</v>
      </c>
      <c r="Z28" s="16"/>
      <c r="AA28" s="16"/>
      <c r="AB28" s="18">
        <v>41795.166666666701</v>
      </c>
      <c r="AC28" s="16"/>
      <c r="AD28" s="16"/>
      <c r="AE28" s="18">
        <v>41817.166666666701</v>
      </c>
      <c r="AF28" s="16"/>
      <c r="AG28" s="16"/>
      <c r="AH28" s="16"/>
      <c r="AI28" s="16"/>
      <c r="AJ28" s="16"/>
      <c r="AK28" s="16"/>
      <c r="AL28" s="18">
        <v>41820.333333333299</v>
      </c>
      <c r="AM28" s="18">
        <v>41820.166666666701</v>
      </c>
      <c r="AN28" s="18">
        <v>41891.166666666701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>
        <v>1873094</v>
      </c>
      <c r="AZ28" s="16">
        <v>37461899</v>
      </c>
      <c r="BA28" s="16"/>
      <c r="BB28" s="16">
        <v>87830</v>
      </c>
      <c r="BC28" s="16">
        <v>1756600</v>
      </c>
      <c r="BD28" s="16">
        <v>4430131</v>
      </c>
      <c r="BE28" s="16">
        <v>88602620</v>
      </c>
      <c r="BF28" s="16">
        <v>1100</v>
      </c>
      <c r="BG28" s="16"/>
      <c r="BH28" s="16"/>
      <c r="BI28" s="16"/>
      <c r="BJ28" s="16"/>
      <c r="BK28" s="16"/>
      <c r="BL28" s="16"/>
      <c r="BM28" s="16">
        <v>71.400000000000006</v>
      </c>
      <c r="BN28" s="16">
        <v>36.4</v>
      </c>
      <c r="BO28" s="16">
        <v>35</v>
      </c>
      <c r="BP28" s="16"/>
      <c r="BQ28" s="16">
        <v>433120</v>
      </c>
      <c r="BR28" s="16">
        <v>8662400</v>
      </c>
      <c r="BS28" s="16"/>
      <c r="BT28" s="16"/>
      <c r="BU28" s="16"/>
      <c r="BV28" s="16">
        <v>46.014024267899998</v>
      </c>
      <c r="BW28" s="16">
        <v>4416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8">
        <v>1</v>
      </c>
      <c r="CX28" s="18">
        <v>1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7">
        <v>750000</v>
      </c>
      <c r="DY28" s="17">
        <v>750000</v>
      </c>
      <c r="DZ28" s="17">
        <v>250000</v>
      </c>
      <c r="EA28" s="17">
        <v>0</v>
      </c>
      <c r="EB28" s="17">
        <v>0</v>
      </c>
      <c r="EC28" s="17">
        <v>0</v>
      </c>
      <c r="ED28" s="17">
        <v>0</v>
      </c>
      <c r="EE28" s="17">
        <v>0</v>
      </c>
      <c r="EF28" s="17">
        <v>0</v>
      </c>
      <c r="EG28" s="17">
        <v>0</v>
      </c>
      <c r="EH28" s="17">
        <v>0</v>
      </c>
      <c r="EI28" s="16"/>
      <c r="EJ28" s="16"/>
      <c r="EK28" s="16"/>
      <c r="EL28" s="16"/>
      <c r="EM28" s="16"/>
      <c r="EN28" s="16"/>
      <c r="EO28" s="16"/>
      <c r="EP28" s="16"/>
      <c r="EQ28" s="16" t="s">
        <v>265</v>
      </c>
      <c r="ER28" s="16" t="s">
        <v>175</v>
      </c>
      <c r="ES28" s="16" t="s">
        <v>175</v>
      </c>
      <c r="ET28" s="16"/>
      <c r="EU28" s="17">
        <v>0</v>
      </c>
      <c r="EV28" s="16" t="s">
        <v>225</v>
      </c>
      <c r="EW28" s="16">
        <v>0.44</v>
      </c>
      <c r="EX28" s="16">
        <v>898.78</v>
      </c>
      <c r="EY28" s="16">
        <v>5.0000000000000001E-3</v>
      </c>
      <c r="EZ28" s="16">
        <v>0</v>
      </c>
      <c r="FA28" s="16" t="s">
        <v>523</v>
      </c>
      <c r="FB28" s="16" t="s">
        <v>521</v>
      </c>
      <c r="FC28" s="16" t="s">
        <v>524</v>
      </c>
      <c r="FD28" s="16" t="s">
        <v>525</v>
      </c>
      <c r="FE28" s="16" t="s">
        <v>526</v>
      </c>
      <c r="FF28" s="16" t="s">
        <v>179</v>
      </c>
      <c r="FG28" s="16" t="s">
        <v>527</v>
      </c>
      <c r="FH28" s="16" t="s">
        <v>528</v>
      </c>
      <c r="FI28" s="16" t="s">
        <v>529</v>
      </c>
      <c r="FJ28" s="16"/>
      <c r="FK28" s="16"/>
      <c r="FL28" s="16" t="s">
        <v>530</v>
      </c>
      <c r="FM28" s="16" t="s">
        <v>521</v>
      </c>
      <c r="FN28" s="16" t="s">
        <v>524</v>
      </c>
      <c r="FO28" s="16" t="s">
        <v>525</v>
      </c>
      <c r="FP28" s="16" t="s">
        <v>526</v>
      </c>
      <c r="FQ28" s="16" t="s">
        <v>179</v>
      </c>
      <c r="FR28" s="16" t="s">
        <v>527</v>
      </c>
      <c r="FS28" s="16" t="s">
        <v>528</v>
      </c>
      <c r="FT28" s="16" t="s">
        <v>529</v>
      </c>
      <c r="FU28" s="16"/>
      <c r="FV28" s="16"/>
      <c r="FW28" s="16" t="s">
        <v>530</v>
      </c>
      <c r="FX28" s="16" t="s">
        <v>531</v>
      </c>
      <c r="FY28" s="16" t="s">
        <v>532</v>
      </c>
      <c r="FZ28" s="16" t="s">
        <v>186</v>
      </c>
      <c r="GA28" s="16" t="s">
        <v>533</v>
      </c>
      <c r="GB28" s="16" t="s">
        <v>179</v>
      </c>
      <c r="GC28" s="16" t="s">
        <v>534</v>
      </c>
      <c r="GD28" s="16" t="s">
        <v>535</v>
      </c>
      <c r="GE28" s="16" t="s">
        <v>536</v>
      </c>
      <c r="GF28" s="16" t="s">
        <v>537</v>
      </c>
      <c r="GG28" s="16"/>
      <c r="GH28" s="16" t="s">
        <v>538</v>
      </c>
    </row>
    <row r="29" spans="1:190" ht="38.25">
      <c r="A29" s="16" t="s">
        <v>539</v>
      </c>
      <c r="B29" s="16" t="s">
        <v>540</v>
      </c>
      <c r="C29" s="16" t="s">
        <v>221</v>
      </c>
      <c r="D29" s="16" t="s">
        <v>167</v>
      </c>
      <c r="E29" s="16" t="s">
        <v>168</v>
      </c>
      <c r="F29" s="16" t="s">
        <v>169</v>
      </c>
      <c r="G29" s="16" t="s">
        <v>170</v>
      </c>
      <c r="H29" s="17">
        <v>0</v>
      </c>
      <c r="I29" s="16" t="s">
        <v>541</v>
      </c>
      <c r="J29" s="16" t="s">
        <v>172</v>
      </c>
      <c r="K29" s="16" t="s">
        <v>439</v>
      </c>
      <c r="L29" s="16" t="s">
        <v>172</v>
      </c>
      <c r="M29" s="16" t="s">
        <v>439</v>
      </c>
      <c r="N29" s="18">
        <v>41114</v>
      </c>
      <c r="O29" s="16"/>
      <c r="P29" s="16"/>
      <c r="Q29" s="16"/>
      <c r="R29" s="18">
        <v>42696.960833333302</v>
      </c>
      <c r="S29" s="18">
        <v>43282.166666666701</v>
      </c>
      <c r="T29" s="16"/>
      <c r="U29" s="16"/>
      <c r="V29" s="18">
        <v>41136.166666666701</v>
      </c>
      <c r="W29" s="16"/>
      <c r="X29" s="16"/>
      <c r="Y29" s="18">
        <v>41263.208333333299</v>
      </c>
      <c r="Z29" s="16"/>
      <c r="AA29" s="16"/>
      <c r="AB29" s="18">
        <v>41964.208333333299</v>
      </c>
      <c r="AC29" s="16"/>
      <c r="AD29" s="16"/>
      <c r="AE29" s="18">
        <v>42041.208333333299</v>
      </c>
      <c r="AF29" s="16"/>
      <c r="AG29" s="18">
        <v>42520.166666666701</v>
      </c>
      <c r="AH29" s="16"/>
      <c r="AI29" s="18">
        <v>42524.166666666701</v>
      </c>
      <c r="AJ29" s="16"/>
      <c r="AK29" s="16"/>
      <c r="AL29" s="18">
        <v>41495.333333333299</v>
      </c>
      <c r="AM29" s="18">
        <v>41495.166666666701</v>
      </c>
      <c r="AN29" s="18">
        <v>41548.166666666701</v>
      </c>
      <c r="AO29" s="16"/>
      <c r="AP29" s="16"/>
      <c r="AQ29" s="18">
        <v>42058.416666666701</v>
      </c>
      <c r="AR29" s="18">
        <v>42058.208333333299</v>
      </c>
      <c r="AS29" s="18">
        <v>42129.166666666701</v>
      </c>
      <c r="AT29" s="16"/>
      <c r="AU29" s="16"/>
      <c r="AV29" s="18">
        <v>42520.166666666701</v>
      </c>
      <c r="AW29" s="18">
        <v>42524.685532407399</v>
      </c>
      <c r="AX29" s="18">
        <v>42529.271157407398</v>
      </c>
      <c r="AY29" s="16">
        <v>2401524</v>
      </c>
      <c r="AZ29" s="16">
        <v>48030480</v>
      </c>
      <c r="BA29" s="16"/>
      <c r="BB29" s="16">
        <v>128350</v>
      </c>
      <c r="BC29" s="16">
        <v>2567000</v>
      </c>
      <c r="BD29" s="16">
        <v>8545053</v>
      </c>
      <c r="BE29" s="16">
        <v>170901060</v>
      </c>
      <c r="BF29" s="16">
        <v>1100</v>
      </c>
      <c r="BG29" s="16"/>
      <c r="BH29" s="16"/>
      <c r="BI29" s="16"/>
      <c r="BJ29" s="16"/>
      <c r="BK29" s="16"/>
      <c r="BL29" s="16"/>
      <c r="BM29" s="16">
        <v>62.6</v>
      </c>
      <c r="BN29" s="16">
        <v>36.299999999999997</v>
      </c>
      <c r="BO29" s="16">
        <v>26.3</v>
      </c>
      <c r="BP29" s="16"/>
      <c r="BQ29" s="16">
        <v>803690</v>
      </c>
      <c r="BR29" s="16">
        <v>16073800</v>
      </c>
      <c r="BS29" s="16"/>
      <c r="BT29" s="16"/>
      <c r="BU29" s="16"/>
      <c r="BV29" s="16">
        <v>88.754096913200001</v>
      </c>
      <c r="BW29" s="16">
        <v>8088</v>
      </c>
      <c r="BX29" s="16"/>
      <c r="BY29" s="16"/>
      <c r="BZ29" s="16"/>
      <c r="CA29" s="16">
        <v>128350</v>
      </c>
      <c r="CB29" s="16">
        <v>2567000</v>
      </c>
      <c r="CC29" s="16">
        <v>8545053</v>
      </c>
      <c r="CD29" s="16">
        <v>170901060</v>
      </c>
      <c r="CE29" s="16">
        <v>1100</v>
      </c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8">
        <v>41906.166666666701</v>
      </c>
      <c r="CX29" s="18">
        <v>42270.166666666701</v>
      </c>
      <c r="CY29" s="16"/>
      <c r="CZ29" s="16"/>
      <c r="DA29" s="16"/>
      <c r="DB29" s="16">
        <v>200163.94</v>
      </c>
      <c r="DC29" s="16">
        <v>4003278.8</v>
      </c>
      <c r="DD29" s="16">
        <v>7395347</v>
      </c>
      <c r="DE29" s="16">
        <v>147906940</v>
      </c>
      <c r="DF29" s="16">
        <v>1100</v>
      </c>
      <c r="DG29" s="16"/>
      <c r="DH29" s="16"/>
      <c r="DI29" s="16"/>
      <c r="DJ29" s="16"/>
      <c r="DK29" s="16"/>
      <c r="DL29" s="16"/>
      <c r="DM29" s="16">
        <v>63.7</v>
      </c>
      <c r="DN29" s="16">
        <v>35.520000000000003</v>
      </c>
      <c r="DO29" s="16">
        <v>28.18</v>
      </c>
      <c r="DP29" s="16"/>
      <c r="DQ29" s="16">
        <v>710317</v>
      </c>
      <c r="DR29" s="16">
        <v>14206340</v>
      </c>
      <c r="DS29" s="16"/>
      <c r="DT29" s="16"/>
      <c r="DU29" s="16"/>
      <c r="DV29" s="16">
        <v>76.812553923899998</v>
      </c>
      <c r="DW29" s="16">
        <v>6728.7797237332998</v>
      </c>
      <c r="DX29" s="17">
        <v>200000</v>
      </c>
      <c r="DY29" s="17">
        <v>200000</v>
      </c>
      <c r="DZ29" s="17">
        <v>600000</v>
      </c>
      <c r="EA29" s="17">
        <v>600000</v>
      </c>
      <c r="EB29" s="17">
        <v>200000</v>
      </c>
      <c r="EC29" s="17">
        <v>200000</v>
      </c>
      <c r="ED29" s="17">
        <v>0</v>
      </c>
      <c r="EE29" s="17">
        <v>0</v>
      </c>
      <c r="EF29" s="17">
        <v>0</v>
      </c>
      <c r="EG29" s="17">
        <v>0</v>
      </c>
      <c r="EH29" s="17">
        <v>4594188</v>
      </c>
      <c r="EI29" s="16"/>
      <c r="EJ29" s="16"/>
      <c r="EK29" s="16"/>
      <c r="EL29" s="16"/>
      <c r="EM29" s="16"/>
      <c r="EN29" s="16"/>
      <c r="EO29" s="16"/>
      <c r="EP29" s="16"/>
      <c r="EQ29" s="16" t="s">
        <v>265</v>
      </c>
      <c r="ER29" s="16" t="s">
        <v>175</v>
      </c>
      <c r="ES29" s="16" t="s">
        <v>175</v>
      </c>
      <c r="ET29" s="16"/>
      <c r="EU29" s="17">
        <v>0</v>
      </c>
      <c r="EV29" s="16" t="s">
        <v>225</v>
      </c>
      <c r="EW29" s="16">
        <v>0.23100000000000001</v>
      </c>
      <c r="EX29" s="16">
        <v>1220</v>
      </c>
      <c r="EY29" s="16">
        <v>0</v>
      </c>
      <c r="EZ29" s="16">
        <v>0</v>
      </c>
      <c r="FA29" s="16" t="s">
        <v>542</v>
      </c>
      <c r="FB29" s="16" t="s">
        <v>540</v>
      </c>
      <c r="FC29" s="16" t="s">
        <v>543</v>
      </c>
      <c r="FD29" s="16"/>
      <c r="FE29" s="16" t="s">
        <v>544</v>
      </c>
      <c r="FF29" s="16" t="s">
        <v>179</v>
      </c>
      <c r="FG29" s="16" t="s">
        <v>545</v>
      </c>
      <c r="FH29" s="16" t="s">
        <v>546</v>
      </c>
      <c r="FI29" s="16" t="s">
        <v>547</v>
      </c>
      <c r="FJ29" s="16"/>
      <c r="FK29" s="16"/>
      <c r="FL29" s="16" t="s">
        <v>548</v>
      </c>
      <c r="FM29" s="16" t="s">
        <v>540</v>
      </c>
      <c r="FN29" s="16" t="s">
        <v>543</v>
      </c>
      <c r="FO29" s="16"/>
      <c r="FP29" s="16" t="s">
        <v>544</v>
      </c>
      <c r="FQ29" s="16" t="s">
        <v>179</v>
      </c>
      <c r="FR29" s="16" t="s">
        <v>545</v>
      </c>
      <c r="FS29" s="16" t="s">
        <v>546</v>
      </c>
      <c r="FT29" s="16" t="s">
        <v>547</v>
      </c>
      <c r="FU29" s="16"/>
      <c r="FV29" s="16"/>
      <c r="FW29" s="16" t="s">
        <v>548</v>
      </c>
      <c r="FX29" s="16" t="s">
        <v>549</v>
      </c>
      <c r="FY29" s="16" t="s">
        <v>550</v>
      </c>
      <c r="FZ29" s="16"/>
      <c r="GA29" s="16" t="s">
        <v>551</v>
      </c>
      <c r="GB29" s="16" t="s">
        <v>451</v>
      </c>
      <c r="GC29" s="16" t="s">
        <v>552</v>
      </c>
      <c r="GD29" s="16" t="s">
        <v>553</v>
      </c>
      <c r="GE29" s="16" t="s">
        <v>554</v>
      </c>
      <c r="GF29" s="16"/>
      <c r="GG29" s="16"/>
      <c r="GH29" s="16" t="s">
        <v>555</v>
      </c>
    </row>
    <row r="30" spans="1:190" ht="38.25">
      <c r="A30" s="16" t="s">
        <v>556</v>
      </c>
      <c r="B30" s="16" t="s">
        <v>557</v>
      </c>
      <c r="C30" s="16" t="s">
        <v>221</v>
      </c>
      <c r="D30" s="16" t="s">
        <v>167</v>
      </c>
      <c r="E30" s="16" t="s">
        <v>168</v>
      </c>
      <c r="F30" s="16" t="s">
        <v>169</v>
      </c>
      <c r="G30" s="16" t="s">
        <v>170</v>
      </c>
      <c r="H30" s="17">
        <v>0</v>
      </c>
      <c r="I30" s="16" t="s">
        <v>558</v>
      </c>
      <c r="J30" s="16" t="s">
        <v>172</v>
      </c>
      <c r="K30" s="16" t="s">
        <v>559</v>
      </c>
      <c r="L30" s="16" t="s">
        <v>172</v>
      </c>
      <c r="M30" s="16" t="s">
        <v>560</v>
      </c>
      <c r="N30" s="18">
        <v>41759</v>
      </c>
      <c r="O30" s="16"/>
      <c r="P30" s="16"/>
      <c r="Q30" s="18">
        <v>43159.208333333299</v>
      </c>
      <c r="R30" s="16"/>
      <c r="S30" s="18">
        <v>43282.166666666701</v>
      </c>
      <c r="T30" s="16"/>
      <c r="U30" s="16"/>
      <c r="V30" s="18">
        <v>41885.166666666701</v>
      </c>
      <c r="W30" s="16"/>
      <c r="X30" s="16"/>
      <c r="Y30" s="18">
        <v>42011.208333333299</v>
      </c>
      <c r="Z30" s="16"/>
      <c r="AA30" s="16"/>
      <c r="AB30" s="18">
        <v>42115.166666666701</v>
      </c>
      <c r="AC30" s="16"/>
      <c r="AD30" s="16"/>
      <c r="AE30" s="18">
        <v>42264.166666666701</v>
      </c>
      <c r="AF30" s="16"/>
      <c r="AG30" s="18">
        <v>42565.052129629599</v>
      </c>
      <c r="AH30" s="18">
        <v>43159.208333333299</v>
      </c>
      <c r="AI30" s="16"/>
      <c r="AJ30" s="16"/>
      <c r="AK30" s="16"/>
      <c r="AL30" s="18">
        <v>42367.416666666701</v>
      </c>
      <c r="AM30" s="18">
        <v>42367.208333333299</v>
      </c>
      <c r="AN30" s="18">
        <v>42402.208333333299</v>
      </c>
      <c r="AO30" s="16"/>
      <c r="AP30" s="16"/>
      <c r="AQ30" s="18">
        <v>42367.416666666701</v>
      </c>
      <c r="AR30" s="18">
        <v>42367.208333333299</v>
      </c>
      <c r="AS30" s="18">
        <v>42402.208333333299</v>
      </c>
      <c r="AT30" s="16"/>
      <c r="AU30" s="16"/>
      <c r="AV30" s="16"/>
      <c r="AW30" s="16"/>
      <c r="AX30" s="16"/>
      <c r="AY30" s="16"/>
      <c r="AZ30" s="16"/>
      <c r="BA30" s="16"/>
      <c r="BB30" s="16">
        <v>20537</v>
      </c>
      <c r="BC30" s="16">
        <v>308055</v>
      </c>
      <c r="BD30" s="16">
        <v>381900</v>
      </c>
      <c r="BE30" s="16">
        <v>5728500</v>
      </c>
      <c r="BF30" s="16">
        <v>75</v>
      </c>
      <c r="BG30" s="16"/>
      <c r="BH30" s="16"/>
      <c r="BI30" s="16"/>
      <c r="BJ30" s="16"/>
      <c r="BK30" s="16"/>
      <c r="BL30" s="16"/>
      <c r="BM30" s="16">
        <v>73.2</v>
      </c>
      <c r="BN30" s="16">
        <v>28.4</v>
      </c>
      <c r="BO30" s="16">
        <v>44.8</v>
      </c>
      <c r="BP30" s="16"/>
      <c r="BQ30" s="16">
        <v>45828</v>
      </c>
      <c r="BR30" s="16">
        <v>687420</v>
      </c>
      <c r="BS30" s="16"/>
      <c r="BT30" s="16"/>
      <c r="BU30" s="16"/>
      <c r="BV30" s="16">
        <v>58.1</v>
      </c>
      <c r="BW30" s="16">
        <v>5092</v>
      </c>
      <c r="BX30" s="16"/>
      <c r="BY30" s="16"/>
      <c r="BZ30" s="16"/>
      <c r="CA30" s="16">
        <v>20537</v>
      </c>
      <c r="CB30" s="16">
        <v>308055</v>
      </c>
      <c r="CC30" s="16">
        <v>381900</v>
      </c>
      <c r="CD30" s="16">
        <v>5728500</v>
      </c>
      <c r="CE30" s="16">
        <v>75</v>
      </c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8">
        <v>42705.208333333299</v>
      </c>
      <c r="CX30" s="18">
        <v>43069.208333333299</v>
      </c>
      <c r="CY30" s="16"/>
      <c r="CZ30" s="16"/>
      <c r="DA30" s="16"/>
      <c r="DB30" s="16">
        <v>4990</v>
      </c>
      <c r="DC30" s="16">
        <v>74850</v>
      </c>
      <c r="DD30" s="16">
        <v>129814</v>
      </c>
      <c r="DE30" s="16">
        <v>1947210</v>
      </c>
      <c r="DF30" s="16">
        <v>75</v>
      </c>
      <c r="DG30" s="16"/>
      <c r="DH30" s="16"/>
      <c r="DI30" s="16"/>
      <c r="DJ30" s="16"/>
      <c r="DK30" s="16"/>
      <c r="DL30" s="16"/>
      <c r="DM30" s="16">
        <v>60</v>
      </c>
      <c r="DN30" s="16">
        <v>28.3</v>
      </c>
      <c r="DO30" s="16">
        <v>31.7</v>
      </c>
      <c r="DP30" s="16"/>
      <c r="DQ30" s="16">
        <v>15740</v>
      </c>
      <c r="DR30" s="16">
        <v>236100</v>
      </c>
      <c r="DS30" s="16"/>
      <c r="DT30" s="16"/>
      <c r="DU30" s="16"/>
      <c r="DV30" s="16">
        <v>16.854085540300002</v>
      </c>
      <c r="DW30" s="16">
        <v>1476.4178933333001</v>
      </c>
      <c r="DX30" s="17">
        <v>35625.96</v>
      </c>
      <c r="DY30" s="17">
        <v>35625.96</v>
      </c>
      <c r="DZ30" s="17">
        <v>71251.92</v>
      </c>
      <c r="EA30" s="17">
        <v>71251.92</v>
      </c>
      <c r="EB30" s="17">
        <v>11875.32</v>
      </c>
      <c r="EC30" s="17">
        <v>0</v>
      </c>
      <c r="ED30" s="17">
        <v>0</v>
      </c>
      <c r="EE30" s="17">
        <v>0</v>
      </c>
      <c r="EF30" s="17">
        <v>0</v>
      </c>
      <c r="EG30" s="17">
        <v>0</v>
      </c>
      <c r="EH30" s="17">
        <v>395856</v>
      </c>
      <c r="EI30" s="16"/>
      <c r="EJ30" s="16"/>
      <c r="EK30" s="16"/>
      <c r="EL30" s="17">
        <v>117000</v>
      </c>
      <c r="EM30" s="17">
        <v>169700</v>
      </c>
      <c r="EN30" s="17">
        <v>109156</v>
      </c>
      <c r="EO30" s="16"/>
      <c r="EP30" s="16"/>
      <c r="EQ30" s="16" t="s">
        <v>174</v>
      </c>
      <c r="ER30" s="16" t="s">
        <v>175</v>
      </c>
      <c r="ES30" s="16" t="s">
        <v>175</v>
      </c>
      <c r="ET30" s="16"/>
      <c r="EU30" s="17">
        <v>0</v>
      </c>
      <c r="EV30" s="16" t="s">
        <v>175</v>
      </c>
      <c r="EW30" s="16">
        <v>7.0000000000000007E-2</v>
      </c>
      <c r="EX30" s="16">
        <v>0.2</v>
      </c>
      <c r="EY30" s="16">
        <v>0.01</v>
      </c>
      <c r="EZ30" s="16">
        <v>0</v>
      </c>
      <c r="FA30" s="16" t="s">
        <v>561</v>
      </c>
      <c r="FB30" s="16" t="s">
        <v>341</v>
      </c>
      <c r="FC30" s="16" t="s">
        <v>342</v>
      </c>
      <c r="FD30" s="16" t="s">
        <v>343</v>
      </c>
      <c r="FE30" s="16" t="s">
        <v>344</v>
      </c>
      <c r="FF30" s="16" t="s">
        <v>179</v>
      </c>
      <c r="FG30" s="16" t="s">
        <v>345</v>
      </c>
      <c r="FH30" s="16" t="s">
        <v>346</v>
      </c>
      <c r="FI30" s="16" t="s">
        <v>347</v>
      </c>
      <c r="FJ30" s="16"/>
      <c r="FK30" s="16"/>
      <c r="FL30" s="16" t="s">
        <v>348</v>
      </c>
      <c r="FM30" s="16" t="s">
        <v>341</v>
      </c>
      <c r="FN30" s="16" t="s">
        <v>342</v>
      </c>
      <c r="FO30" s="16" t="s">
        <v>343</v>
      </c>
      <c r="FP30" s="16" t="s">
        <v>344</v>
      </c>
      <c r="FQ30" s="16" t="s">
        <v>179</v>
      </c>
      <c r="FR30" s="16" t="s">
        <v>345</v>
      </c>
      <c r="FS30" s="16" t="s">
        <v>346</v>
      </c>
      <c r="FT30" s="16" t="s">
        <v>347</v>
      </c>
      <c r="FU30" s="16"/>
      <c r="FV30" s="16"/>
      <c r="FW30" s="16" t="s">
        <v>348</v>
      </c>
      <c r="FX30" s="16" t="s">
        <v>349</v>
      </c>
      <c r="FY30" s="16" t="s">
        <v>350</v>
      </c>
      <c r="FZ30" s="16" t="s">
        <v>351</v>
      </c>
      <c r="GA30" s="16" t="s">
        <v>352</v>
      </c>
      <c r="GB30" s="16" t="s">
        <v>353</v>
      </c>
      <c r="GC30" s="16" t="s">
        <v>354</v>
      </c>
      <c r="GD30" s="16"/>
      <c r="GE30" s="16"/>
      <c r="GF30" s="16"/>
      <c r="GG30" s="16"/>
      <c r="GH30" s="16"/>
    </row>
    <row r="31" spans="1:190" ht="38.25">
      <c r="A31" s="16" t="s">
        <v>562</v>
      </c>
      <c r="B31" s="16" t="s">
        <v>194</v>
      </c>
      <c r="C31" s="16" t="s">
        <v>437</v>
      </c>
      <c r="D31" s="16" t="s">
        <v>167</v>
      </c>
      <c r="E31" s="16" t="s">
        <v>168</v>
      </c>
      <c r="F31" s="16" t="s">
        <v>169</v>
      </c>
      <c r="G31" s="16" t="s">
        <v>170</v>
      </c>
      <c r="H31" s="17">
        <v>0</v>
      </c>
      <c r="I31" s="16" t="s">
        <v>563</v>
      </c>
      <c r="J31" s="16" t="s">
        <v>197</v>
      </c>
      <c r="K31" s="16" t="s">
        <v>198</v>
      </c>
      <c r="L31" s="16" t="s">
        <v>199</v>
      </c>
      <c r="M31" s="16" t="s">
        <v>200</v>
      </c>
      <c r="N31" s="18">
        <v>41760</v>
      </c>
      <c r="O31" s="16"/>
      <c r="P31" s="16"/>
      <c r="Q31" s="16"/>
      <c r="R31" s="18">
        <v>43272.165057870399</v>
      </c>
      <c r="S31" s="18">
        <v>43282.166666666701</v>
      </c>
      <c r="T31" s="16"/>
      <c r="U31" s="16"/>
      <c r="V31" s="18">
        <v>41842.166666666701</v>
      </c>
      <c r="W31" s="16"/>
      <c r="X31" s="16"/>
      <c r="Y31" s="18">
        <v>41913.166666666701</v>
      </c>
      <c r="Z31" s="16"/>
      <c r="AA31" s="16"/>
      <c r="AB31" s="18">
        <v>42565.361782407403</v>
      </c>
      <c r="AC31" s="16"/>
      <c r="AD31" s="16"/>
      <c r="AE31" s="18">
        <v>42608.166666666701</v>
      </c>
      <c r="AF31" s="16"/>
      <c r="AG31" s="18">
        <v>42894.816527777803</v>
      </c>
      <c r="AH31" s="16"/>
      <c r="AI31" s="18">
        <v>42894.816678240699</v>
      </c>
      <c r="AJ31" s="16"/>
      <c r="AK31" s="16"/>
      <c r="AL31" s="18">
        <v>42384.416666666701</v>
      </c>
      <c r="AM31" s="18">
        <v>42384.208333333299</v>
      </c>
      <c r="AN31" s="18">
        <v>42384.625</v>
      </c>
      <c r="AO31" s="16"/>
      <c r="AP31" s="16"/>
      <c r="AQ31" s="18">
        <v>42604.166666666701</v>
      </c>
      <c r="AR31" s="18">
        <v>42611.904652777797</v>
      </c>
      <c r="AS31" s="18">
        <v>42647.874421296299</v>
      </c>
      <c r="AT31" s="16"/>
      <c r="AU31" s="16"/>
      <c r="AV31" s="18">
        <v>42894.816678240699</v>
      </c>
      <c r="AW31" s="18">
        <v>42913.214918981503</v>
      </c>
      <c r="AX31" s="18">
        <v>42894.981724537</v>
      </c>
      <c r="AY31" s="16"/>
      <c r="AZ31" s="16"/>
      <c r="BA31" s="16"/>
      <c r="BB31" s="16">
        <v>0</v>
      </c>
      <c r="BC31" s="16">
        <v>0</v>
      </c>
      <c r="BD31" s="16">
        <v>8322000</v>
      </c>
      <c r="BE31" s="16">
        <v>83220000</v>
      </c>
      <c r="BF31" s="16">
        <v>1000</v>
      </c>
      <c r="BG31" s="16"/>
      <c r="BH31" s="16"/>
      <c r="BI31" s="16"/>
      <c r="BJ31" s="16"/>
      <c r="BK31" s="16"/>
      <c r="BL31" s="16"/>
      <c r="BM31" s="16">
        <v>52</v>
      </c>
      <c r="BN31" s="16">
        <v>52</v>
      </c>
      <c r="BO31" s="16"/>
      <c r="BP31" s="16"/>
      <c r="BQ31" s="16">
        <v>546048</v>
      </c>
      <c r="BR31" s="16">
        <v>5460480</v>
      </c>
      <c r="BS31" s="16"/>
      <c r="BT31" s="16"/>
      <c r="BU31" s="16"/>
      <c r="BV31" s="16">
        <v>95</v>
      </c>
      <c r="BW31" s="16">
        <v>8322</v>
      </c>
      <c r="BX31" s="16"/>
      <c r="BY31" s="16"/>
      <c r="BZ31" s="16"/>
      <c r="CA31" s="16">
        <v>0</v>
      </c>
      <c r="CB31" s="16">
        <v>0</v>
      </c>
      <c r="CC31" s="16">
        <v>8322000</v>
      </c>
      <c r="CD31" s="16">
        <v>83220000</v>
      </c>
      <c r="CE31" s="16">
        <v>1000</v>
      </c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8">
        <v>42186.166666666701</v>
      </c>
      <c r="CX31" s="18">
        <v>42551.166666666701</v>
      </c>
      <c r="CY31" s="16"/>
      <c r="CZ31" s="16"/>
      <c r="DA31" s="16"/>
      <c r="DB31" s="16">
        <v>0</v>
      </c>
      <c r="DC31" s="16">
        <v>0</v>
      </c>
      <c r="DD31" s="16">
        <v>8595820</v>
      </c>
      <c r="DE31" s="16">
        <v>85958207</v>
      </c>
      <c r="DF31" s="16">
        <v>1000</v>
      </c>
      <c r="DG31" s="16"/>
      <c r="DH31" s="16"/>
      <c r="DI31" s="16"/>
      <c r="DJ31" s="16"/>
      <c r="DK31" s="16"/>
      <c r="DL31" s="16"/>
      <c r="DM31" s="16">
        <v>58.54</v>
      </c>
      <c r="DN31" s="16">
        <v>58.54</v>
      </c>
      <c r="DO31" s="16"/>
      <c r="DP31" s="16"/>
      <c r="DQ31" s="16">
        <v>555052.32999999996</v>
      </c>
      <c r="DR31" s="16">
        <v>5550523.2999999998</v>
      </c>
      <c r="DS31" s="16"/>
      <c r="DT31" s="16"/>
      <c r="DU31" s="16"/>
      <c r="DV31" s="16">
        <v>98.472125436499994</v>
      </c>
      <c r="DW31" s="16">
        <v>8626.1581882353003</v>
      </c>
      <c r="DX31" s="17">
        <v>600000</v>
      </c>
      <c r="DY31" s="17">
        <v>600000</v>
      </c>
      <c r="DZ31" s="17">
        <v>1200000</v>
      </c>
      <c r="EA31" s="17">
        <v>1200000</v>
      </c>
      <c r="EB31" s="17">
        <v>200000</v>
      </c>
      <c r="EC31" s="17">
        <v>200000</v>
      </c>
      <c r="ED31" s="17">
        <v>0</v>
      </c>
      <c r="EE31" s="17">
        <v>0</v>
      </c>
      <c r="EF31" s="17">
        <v>0</v>
      </c>
      <c r="EG31" s="17">
        <v>0</v>
      </c>
      <c r="EH31" s="17">
        <v>11128000</v>
      </c>
      <c r="EI31" s="16"/>
      <c r="EJ31" s="16"/>
      <c r="EK31" s="16"/>
      <c r="EL31" s="16"/>
      <c r="EM31" s="16"/>
      <c r="EN31" s="16"/>
      <c r="EO31" s="16"/>
      <c r="EP31" s="16"/>
      <c r="EQ31" s="16" t="s">
        <v>201</v>
      </c>
      <c r="ER31" s="16" t="s">
        <v>175</v>
      </c>
      <c r="ES31" s="16" t="s">
        <v>175</v>
      </c>
      <c r="ET31" s="16"/>
      <c r="EU31" s="17">
        <v>0</v>
      </c>
      <c r="EV31" s="16" t="s">
        <v>175</v>
      </c>
      <c r="EW31" s="16">
        <v>0.01</v>
      </c>
      <c r="EX31" s="16">
        <v>773</v>
      </c>
      <c r="EY31" s="16">
        <v>0.01</v>
      </c>
      <c r="EZ31" s="16">
        <v>0</v>
      </c>
      <c r="FA31" s="16" t="s">
        <v>564</v>
      </c>
      <c r="FB31" s="16" t="s">
        <v>194</v>
      </c>
      <c r="FC31" s="16" t="s">
        <v>203</v>
      </c>
      <c r="FD31" s="16"/>
      <c r="FE31" s="16" t="s">
        <v>204</v>
      </c>
      <c r="FF31" s="16" t="s">
        <v>205</v>
      </c>
      <c r="FG31" s="16" t="s">
        <v>206</v>
      </c>
      <c r="FH31" s="16" t="s">
        <v>207</v>
      </c>
      <c r="FI31" s="16" t="s">
        <v>208</v>
      </c>
      <c r="FJ31" s="16" t="s">
        <v>209</v>
      </c>
      <c r="FK31" s="16"/>
      <c r="FL31" s="16" t="s">
        <v>210</v>
      </c>
      <c r="FM31" s="16" t="s">
        <v>194</v>
      </c>
      <c r="FN31" s="16" t="s">
        <v>203</v>
      </c>
      <c r="FO31" s="16"/>
      <c r="FP31" s="16" t="s">
        <v>204</v>
      </c>
      <c r="FQ31" s="16" t="s">
        <v>205</v>
      </c>
      <c r="FR31" s="16" t="s">
        <v>206</v>
      </c>
      <c r="FS31" s="16" t="s">
        <v>207</v>
      </c>
      <c r="FT31" s="16" t="s">
        <v>208</v>
      </c>
      <c r="FU31" s="16" t="s">
        <v>209</v>
      </c>
      <c r="FV31" s="16"/>
      <c r="FW31" s="16" t="s">
        <v>210</v>
      </c>
      <c r="FX31" s="16" t="s">
        <v>211</v>
      </c>
      <c r="FY31" s="16" t="s">
        <v>212</v>
      </c>
      <c r="FZ31" s="16"/>
      <c r="GA31" s="16" t="s">
        <v>213</v>
      </c>
      <c r="GB31" s="16" t="s">
        <v>214</v>
      </c>
      <c r="GC31" s="16" t="s">
        <v>215</v>
      </c>
      <c r="GD31" s="16" t="s">
        <v>216</v>
      </c>
      <c r="GE31" s="16" t="s">
        <v>217</v>
      </c>
      <c r="GF31" s="16"/>
      <c r="GG31" s="16"/>
      <c r="GH31" s="16" t="s">
        <v>218</v>
      </c>
    </row>
    <row r="32" spans="1:190" ht="51">
      <c r="A32" s="16" t="s">
        <v>565</v>
      </c>
      <c r="B32" s="16" t="s">
        <v>566</v>
      </c>
      <c r="C32" s="16" t="s">
        <v>221</v>
      </c>
      <c r="D32" s="16" t="s">
        <v>167</v>
      </c>
      <c r="E32" s="16" t="s">
        <v>168</v>
      </c>
      <c r="F32" s="16" t="s">
        <v>169</v>
      </c>
      <c r="G32" s="16" t="s">
        <v>170</v>
      </c>
      <c r="H32" s="17">
        <v>0</v>
      </c>
      <c r="I32" s="16" t="s">
        <v>567</v>
      </c>
      <c r="J32" s="16" t="s">
        <v>274</v>
      </c>
      <c r="K32" s="16" t="s">
        <v>568</v>
      </c>
      <c r="L32" s="16" t="s">
        <v>276</v>
      </c>
      <c r="M32" s="16" t="s">
        <v>569</v>
      </c>
      <c r="N32" s="18">
        <v>41837</v>
      </c>
      <c r="O32" s="16"/>
      <c r="P32" s="16"/>
      <c r="Q32" s="16"/>
      <c r="R32" s="18">
        <v>42858.2426388889</v>
      </c>
      <c r="S32" s="18">
        <v>43282.166666666701</v>
      </c>
      <c r="T32" s="16"/>
      <c r="U32" s="16"/>
      <c r="V32" s="16"/>
      <c r="W32" s="16"/>
      <c r="X32" s="16"/>
      <c r="Y32" s="18">
        <v>42082.166666666701</v>
      </c>
      <c r="Z32" s="16"/>
      <c r="AA32" s="16"/>
      <c r="AB32" s="18">
        <v>42192.166666666701</v>
      </c>
      <c r="AC32" s="16"/>
      <c r="AD32" s="16"/>
      <c r="AE32" s="18">
        <v>42222.166666666701</v>
      </c>
      <c r="AF32" s="16"/>
      <c r="AG32" s="18">
        <v>42565.373055555603</v>
      </c>
      <c r="AH32" s="16"/>
      <c r="AI32" s="18">
        <v>42766.374513888899</v>
      </c>
      <c r="AJ32" s="16"/>
      <c r="AK32" s="16"/>
      <c r="AL32" s="18">
        <v>42185.333333333299</v>
      </c>
      <c r="AM32" s="18">
        <v>42185.166666666701</v>
      </c>
      <c r="AN32" s="18">
        <v>42320.208333333299</v>
      </c>
      <c r="AO32" s="16"/>
      <c r="AP32" s="16"/>
      <c r="AQ32" s="18">
        <v>42275.333333333299</v>
      </c>
      <c r="AR32" s="18">
        <v>42275.166666666701</v>
      </c>
      <c r="AS32" s="18">
        <v>42311.208333333299</v>
      </c>
      <c r="AT32" s="16"/>
      <c r="AU32" s="16"/>
      <c r="AV32" s="18">
        <v>42766.374513888899</v>
      </c>
      <c r="AW32" s="18">
        <v>42775.270983796298</v>
      </c>
      <c r="AX32" s="18">
        <v>42766.5808680556</v>
      </c>
      <c r="AY32" s="16"/>
      <c r="AZ32" s="16"/>
      <c r="BA32" s="16"/>
      <c r="BB32" s="16">
        <v>86873</v>
      </c>
      <c r="BC32" s="16">
        <v>1303095</v>
      </c>
      <c r="BD32" s="16">
        <v>1752513</v>
      </c>
      <c r="BE32" s="16">
        <v>26287702</v>
      </c>
      <c r="BF32" s="16">
        <v>200</v>
      </c>
      <c r="BG32" s="16"/>
      <c r="BH32" s="16"/>
      <c r="BI32" s="16"/>
      <c r="BJ32" s="16"/>
      <c r="BK32" s="16"/>
      <c r="BL32" s="16"/>
      <c r="BM32" s="16">
        <v>67.599999999999994</v>
      </c>
      <c r="BN32" s="16">
        <v>27.6</v>
      </c>
      <c r="BO32" s="16">
        <v>40.1</v>
      </c>
      <c r="BP32" s="16"/>
      <c r="BQ32" s="16">
        <v>216898</v>
      </c>
      <c r="BR32" s="16">
        <v>3253470</v>
      </c>
      <c r="BS32" s="16"/>
      <c r="BT32" s="16"/>
      <c r="BU32" s="16"/>
      <c r="BV32" s="16">
        <v>100</v>
      </c>
      <c r="BW32" s="16">
        <v>8760</v>
      </c>
      <c r="BX32" s="16"/>
      <c r="BY32" s="16"/>
      <c r="BZ32" s="16"/>
      <c r="CA32" s="16">
        <v>86873</v>
      </c>
      <c r="CB32" s="16">
        <v>1303095</v>
      </c>
      <c r="CC32" s="16">
        <v>1752513</v>
      </c>
      <c r="CD32" s="16">
        <v>26287702</v>
      </c>
      <c r="CE32" s="16">
        <v>200</v>
      </c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8">
        <v>42307.166666666701</v>
      </c>
      <c r="CX32" s="18">
        <v>42674.166666666701</v>
      </c>
      <c r="CY32" s="16"/>
      <c r="CZ32" s="16"/>
      <c r="DA32" s="16"/>
      <c r="DB32" s="16">
        <v>86858</v>
      </c>
      <c r="DC32" s="16">
        <v>1302870</v>
      </c>
      <c r="DD32" s="16">
        <v>1416457</v>
      </c>
      <c r="DE32" s="16">
        <v>21246855</v>
      </c>
      <c r="DF32" s="16">
        <v>200</v>
      </c>
      <c r="DG32" s="16"/>
      <c r="DH32" s="16"/>
      <c r="DI32" s="16"/>
      <c r="DJ32" s="16"/>
      <c r="DK32" s="16"/>
      <c r="DL32" s="16"/>
      <c r="DM32" s="16">
        <v>75.5</v>
      </c>
      <c r="DN32" s="16">
        <v>27</v>
      </c>
      <c r="DO32" s="16">
        <v>48.5</v>
      </c>
      <c r="DP32" s="16"/>
      <c r="DQ32" s="16">
        <v>178898</v>
      </c>
      <c r="DR32" s="16">
        <v>2683470</v>
      </c>
      <c r="DS32" s="16"/>
      <c r="DT32" s="16"/>
      <c r="DU32" s="16"/>
      <c r="DV32" s="16">
        <v>80.824314031599997</v>
      </c>
      <c r="DW32" s="16">
        <v>7080.2099091707996</v>
      </c>
      <c r="DX32" s="17">
        <v>105030</v>
      </c>
      <c r="DY32" s="17">
        <v>105030</v>
      </c>
      <c r="DZ32" s="17">
        <v>210060</v>
      </c>
      <c r="EA32" s="17">
        <v>210060</v>
      </c>
      <c r="EB32" s="17">
        <v>35010</v>
      </c>
      <c r="EC32" s="17">
        <v>35010</v>
      </c>
      <c r="ED32" s="17">
        <v>0</v>
      </c>
      <c r="EE32" s="17">
        <v>0</v>
      </c>
      <c r="EF32" s="17">
        <v>0</v>
      </c>
      <c r="EG32" s="17">
        <v>0</v>
      </c>
      <c r="EH32" s="17">
        <v>1167000</v>
      </c>
      <c r="EI32" s="16"/>
      <c r="EJ32" s="16"/>
      <c r="EK32" s="16"/>
      <c r="EL32" s="17">
        <v>456000</v>
      </c>
      <c r="EM32" s="17">
        <v>766735</v>
      </c>
      <c r="EN32" s="16"/>
      <c r="EO32" s="16"/>
      <c r="EP32" s="16"/>
      <c r="EQ32" s="16" t="s">
        <v>174</v>
      </c>
      <c r="ER32" s="16" t="s">
        <v>175</v>
      </c>
      <c r="ES32" s="16" t="s">
        <v>175</v>
      </c>
      <c r="ET32" s="16"/>
      <c r="EU32" s="17">
        <v>0</v>
      </c>
      <c r="EV32" s="16" t="s">
        <v>175</v>
      </c>
      <c r="EW32" s="16">
        <v>7.0000000000000007E-2</v>
      </c>
      <c r="EX32" s="16">
        <v>0.02</v>
      </c>
      <c r="EY32" s="16">
        <v>0.1</v>
      </c>
      <c r="EZ32" s="16">
        <v>0</v>
      </c>
      <c r="FA32" s="16" t="s">
        <v>570</v>
      </c>
      <c r="FB32" s="16" t="s">
        <v>566</v>
      </c>
      <c r="FC32" s="16" t="s">
        <v>571</v>
      </c>
      <c r="FD32" s="16"/>
      <c r="FE32" s="16" t="s">
        <v>572</v>
      </c>
      <c r="FF32" s="16" t="s">
        <v>179</v>
      </c>
      <c r="FG32" s="16" t="s">
        <v>573</v>
      </c>
      <c r="FH32" s="16" t="s">
        <v>574</v>
      </c>
      <c r="FI32" s="16" t="s">
        <v>575</v>
      </c>
      <c r="FJ32" s="16"/>
      <c r="FK32" s="16"/>
      <c r="FL32" s="16" t="s">
        <v>576</v>
      </c>
      <c r="FM32" s="16" t="s">
        <v>566</v>
      </c>
      <c r="FN32" s="16" t="s">
        <v>571</v>
      </c>
      <c r="FO32" s="16"/>
      <c r="FP32" s="16" t="s">
        <v>572</v>
      </c>
      <c r="FQ32" s="16" t="s">
        <v>179</v>
      </c>
      <c r="FR32" s="16" t="s">
        <v>573</v>
      </c>
      <c r="FS32" s="16" t="s">
        <v>574</v>
      </c>
      <c r="FT32" s="16" t="s">
        <v>575</v>
      </c>
      <c r="FU32" s="16"/>
      <c r="FV32" s="16"/>
      <c r="FW32" s="16" t="s">
        <v>576</v>
      </c>
      <c r="FX32" s="16" t="s">
        <v>253</v>
      </c>
      <c r="FY32" s="16" t="s">
        <v>254</v>
      </c>
      <c r="FZ32" s="16"/>
      <c r="GA32" s="16" t="s">
        <v>255</v>
      </c>
      <c r="GB32" s="16" t="s">
        <v>179</v>
      </c>
      <c r="GC32" s="16" t="s">
        <v>256</v>
      </c>
      <c r="GD32" s="16" t="s">
        <v>577</v>
      </c>
      <c r="GE32" s="16" t="s">
        <v>578</v>
      </c>
      <c r="GF32" s="16" t="s">
        <v>579</v>
      </c>
      <c r="GG32" s="16"/>
      <c r="GH32" s="16" t="s">
        <v>580</v>
      </c>
    </row>
    <row r="33" spans="1:190" ht="38.25">
      <c r="A33" s="16" t="s">
        <v>581</v>
      </c>
      <c r="B33" s="16" t="s">
        <v>582</v>
      </c>
      <c r="C33" s="16" t="s">
        <v>221</v>
      </c>
      <c r="D33" s="16" t="s">
        <v>167</v>
      </c>
      <c r="E33" s="16" t="s">
        <v>168</v>
      </c>
      <c r="F33" s="16" t="s">
        <v>169</v>
      </c>
      <c r="G33" s="16" t="s">
        <v>170</v>
      </c>
      <c r="H33" s="17">
        <v>0</v>
      </c>
      <c r="I33" s="16" t="s">
        <v>583</v>
      </c>
      <c r="J33" s="16" t="s">
        <v>197</v>
      </c>
      <c r="K33" s="16" t="s">
        <v>584</v>
      </c>
      <c r="L33" s="16" t="s">
        <v>199</v>
      </c>
      <c r="M33" s="16" t="s">
        <v>585</v>
      </c>
      <c r="N33" s="18">
        <v>42017</v>
      </c>
      <c r="O33" s="16"/>
      <c r="P33" s="16"/>
      <c r="Q33" s="18">
        <v>43355.166666666701</v>
      </c>
      <c r="R33" s="16"/>
      <c r="S33" s="18">
        <v>43282.166666666701</v>
      </c>
      <c r="T33" s="16"/>
      <c r="U33" s="16"/>
      <c r="V33" s="18">
        <v>42033.208333333299</v>
      </c>
      <c r="W33" s="16"/>
      <c r="X33" s="16"/>
      <c r="Y33" s="18">
        <v>42250.166666666701</v>
      </c>
      <c r="Z33" s="16"/>
      <c r="AA33" s="18">
        <v>42499.166666666701</v>
      </c>
      <c r="AB33" s="18">
        <v>43084.208333333299</v>
      </c>
      <c r="AC33" s="16"/>
      <c r="AD33" s="16"/>
      <c r="AE33" s="18">
        <v>42739.682094907403</v>
      </c>
      <c r="AF33" s="16"/>
      <c r="AG33" s="18">
        <v>43159.662094907399</v>
      </c>
      <c r="AH33" s="18">
        <v>43237.592372685198</v>
      </c>
      <c r="AI33" s="18">
        <v>43117.042870370402</v>
      </c>
      <c r="AJ33" s="16"/>
      <c r="AK33" s="16"/>
      <c r="AL33" s="18">
        <v>42499.166666666701</v>
      </c>
      <c r="AM33" s="18">
        <v>42508.919328703698</v>
      </c>
      <c r="AN33" s="18">
        <v>42594.333333333299</v>
      </c>
      <c r="AO33" s="16"/>
      <c r="AP33" s="16"/>
      <c r="AQ33" s="18">
        <v>42739.682094907403</v>
      </c>
      <c r="AR33" s="18">
        <v>42753.004733796297</v>
      </c>
      <c r="AS33" s="18">
        <v>42844.333333333299</v>
      </c>
      <c r="AT33" s="16"/>
      <c r="AU33" s="16"/>
      <c r="AV33" s="18">
        <v>43117.042881944399</v>
      </c>
      <c r="AW33" s="16"/>
      <c r="AX33" s="16"/>
      <c r="AY33" s="16"/>
      <c r="AZ33" s="16"/>
      <c r="BA33" s="16"/>
      <c r="BB33" s="16">
        <v>28663</v>
      </c>
      <c r="BC33" s="16">
        <v>429945</v>
      </c>
      <c r="BD33" s="16">
        <v>520002</v>
      </c>
      <c r="BE33" s="16">
        <v>7800036</v>
      </c>
      <c r="BF33" s="16">
        <v>100</v>
      </c>
      <c r="BG33" s="16"/>
      <c r="BH33" s="16"/>
      <c r="BI33" s="16"/>
      <c r="BJ33" s="16"/>
      <c r="BK33" s="16"/>
      <c r="BL33" s="16"/>
      <c r="BM33" s="16">
        <v>72.099999999999994</v>
      </c>
      <c r="BN33" s="16">
        <v>27.6</v>
      </c>
      <c r="BO33" s="16">
        <v>44.5</v>
      </c>
      <c r="BP33" s="16"/>
      <c r="BQ33" s="16">
        <v>64357</v>
      </c>
      <c r="BR33" s="16">
        <v>965355</v>
      </c>
      <c r="BS33" s="16"/>
      <c r="BT33" s="16"/>
      <c r="BU33" s="16"/>
      <c r="BV33" s="16">
        <v>59.3</v>
      </c>
      <c r="BW33" s="16">
        <v>5199</v>
      </c>
      <c r="BX33" s="16">
        <v>0</v>
      </c>
      <c r="BY33" s="16">
        <v>0</v>
      </c>
      <c r="BZ33" s="16">
        <v>0</v>
      </c>
      <c r="CA33" s="16">
        <v>28663</v>
      </c>
      <c r="CB33" s="16">
        <v>429945</v>
      </c>
      <c r="CC33" s="16">
        <v>520002</v>
      </c>
      <c r="CD33" s="16">
        <v>7800036</v>
      </c>
      <c r="CE33" s="16">
        <v>100</v>
      </c>
      <c r="CF33" s="16"/>
      <c r="CG33" s="16"/>
      <c r="CH33" s="16"/>
      <c r="CI33" s="16"/>
      <c r="CJ33" s="16"/>
      <c r="CK33" s="16"/>
      <c r="CL33" s="16">
        <v>72.099999999999994</v>
      </c>
      <c r="CM33" s="16">
        <v>27.6</v>
      </c>
      <c r="CN33" s="16">
        <v>44.5</v>
      </c>
      <c r="CO33" s="16"/>
      <c r="CP33" s="16">
        <v>64357</v>
      </c>
      <c r="CQ33" s="16">
        <v>965355</v>
      </c>
      <c r="CR33" s="16"/>
      <c r="CS33" s="16"/>
      <c r="CT33" s="16"/>
      <c r="CU33" s="16">
        <v>59.3</v>
      </c>
      <c r="CV33" s="16">
        <v>5199</v>
      </c>
      <c r="CW33" s="18">
        <v>42736.208333333299</v>
      </c>
      <c r="CX33" s="18">
        <v>43100.208333333299</v>
      </c>
      <c r="CY33" s="16"/>
      <c r="CZ33" s="16"/>
      <c r="DA33" s="16"/>
      <c r="DB33" s="16">
        <v>22755</v>
      </c>
      <c r="DC33" s="16">
        <v>341325</v>
      </c>
      <c r="DD33" s="16">
        <v>556104</v>
      </c>
      <c r="DE33" s="16">
        <v>8341560</v>
      </c>
      <c r="DF33" s="16">
        <v>100</v>
      </c>
      <c r="DG33" s="16"/>
      <c r="DH33" s="16"/>
      <c r="DI33" s="16"/>
      <c r="DJ33" s="16"/>
      <c r="DK33" s="16"/>
      <c r="DL33" s="16"/>
      <c r="DM33" s="16">
        <v>59.4</v>
      </c>
      <c r="DN33" s="16">
        <v>27</v>
      </c>
      <c r="DO33" s="16">
        <v>32.4</v>
      </c>
      <c r="DP33" s="16"/>
      <c r="DQ33" s="16">
        <v>70236</v>
      </c>
      <c r="DR33" s="16">
        <v>1053540</v>
      </c>
      <c r="DS33" s="16"/>
      <c r="DT33" s="16"/>
      <c r="DU33" s="16"/>
      <c r="DV33" s="16">
        <v>63.463591665999999</v>
      </c>
      <c r="DW33" s="16">
        <v>6099</v>
      </c>
      <c r="DX33" s="17">
        <v>58306.239999999998</v>
      </c>
      <c r="DY33" s="17">
        <v>58306.239999999998</v>
      </c>
      <c r="DZ33" s="17">
        <v>116612.4</v>
      </c>
      <c r="EA33" s="17">
        <v>116612.4</v>
      </c>
      <c r="EB33" s="17">
        <v>19435.41</v>
      </c>
      <c r="EC33" s="17">
        <v>19435.41</v>
      </c>
      <c r="ED33" s="17">
        <v>0</v>
      </c>
      <c r="EE33" s="17">
        <v>0</v>
      </c>
      <c r="EF33" s="17">
        <v>0</v>
      </c>
      <c r="EG33" s="17">
        <v>0</v>
      </c>
      <c r="EH33" s="17">
        <v>647847</v>
      </c>
      <c r="EI33" s="16"/>
      <c r="EJ33" s="16"/>
      <c r="EK33" s="16"/>
      <c r="EL33" s="16"/>
      <c r="EM33" s="16"/>
      <c r="EN33" s="16"/>
      <c r="EO33" s="16"/>
      <c r="EP33" s="16"/>
      <c r="EQ33" s="16" t="s">
        <v>174</v>
      </c>
      <c r="ER33" s="16" t="s">
        <v>225</v>
      </c>
      <c r="ES33" s="16" t="s">
        <v>175</v>
      </c>
      <c r="ET33" s="16"/>
      <c r="EU33" s="17">
        <v>0</v>
      </c>
      <c r="EV33" s="16" t="s">
        <v>175</v>
      </c>
      <c r="EW33" s="16">
        <v>7.0000000000000007E-2</v>
      </c>
      <c r="EX33" s="16">
        <v>0.02</v>
      </c>
      <c r="EY33" s="16">
        <v>0.1</v>
      </c>
      <c r="EZ33" s="16">
        <v>0</v>
      </c>
      <c r="FA33" s="16" t="s">
        <v>586</v>
      </c>
      <c r="FB33" s="16" t="s">
        <v>582</v>
      </c>
      <c r="FC33" s="16" t="s">
        <v>587</v>
      </c>
      <c r="FD33" s="16"/>
      <c r="FE33" s="16" t="s">
        <v>588</v>
      </c>
      <c r="FF33" s="16" t="s">
        <v>179</v>
      </c>
      <c r="FG33" s="16" t="s">
        <v>589</v>
      </c>
      <c r="FH33" s="16" t="s">
        <v>590</v>
      </c>
      <c r="FI33" s="16" t="s">
        <v>591</v>
      </c>
      <c r="FJ33" s="16"/>
      <c r="FK33" s="16"/>
      <c r="FL33" s="16" t="s">
        <v>592</v>
      </c>
      <c r="FM33" s="16" t="s">
        <v>582</v>
      </c>
      <c r="FN33" s="16" t="s">
        <v>587</v>
      </c>
      <c r="FO33" s="16"/>
      <c r="FP33" s="16" t="s">
        <v>588</v>
      </c>
      <c r="FQ33" s="16" t="s">
        <v>179</v>
      </c>
      <c r="FR33" s="16" t="s">
        <v>589</v>
      </c>
      <c r="FS33" s="16" t="s">
        <v>590</v>
      </c>
      <c r="FT33" s="16" t="s">
        <v>591</v>
      </c>
      <c r="FU33" s="16"/>
      <c r="FV33" s="16"/>
      <c r="FW33" s="16" t="s">
        <v>592</v>
      </c>
      <c r="FX33" s="16" t="s">
        <v>467</v>
      </c>
      <c r="FY33" s="16" t="s">
        <v>468</v>
      </c>
      <c r="FZ33" s="16"/>
      <c r="GA33" s="16" t="s">
        <v>469</v>
      </c>
      <c r="GB33" s="16" t="s">
        <v>179</v>
      </c>
      <c r="GC33" s="16" t="s">
        <v>470</v>
      </c>
      <c r="GD33" s="16" t="s">
        <v>471</v>
      </c>
      <c r="GE33" s="16" t="s">
        <v>472</v>
      </c>
      <c r="GF33" s="16"/>
      <c r="GG33" s="16"/>
      <c r="GH33" s="16"/>
    </row>
    <row r="34" spans="1:190" ht="38.25">
      <c r="A34" s="16" t="s">
        <v>593</v>
      </c>
      <c r="B34" s="16" t="s">
        <v>594</v>
      </c>
      <c r="C34" s="16" t="s">
        <v>166</v>
      </c>
      <c r="D34" s="16" t="s">
        <v>167</v>
      </c>
      <c r="E34" s="16" t="s">
        <v>168</v>
      </c>
      <c r="F34" s="16" t="s">
        <v>169</v>
      </c>
      <c r="G34" s="16" t="s">
        <v>299</v>
      </c>
      <c r="H34" s="17">
        <v>0</v>
      </c>
      <c r="I34" s="16" t="s">
        <v>595</v>
      </c>
      <c r="J34" s="16" t="s">
        <v>172</v>
      </c>
      <c r="K34" s="16" t="s">
        <v>596</v>
      </c>
      <c r="L34" s="16" t="s">
        <v>172</v>
      </c>
      <c r="M34" s="16" t="s">
        <v>596</v>
      </c>
      <c r="N34" s="18">
        <v>42034</v>
      </c>
      <c r="O34" s="16"/>
      <c r="P34" s="16"/>
      <c r="Q34" s="16">
        <v>45324.208333333299</v>
      </c>
      <c r="R34" s="16"/>
      <c r="S34" s="18">
        <v>43282.166666666701</v>
      </c>
      <c r="T34" s="18">
        <v>45197.166666666701</v>
      </c>
      <c r="U34" s="16"/>
      <c r="V34" s="16"/>
      <c r="W34" s="16"/>
      <c r="X34" s="16"/>
      <c r="Y34" s="18">
        <v>42376.208333333299</v>
      </c>
      <c r="Z34" s="16"/>
      <c r="AA34" s="18">
        <v>42633.463425925896</v>
      </c>
      <c r="AB34" s="18">
        <v>43787.208333333299</v>
      </c>
      <c r="AC34" s="16"/>
      <c r="AD34" s="18">
        <v>44648.166666666701</v>
      </c>
      <c r="AE34" s="18">
        <v>43971.387349536999</v>
      </c>
      <c r="AF34" s="16" t="s">
        <v>597</v>
      </c>
      <c r="AG34" s="16"/>
      <c r="AH34" s="16"/>
      <c r="AI34" s="16"/>
      <c r="AJ34" s="16"/>
      <c r="AK34" s="16"/>
      <c r="AL34" s="18">
        <v>42633.463541666701</v>
      </c>
      <c r="AM34" s="18">
        <v>42633.4636805556</v>
      </c>
      <c r="AN34" s="18">
        <v>44799.166666666701</v>
      </c>
      <c r="AO34" s="18">
        <v>44691.166666666701</v>
      </c>
      <c r="AP34" s="18">
        <v>44692.166666666701</v>
      </c>
      <c r="AQ34" s="18">
        <v>44698.166666666701</v>
      </c>
      <c r="AR34" s="18">
        <v>44708.386180555601</v>
      </c>
      <c r="AS34" s="16"/>
      <c r="AT34" s="16"/>
      <c r="AU34" s="16"/>
      <c r="AV34" s="16"/>
      <c r="AW34" s="16"/>
      <c r="AX34" s="16"/>
      <c r="AY34" s="16"/>
      <c r="AZ34" s="16"/>
      <c r="BA34" s="16"/>
      <c r="BB34" s="16">
        <v>29997</v>
      </c>
      <c r="BC34" s="16">
        <v>449955</v>
      </c>
      <c r="BD34" s="16">
        <v>525880</v>
      </c>
      <c r="BE34" s="16">
        <v>7888206</v>
      </c>
      <c r="BF34" s="16">
        <v>75</v>
      </c>
      <c r="BG34" s="16"/>
      <c r="BH34" s="16"/>
      <c r="BI34" s="16"/>
      <c r="BJ34" s="16"/>
      <c r="BK34" s="16"/>
      <c r="BL34" s="16"/>
      <c r="BM34" s="16">
        <v>72.3</v>
      </c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>
        <v>34274</v>
      </c>
      <c r="CB34" s="16">
        <v>514110</v>
      </c>
      <c r="CC34" s="16">
        <v>525880</v>
      </c>
      <c r="CD34" s="16">
        <v>7888206</v>
      </c>
      <c r="CE34" s="16">
        <v>75</v>
      </c>
      <c r="CF34" s="16"/>
      <c r="CG34" s="16"/>
      <c r="CH34" s="16"/>
      <c r="CI34" s="16"/>
      <c r="CJ34" s="16"/>
      <c r="CK34" s="16"/>
      <c r="CL34" s="16">
        <v>78.8</v>
      </c>
      <c r="CM34" s="16">
        <v>27.1</v>
      </c>
      <c r="CN34" s="16">
        <v>51.7</v>
      </c>
      <c r="CO34" s="16">
        <v>78.8</v>
      </c>
      <c r="CP34" s="16">
        <v>66273</v>
      </c>
      <c r="CQ34" s="16">
        <v>994095</v>
      </c>
      <c r="CR34" s="16"/>
      <c r="CS34" s="16"/>
      <c r="CT34" s="16"/>
      <c r="CU34" s="16">
        <v>80</v>
      </c>
      <c r="CV34" s="16">
        <v>7009</v>
      </c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7">
        <v>50625</v>
      </c>
      <c r="DY34" s="17">
        <v>50625</v>
      </c>
      <c r="DZ34" s="17">
        <v>101250</v>
      </c>
      <c r="EA34" s="17">
        <v>101250</v>
      </c>
      <c r="EB34" s="17">
        <v>16875</v>
      </c>
      <c r="EC34" s="17">
        <v>0</v>
      </c>
      <c r="ED34" s="17">
        <v>0</v>
      </c>
      <c r="EE34" s="17">
        <v>0</v>
      </c>
      <c r="EF34" s="17">
        <v>0</v>
      </c>
      <c r="EG34" s="17">
        <v>0</v>
      </c>
      <c r="EH34" s="17">
        <v>581269</v>
      </c>
      <c r="EI34" s="16"/>
      <c r="EJ34" s="16"/>
      <c r="EK34" s="16"/>
      <c r="EL34" s="17">
        <v>370550</v>
      </c>
      <c r="EM34" s="17">
        <v>70057.509999999995</v>
      </c>
      <c r="EN34" s="17">
        <v>188659.08</v>
      </c>
      <c r="EO34" s="16"/>
      <c r="EP34" s="16"/>
      <c r="EQ34" s="16" t="s">
        <v>201</v>
      </c>
      <c r="ER34" s="16" t="s">
        <v>175</v>
      </c>
      <c r="ES34" s="16" t="s">
        <v>175</v>
      </c>
      <c r="ET34" s="16" t="s">
        <v>598</v>
      </c>
      <c r="EU34" s="17">
        <v>167470002</v>
      </c>
      <c r="EV34" s="16" t="s">
        <v>175</v>
      </c>
      <c r="EW34" s="16">
        <v>7.0000000000000007E-2</v>
      </c>
      <c r="EX34" s="16">
        <v>1483</v>
      </c>
      <c r="EY34" s="16">
        <v>0</v>
      </c>
      <c r="EZ34" s="16">
        <v>0</v>
      </c>
      <c r="FA34" s="16" t="s">
        <v>599</v>
      </c>
      <c r="FB34" s="16" t="s">
        <v>594</v>
      </c>
      <c r="FC34" s="16" t="s">
        <v>600</v>
      </c>
      <c r="FD34" s="16" t="s">
        <v>601</v>
      </c>
      <c r="FE34" s="16" t="s">
        <v>602</v>
      </c>
      <c r="FF34" s="16" t="s">
        <v>179</v>
      </c>
      <c r="FG34" s="16" t="s">
        <v>603</v>
      </c>
      <c r="FH34" s="16" t="s">
        <v>604</v>
      </c>
      <c r="FI34" s="16" t="s">
        <v>605</v>
      </c>
      <c r="FJ34" s="16"/>
      <c r="FK34" s="16"/>
      <c r="FL34" s="16" t="s">
        <v>606</v>
      </c>
      <c r="FM34" s="16" t="s">
        <v>594</v>
      </c>
      <c r="FN34" s="16" t="s">
        <v>600</v>
      </c>
      <c r="FO34" s="16" t="s">
        <v>601</v>
      </c>
      <c r="FP34" s="16" t="s">
        <v>602</v>
      </c>
      <c r="FQ34" s="16" t="s">
        <v>179</v>
      </c>
      <c r="FR34" s="16" t="s">
        <v>603</v>
      </c>
      <c r="FS34" s="16" t="s">
        <v>604</v>
      </c>
      <c r="FT34" s="16" t="s">
        <v>605</v>
      </c>
      <c r="FU34" s="16"/>
      <c r="FV34" s="16"/>
      <c r="FW34" s="16" t="s">
        <v>606</v>
      </c>
      <c r="FX34" s="16" t="s">
        <v>607</v>
      </c>
      <c r="FY34" s="16" t="s">
        <v>608</v>
      </c>
      <c r="FZ34" s="16"/>
      <c r="GA34" s="16" t="s">
        <v>609</v>
      </c>
      <c r="GB34" s="16" t="s">
        <v>179</v>
      </c>
      <c r="GC34" s="16" t="s">
        <v>610</v>
      </c>
      <c r="GD34" s="16" t="s">
        <v>216</v>
      </c>
      <c r="GE34" s="16" t="s">
        <v>611</v>
      </c>
      <c r="GF34" s="16"/>
      <c r="GG34" s="16"/>
      <c r="GH34" s="16" t="s">
        <v>612</v>
      </c>
    </row>
    <row r="35" spans="1:190" ht="38.25">
      <c r="A35" s="16" t="s">
        <v>613</v>
      </c>
      <c r="B35" s="16" t="s">
        <v>614</v>
      </c>
      <c r="C35" s="16" t="s">
        <v>262</v>
      </c>
      <c r="D35" s="16" t="s">
        <v>167</v>
      </c>
      <c r="E35" s="16" t="s">
        <v>168</v>
      </c>
      <c r="F35" s="16" t="s">
        <v>169</v>
      </c>
      <c r="G35" s="16" t="s">
        <v>170</v>
      </c>
      <c r="H35" s="17">
        <v>0</v>
      </c>
      <c r="I35" s="16" t="s">
        <v>615</v>
      </c>
      <c r="J35" s="16" t="s">
        <v>274</v>
      </c>
      <c r="K35" s="16" t="s">
        <v>616</v>
      </c>
      <c r="L35" s="16" t="s">
        <v>276</v>
      </c>
      <c r="M35" s="16" t="s">
        <v>617</v>
      </c>
      <c r="N35" s="18">
        <v>42164</v>
      </c>
      <c r="O35" s="16"/>
      <c r="P35" s="16"/>
      <c r="Q35" s="16"/>
      <c r="R35" s="18">
        <v>43076.197395833296</v>
      </c>
      <c r="S35" s="18">
        <v>43282.166666666701</v>
      </c>
      <c r="T35" s="16"/>
      <c r="U35" s="16"/>
      <c r="V35" s="18">
        <v>42195.166666666701</v>
      </c>
      <c r="W35" s="16"/>
      <c r="X35" s="16"/>
      <c r="Y35" s="18">
        <v>42265.166666666701</v>
      </c>
      <c r="Z35" s="16"/>
      <c r="AA35" s="18">
        <v>42597.166666666701</v>
      </c>
      <c r="AB35" s="18">
        <v>42614.508750000001</v>
      </c>
      <c r="AC35" s="16"/>
      <c r="AD35" s="16"/>
      <c r="AE35" s="18">
        <v>42805.868125000001</v>
      </c>
      <c r="AF35" s="16"/>
      <c r="AG35" s="18">
        <v>42975.887245370403</v>
      </c>
      <c r="AH35" s="16"/>
      <c r="AI35" s="18">
        <v>42975.887407407397</v>
      </c>
      <c r="AJ35" s="16"/>
      <c r="AK35" s="16"/>
      <c r="AL35" s="18">
        <v>42597.166666666701</v>
      </c>
      <c r="AM35" s="18">
        <v>42604.548981481501</v>
      </c>
      <c r="AN35" s="18">
        <v>42647.872974537</v>
      </c>
      <c r="AO35" s="16"/>
      <c r="AP35" s="16"/>
      <c r="AQ35" s="18">
        <v>42805.868125000001</v>
      </c>
      <c r="AR35" s="18">
        <v>42894.233842592599</v>
      </c>
      <c r="AS35" s="18">
        <v>42806.076018518499</v>
      </c>
      <c r="AT35" s="16"/>
      <c r="AU35" s="16"/>
      <c r="AV35" s="18">
        <v>42975.887407407397</v>
      </c>
      <c r="AW35" s="18">
        <v>43005.135810185202</v>
      </c>
      <c r="AX35" s="18">
        <v>42976.053194444401</v>
      </c>
      <c r="AY35" s="16"/>
      <c r="AZ35" s="16"/>
      <c r="BA35" s="16"/>
      <c r="BB35" s="16">
        <v>0</v>
      </c>
      <c r="BC35" s="16">
        <v>0</v>
      </c>
      <c r="BD35" s="16">
        <v>2080597</v>
      </c>
      <c r="BE35" s="16">
        <v>20805970</v>
      </c>
      <c r="BF35" s="16">
        <v>250</v>
      </c>
      <c r="BG35" s="16"/>
      <c r="BH35" s="16"/>
      <c r="BI35" s="16"/>
      <c r="BJ35" s="16"/>
      <c r="BK35" s="16"/>
      <c r="BL35" s="16"/>
      <c r="BM35" s="16">
        <v>50.6</v>
      </c>
      <c r="BN35" s="16">
        <v>50.6</v>
      </c>
      <c r="BO35" s="16"/>
      <c r="BP35" s="16"/>
      <c r="BQ35" s="16">
        <v>140309</v>
      </c>
      <c r="BR35" s="16">
        <v>1403090</v>
      </c>
      <c r="BS35" s="16"/>
      <c r="BT35" s="16"/>
      <c r="BU35" s="16"/>
      <c r="BV35" s="16">
        <v>95</v>
      </c>
      <c r="BW35" s="16">
        <v>8322</v>
      </c>
      <c r="BX35" s="16"/>
      <c r="BY35" s="16"/>
      <c r="BZ35" s="16"/>
      <c r="CA35" s="16">
        <v>0</v>
      </c>
      <c r="CB35" s="16">
        <v>0</v>
      </c>
      <c r="CC35" s="16">
        <v>2080597</v>
      </c>
      <c r="CD35" s="16">
        <v>20805970</v>
      </c>
      <c r="CE35" s="16">
        <v>250</v>
      </c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8">
        <v>42278.166666666701</v>
      </c>
      <c r="CX35" s="18">
        <v>42643.166666666701</v>
      </c>
      <c r="CY35" s="16"/>
      <c r="CZ35" s="16"/>
      <c r="DA35" s="16"/>
      <c r="DB35" s="16">
        <v>0</v>
      </c>
      <c r="DC35" s="16">
        <v>0</v>
      </c>
      <c r="DD35" s="16">
        <v>2082721</v>
      </c>
      <c r="DE35" s="16">
        <v>20827218</v>
      </c>
      <c r="DF35" s="16">
        <v>250</v>
      </c>
      <c r="DG35" s="16"/>
      <c r="DH35" s="16"/>
      <c r="DI35" s="16"/>
      <c r="DJ35" s="16"/>
      <c r="DK35" s="16"/>
      <c r="DL35" s="16"/>
      <c r="DM35" s="16">
        <v>59.46</v>
      </c>
      <c r="DN35" s="16">
        <v>59.46</v>
      </c>
      <c r="DO35" s="16"/>
      <c r="DP35" s="16"/>
      <c r="DQ35" s="16">
        <v>132405.82</v>
      </c>
      <c r="DR35" s="16">
        <v>1324058.2</v>
      </c>
      <c r="DS35" s="16"/>
      <c r="DT35" s="16"/>
      <c r="DU35" s="16"/>
      <c r="DV35" s="16">
        <v>95.101415525099995</v>
      </c>
      <c r="DW35" s="16">
        <v>8330.884</v>
      </c>
      <c r="DX35" s="17">
        <v>225000</v>
      </c>
      <c r="DY35" s="17">
        <v>225000</v>
      </c>
      <c r="DZ35" s="17">
        <v>450000</v>
      </c>
      <c r="EA35" s="17">
        <v>450000</v>
      </c>
      <c r="EB35" s="17">
        <v>75000</v>
      </c>
      <c r="EC35" s="17">
        <v>75000</v>
      </c>
      <c r="ED35" s="17">
        <v>0</v>
      </c>
      <c r="EE35" s="17">
        <v>0</v>
      </c>
      <c r="EF35" s="17">
        <v>0</v>
      </c>
      <c r="EG35" s="17">
        <v>0</v>
      </c>
      <c r="EH35" s="17">
        <v>2986177</v>
      </c>
      <c r="EI35" s="16"/>
      <c r="EJ35" s="16"/>
      <c r="EK35" s="16"/>
      <c r="EL35" s="16"/>
      <c r="EM35" s="16"/>
      <c r="EN35" s="16"/>
      <c r="EO35" s="16"/>
      <c r="EP35" s="16"/>
      <c r="EQ35" s="16" t="s">
        <v>265</v>
      </c>
      <c r="ER35" s="16" t="s">
        <v>175</v>
      </c>
      <c r="ES35" s="16" t="s">
        <v>175</v>
      </c>
      <c r="ET35" s="16"/>
      <c r="EU35" s="17">
        <v>0</v>
      </c>
      <c r="EV35" s="16" t="s">
        <v>175</v>
      </c>
      <c r="EW35" s="16">
        <v>3.0000000000000001E-3</v>
      </c>
      <c r="EX35" s="16">
        <v>788</v>
      </c>
      <c r="EY35" s="16">
        <v>0</v>
      </c>
      <c r="EZ35" s="16">
        <v>0</v>
      </c>
      <c r="FA35" s="16" t="s">
        <v>618</v>
      </c>
      <c r="FB35" s="16" t="s">
        <v>267</v>
      </c>
      <c r="FC35" s="16" t="s">
        <v>212</v>
      </c>
      <c r="FD35" s="16"/>
      <c r="FE35" s="16" t="s">
        <v>213</v>
      </c>
      <c r="FF35" s="16" t="s">
        <v>214</v>
      </c>
      <c r="FG35" s="16" t="s">
        <v>215</v>
      </c>
      <c r="FH35" s="16" t="s">
        <v>268</v>
      </c>
      <c r="FI35" s="16" t="s">
        <v>269</v>
      </c>
      <c r="FJ35" s="16"/>
      <c r="FK35" s="16"/>
      <c r="FL35" s="16" t="s">
        <v>270</v>
      </c>
      <c r="FM35" s="16" t="s">
        <v>267</v>
      </c>
      <c r="FN35" s="16" t="s">
        <v>212</v>
      </c>
      <c r="FO35" s="16"/>
      <c r="FP35" s="16" t="s">
        <v>213</v>
      </c>
      <c r="FQ35" s="16" t="s">
        <v>214</v>
      </c>
      <c r="FR35" s="16" t="s">
        <v>215</v>
      </c>
      <c r="FS35" s="16" t="s">
        <v>268</v>
      </c>
      <c r="FT35" s="16" t="s">
        <v>269</v>
      </c>
      <c r="FU35" s="16"/>
      <c r="FV35" s="16"/>
      <c r="FW35" s="16" t="s">
        <v>270</v>
      </c>
      <c r="FX35" s="16" t="s">
        <v>211</v>
      </c>
      <c r="FY35" s="16" t="s">
        <v>212</v>
      </c>
      <c r="FZ35" s="16"/>
      <c r="GA35" s="16" t="s">
        <v>213</v>
      </c>
      <c r="GB35" s="16" t="s">
        <v>214</v>
      </c>
      <c r="GC35" s="16" t="s">
        <v>215</v>
      </c>
      <c r="GD35" s="16" t="s">
        <v>216</v>
      </c>
      <c r="GE35" s="16" t="s">
        <v>217</v>
      </c>
      <c r="GF35" s="16"/>
      <c r="GG35" s="16"/>
      <c r="GH35" s="16" t="s">
        <v>218</v>
      </c>
    </row>
    <row r="36" spans="1:190" ht="38.25">
      <c r="A36" s="16" t="s">
        <v>619</v>
      </c>
      <c r="B36" s="16" t="s">
        <v>620</v>
      </c>
      <c r="C36" s="16" t="s">
        <v>262</v>
      </c>
      <c r="D36" s="16" t="s">
        <v>167</v>
      </c>
      <c r="E36" s="16" t="s">
        <v>168</v>
      </c>
      <c r="F36" s="16" t="s">
        <v>169</v>
      </c>
      <c r="G36" s="16" t="s">
        <v>170</v>
      </c>
      <c r="H36" s="17">
        <v>0</v>
      </c>
      <c r="I36" s="16" t="s">
        <v>621</v>
      </c>
      <c r="J36" s="16" t="s">
        <v>274</v>
      </c>
      <c r="K36" s="16" t="s">
        <v>622</v>
      </c>
      <c r="L36" s="16" t="s">
        <v>276</v>
      </c>
      <c r="M36" s="16" t="s">
        <v>623</v>
      </c>
      <c r="N36" s="18">
        <v>42164</v>
      </c>
      <c r="O36" s="16"/>
      <c r="P36" s="16"/>
      <c r="Q36" s="16"/>
      <c r="R36" s="18">
        <v>43076.197407407402</v>
      </c>
      <c r="S36" s="18">
        <v>43282.166666666701</v>
      </c>
      <c r="T36" s="16"/>
      <c r="U36" s="16"/>
      <c r="V36" s="18">
        <v>42194.166666666701</v>
      </c>
      <c r="W36" s="16"/>
      <c r="X36" s="16"/>
      <c r="Y36" s="18">
        <v>42411.208333333299</v>
      </c>
      <c r="Z36" s="16"/>
      <c r="AA36" s="18">
        <v>42513.166666666701</v>
      </c>
      <c r="AB36" s="18">
        <v>42664.166666666701</v>
      </c>
      <c r="AC36" s="16"/>
      <c r="AD36" s="16"/>
      <c r="AE36" s="18">
        <v>42805.856215277803</v>
      </c>
      <c r="AF36" s="16"/>
      <c r="AG36" s="18">
        <v>42986.545520833301</v>
      </c>
      <c r="AH36" s="16"/>
      <c r="AI36" s="18">
        <v>42986.545694444401</v>
      </c>
      <c r="AJ36" s="16"/>
      <c r="AK36" s="16"/>
      <c r="AL36" s="18">
        <v>42513.166666666701</v>
      </c>
      <c r="AM36" s="18">
        <v>42523.754062499997</v>
      </c>
      <c r="AN36" s="18">
        <v>42529.272395833301</v>
      </c>
      <c r="AO36" s="16"/>
      <c r="AP36" s="16"/>
      <c r="AQ36" s="18">
        <v>42805.856215277803</v>
      </c>
      <c r="AR36" s="18">
        <v>42986.1227546296</v>
      </c>
      <c r="AS36" s="18">
        <v>42806.063530092601</v>
      </c>
      <c r="AT36" s="16"/>
      <c r="AU36" s="16"/>
      <c r="AV36" s="18">
        <v>42986.545694444401</v>
      </c>
      <c r="AW36" s="18">
        <v>43005.135810185202</v>
      </c>
      <c r="AX36" s="18">
        <v>42976.065150463</v>
      </c>
      <c r="AY36" s="16"/>
      <c r="AZ36" s="16"/>
      <c r="BA36" s="16"/>
      <c r="BB36" s="16">
        <v>0</v>
      </c>
      <c r="BC36" s="16">
        <v>0</v>
      </c>
      <c r="BD36" s="16">
        <v>1752000</v>
      </c>
      <c r="BE36" s="16">
        <v>17520000</v>
      </c>
      <c r="BF36" s="16">
        <v>200</v>
      </c>
      <c r="BG36" s="16"/>
      <c r="BH36" s="16"/>
      <c r="BI36" s="16"/>
      <c r="BJ36" s="16"/>
      <c r="BK36" s="16"/>
      <c r="BL36" s="16"/>
      <c r="BM36" s="16">
        <v>56</v>
      </c>
      <c r="BN36" s="16">
        <v>56</v>
      </c>
      <c r="BO36" s="16"/>
      <c r="BP36" s="16"/>
      <c r="BQ36" s="16">
        <v>106747</v>
      </c>
      <c r="BR36" s="16">
        <v>1067470</v>
      </c>
      <c r="BS36" s="16"/>
      <c r="BT36" s="16"/>
      <c r="BU36" s="16"/>
      <c r="BV36" s="16">
        <v>100</v>
      </c>
      <c r="BW36" s="16">
        <v>8760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1664400</v>
      </c>
      <c r="CD36" s="16">
        <v>0</v>
      </c>
      <c r="CE36" s="16">
        <v>200</v>
      </c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8">
        <v>42430.208333333299</v>
      </c>
      <c r="CX36" s="18">
        <v>42794.208333333299</v>
      </c>
      <c r="CY36" s="16"/>
      <c r="CZ36" s="16"/>
      <c r="DA36" s="16"/>
      <c r="DB36" s="16">
        <v>0</v>
      </c>
      <c r="DC36" s="16">
        <v>0</v>
      </c>
      <c r="DD36" s="16">
        <v>1726859</v>
      </c>
      <c r="DE36" s="16">
        <v>17268593</v>
      </c>
      <c r="DF36" s="16">
        <v>200</v>
      </c>
      <c r="DG36" s="16"/>
      <c r="DH36" s="16"/>
      <c r="DI36" s="16"/>
      <c r="DJ36" s="16"/>
      <c r="DK36" s="16"/>
      <c r="DL36" s="16"/>
      <c r="DM36" s="16">
        <v>57.84</v>
      </c>
      <c r="DN36" s="16">
        <v>57.84</v>
      </c>
      <c r="DO36" s="16"/>
      <c r="DP36" s="16"/>
      <c r="DQ36" s="16">
        <v>112849.82</v>
      </c>
      <c r="DR36" s="16">
        <v>1128498.2</v>
      </c>
      <c r="DS36" s="16"/>
      <c r="DT36" s="16"/>
      <c r="DU36" s="16"/>
      <c r="DV36" s="16">
        <v>98.565011415499995</v>
      </c>
      <c r="DW36" s="16">
        <v>8634.2950000000001</v>
      </c>
      <c r="DX36" s="17">
        <v>180000</v>
      </c>
      <c r="DY36" s="17">
        <v>180000</v>
      </c>
      <c r="DZ36" s="17">
        <v>360000</v>
      </c>
      <c r="EA36" s="17">
        <v>360000</v>
      </c>
      <c r="EB36" s="17">
        <v>60000</v>
      </c>
      <c r="EC36" s="17">
        <v>60000</v>
      </c>
      <c r="ED36" s="17">
        <v>0</v>
      </c>
      <c r="EE36" s="17">
        <v>0</v>
      </c>
      <c r="EF36" s="17">
        <v>0</v>
      </c>
      <c r="EG36" s="17">
        <v>0</v>
      </c>
      <c r="EH36" s="17">
        <v>2395542</v>
      </c>
      <c r="EI36" s="16"/>
      <c r="EJ36" s="16"/>
      <c r="EK36" s="16"/>
      <c r="EL36" s="16"/>
      <c r="EM36" s="16"/>
      <c r="EN36" s="16"/>
      <c r="EO36" s="16"/>
      <c r="EP36" s="16"/>
      <c r="EQ36" s="16" t="s">
        <v>265</v>
      </c>
      <c r="ER36" s="16" t="s">
        <v>175</v>
      </c>
      <c r="ES36" s="16" t="s">
        <v>175</v>
      </c>
      <c r="ET36" s="16"/>
      <c r="EU36" s="17">
        <v>0</v>
      </c>
      <c r="EV36" s="16" t="s">
        <v>175</v>
      </c>
      <c r="EW36" s="16">
        <v>3.0000000000000001E-3</v>
      </c>
      <c r="EX36" s="16">
        <v>788</v>
      </c>
      <c r="EY36" s="16">
        <v>0</v>
      </c>
      <c r="EZ36" s="16">
        <v>0</v>
      </c>
      <c r="FA36" s="16" t="s">
        <v>624</v>
      </c>
      <c r="FB36" s="16" t="s">
        <v>267</v>
      </c>
      <c r="FC36" s="16" t="s">
        <v>212</v>
      </c>
      <c r="FD36" s="16"/>
      <c r="FE36" s="16" t="s">
        <v>213</v>
      </c>
      <c r="FF36" s="16" t="s">
        <v>214</v>
      </c>
      <c r="FG36" s="16" t="s">
        <v>215</v>
      </c>
      <c r="FH36" s="16" t="s">
        <v>268</v>
      </c>
      <c r="FI36" s="16" t="s">
        <v>269</v>
      </c>
      <c r="FJ36" s="16"/>
      <c r="FK36" s="16"/>
      <c r="FL36" s="16" t="s">
        <v>270</v>
      </c>
      <c r="FM36" s="16" t="s">
        <v>267</v>
      </c>
      <c r="FN36" s="16" t="s">
        <v>212</v>
      </c>
      <c r="FO36" s="16"/>
      <c r="FP36" s="16" t="s">
        <v>213</v>
      </c>
      <c r="FQ36" s="16" t="s">
        <v>214</v>
      </c>
      <c r="FR36" s="16" t="s">
        <v>215</v>
      </c>
      <c r="FS36" s="16"/>
      <c r="FT36" s="16"/>
      <c r="FU36" s="16"/>
      <c r="FV36" s="16"/>
      <c r="FW36" s="16"/>
      <c r="FX36" s="16" t="s">
        <v>211</v>
      </c>
      <c r="FY36" s="16" t="s">
        <v>212</v>
      </c>
      <c r="FZ36" s="16"/>
      <c r="GA36" s="16" t="s">
        <v>213</v>
      </c>
      <c r="GB36" s="16" t="s">
        <v>214</v>
      </c>
      <c r="GC36" s="16" t="s">
        <v>215</v>
      </c>
      <c r="GD36" s="16" t="s">
        <v>216</v>
      </c>
      <c r="GE36" s="16" t="s">
        <v>217</v>
      </c>
      <c r="GF36" s="16"/>
      <c r="GG36" s="16"/>
      <c r="GH36" s="16" t="s">
        <v>218</v>
      </c>
    </row>
    <row r="37" spans="1:190" ht="38.25">
      <c r="A37" s="16" t="s">
        <v>625</v>
      </c>
      <c r="B37" s="16" t="s">
        <v>626</v>
      </c>
      <c r="C37" s="16" t="s">
        <v>437</v>
      </c>
      <c r="D37" s="16" t="s">
        <v>167</v>
      </c>
      <c r="E37" s="16" t="s">
        <v>298</v>
      </c>
      <c r="F37" s="16" t="s">
        <v>169</v>
      </c>
      <c r="G37" s="16" t="s">
        <v>170</v>
      </c>
      <c r="H37" s="17">
        <v>0</v>
      </c>
      <c r="I37" s="16" t="s">
        <v>627</v>
      </c>
      <c r="J37" s="16" t="s">
        <v>274</v>
      </c>
      <c r="K37" s="16" t="s">
        <v>628</v>
      </c>
      <c r="L37" s="16" t="s">
        <v>276</v>
      </c>
      <c r="M37" s="16" t="s">
        <v>629</v>
      </c>
      <c r="N37" s="18">
        <v>42202</v>
      </c>
      <c r="O37" s="16"/>
      <c r="P37" s="16"/>
      <c r="Q37" s="18">
        <v>43574.166666666701</v>
      </c>
      <c r="R37" s="16"/>
      <c r="S37" s="18">
        <v>43282.166666666701</v>
      </c>
      <c r="T37" s="18">
        <v>43337.166666666701</v>
      </c>
      <c r="U37" s="16"/>
      <c r="V37" s="18">
        <v>42234.166666666701</v>
      </c>
      <c r="W37" s="16"/>
      <c r="X37" s="16"/>
      <c r="Y37" s="18">
        <v>42426.065092592602</v>
      </c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>
        <v>0</v>
      </c>
      <c r="BC37" s="16">
        <v>0</v>
      </c>
      <c r="BD37" s="16">
        <v>6291848</v>
      </c>
      <c r="BE37" s="16">
        <v>94377720</v>
      </c>
      <c r="BF37" s="16">
        <v>1000</v>
      </c>
      <c r="BG37" s="16"/>
      <c r="BH37" s="16"/>
      <c r="BI37" s="16"/>
      <c r="BJ37" s="16"/>
      <c r="BK37" s="16"/>
      <c r="BL37" s="16"/>
      <c r="BM37" s="16">
        <v>65.7</v>
      </c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8">
        <v>1</v>
      </c>
      <c r="CX37" s="18">
        <v>1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7">
        <v>430759.44</v>
      </c>
      <c r="DY37" s="17">
        <v>0</v>
      </c>
      <c r="DZ37" s="17">
        <v>861518.88</v>
      </c>
      <c r="EA37" s="17">
        <v>0</v>
      </c>
      <c r="EB37" s="17">
        <v>143586.48000000001</v>
      </c>
      <c r="EC37" s="17">
        <v>0</v>
      </c>
      <c r="ED37" s="17">
        <v>0</v>
      </c>
      <c r="EE37" s="17">
        <v>0</v>
      </c>
      <c r="EF37" s="17">
        <v>0</v>
      </c>
      <c r="EG37" s="17">
        <v>0</v>
      </c>
      <c r="EH37" s="17">
        <v>4786216</v>
      </c>
      <c r="EI37" s="16"/>
      <c r="EJ37" s="16"/>
      <c r="EK37" s="16"/>
      <c r="EL37" s="16"/>
      <c r="EM37" s="16"/>
      <c r="EN37" s="16"/>
      <c r="EO37" s="16"/>
      <c r="EP37" s="16"/>
      <c r="EQ37" s="16" t="s">
        <v>265</v>
      </c>
      <c r="ER37" s="16" t="s">
        <v>175</v>
      </c>
      <c r="ES37" s="16" t="s">
        <v>175</v>
      </c>
      <c r="ET37" s="16"/>
      <c r="EU37" s="17">
        <v>0</v>
      </c>
      <c r="EV37" s="16" t="s">
        <v>175</v>
      </c>
      <c r="EW37" s="16">
        <v>0.4</v>
      </c>
      <c r="EX37" s="16">
        <v>1330</v>
      </c>
      <c r="EY37" s="16">
        <v>0</v>
      </c>
      <c r="EZ37" s="16">
        <v>0</v>
      </c>
      <c r="FA37" s="16" t="s">
        <v>630</v>
      </c>
      <c r="FB37" s="16" t="s">
        <v>631</v>
      </c>
      <c r="FC37" s="16" t="s">
        <v>632</v>
      </c>
      <c r="FD37" s="16"/>
      <c r="FE37" s="16" t="s">
        <v>633</v>
      </c>
      <c r="FF37" s="16" t="s">
        <v>179</v>
      </c>
      <c r="FG37" s="16" t="s">
        <v>634</v>
      </c>
      <c r="FH37" s="16" t="s">
        <v>635</v>
      </c>
      <c r="FI37" s="16" t="s">
        <v>636</v>
      </c>
      <c r="FJ37" s="16"/>
      <c r="FK37" s="16"/>
      <c r="FL37" s="16" t="s">
        <v>637</v>
      </c>
      <c r="FM37" s="16" t="s">
        <v>631</v>
      </c>
      <c r="FN37" s="16" t="s">
        <v>632</v>
      </c>
      <c r="FO37" s="16"/>
      <c r="FP37" s="16" t="s">
        <v>633</v>
      </c>
      <c r="FQ37" s="16" t="s">
        <v>179</v>
      </c>
      <c r="FR37" s="16" t="s">
        <v>634</v>
      </c>
      <c r="FS37" s="16" t="s">
        <v>635</v>
      </c>
      <c r="FT37" s="16" t="s">
        <v>636</v>
      </c>
      <c r="FU37" s="16"/>
      <c r="FV37" s="16"/>
      <c r="FW37" s="16" t="s">
        <v>637</v>
      </c>
      <c r="FX37" s="16" t="s">
        <v>638</v>
      </c>
      <c r="FY37" s="16" t="s">
        <v>639</v>
      </c>
      <c r="FZ37" s="16" t="s">
        <v>640</v>
      </c>
      <c r="GA37" s="16" t="s">
        <v>641</v>
      </c>
      <c r="GB37" s="16" t="s">
        <v>642</v>
      </c>
      <c r="GC37" s="16" t="s">
        <v>643</v>
      </c>
      <c r="GD37" s="16" t="s">
        <v>644</v>
      </c>
      <c r="GE37" s="16" t="s">
        <v>645</v>
      </c>
      <c r="GF37" s="16"/>
      <c r="GG37" s="16"/>
      <c r="GH37" s="16" t="s">
        <v>646</v>
      </c>
    </row>
    <row r="38" spans="1:190" ht="38.25">
      <c r="A38" s="16" t="s">
        <v>647</v>
      </c>
      <c r="B38" s="16" t="s">
        <v>648</v>
      </c>
      <c r="C38" s="16" t="s">
        <v>395</v>
      </c>
      <c r="D38" s="16" t="s">
        <v>167</v>
      </c>
      <c r="E38" s="16" t="s">
        <v>298</v>
      </c>
      <c r="F38" s="16" t="s">
        <v>169</v>
      </c>
      <c r="G38" s="16" t="s">
        <v>299</v>
      </c>
      <c r="H38" s="17">
        <v>0</v>
      </c>
      <c r="I38" s="16" t="s">
        <v>649</v>
      </c>
      <c r="J38" s="16" t="s">
        <v>172</v>
      </c>
      <c r="K38" s="16" t="s">
        <v>650</v>
      </c>
      <c r="L38" s="16" t="s">
        <v>172</v>
      </c>
      <c r="M38" s="16" t="s">
        <v>651</v>
      </c>
      <c r="N38" s="18">
        <v>42244</v>
      </c>
      <c r="O38" s="16"/>
      <c r="P38" s="16"/>
      <c r="Q38" s="16"/>
      <c r="R38" s="18">
        <v>43027.166666666701</v>
      </c>
      <c r="S38" s="18">
        <v>43282.166666666701</v>
      </c>
      <c r="T38" s="16"/>
      <c r="U38" s="16"/>
      <c r="V38" s="18">
        <v>42312.208333333299</v>
      </c>
      <c r="W38" s="16"/>
      <c r="X38" s="16"/>
      <c r="Y38" s="18">
        <v>42457.166666666701</v>
      </c>
      <c r="Z38" s="16"/>
      <c r="AA38" s="18">
        <v>42597.166666666701</v>
      </c>
      <c r="AB38" s="18">
        <v>42660.166666666701</v>
      </c>
      <c r="AC38" s="16"/>
      <c r="AD38" s="16"/>
      <c r="AE38" s="18">
        <v>42690.208333333299</v>
      </c>
      <c r="AF38" s="16"/>
      <c r="AG38" s="18">
        <v>42950.8964583333</v>
      </c>
      <c r="AH38" s="16"/>
      <c r="AI38" s="18">
        <v>42950.896620370397</v>
      </c>
      <c r="AJ38" s="16"/>
      <c r="AK38" s="16"/>
      <c r="AL38" s="18">
        <v>42597.166666666701</v>
      </c>
      <c r="AM38" s="18">
        <v>42604.567141203697</v>
      </c>
      <c r="AN38" s="18">
        <v>42647.873981481498</v>
      </c>
      <c r="AO38" s="16"/>
      <c r="AP38" s="16"/>
      <c r="AQ38" s="18">
        <v>42805.832175925898</v>
      </c>
      <c r="AR38" s="18">
        <v>42900.217233796298</v>
      </c>
      <c r="AS38" s="18">
        <v>42887.042569444398</v>
      </c>
      <c r="AT38" s="16"/>
      <c r="AU38" s="16"/>
      <c r="AV38" s="18">
        <v>42950.896620370397</v>
      </c>
      <c r="AW38" s="18">
        <v>42971.120532407404</v>
      </c>
      <c r="AX38" s="18">
        <v>42951.0625925926</v>
      </c>
      <c r="AY38" s="16"/>
      <c r="AZ38" s="16"/>
      <c r="BA38" s="16"/>
      <c r="BB38" s="16">
        <v>0</v>
      </c>
      <c r="BC38" s="16">
        <v>0</v>
      </c>
      <c r="BD38" s="16">
        <v>5825400</v>
      </c>
      <c r="BE38" s="16">
        <v>58254000</v>
      </c>
      <c r="BF38" s="16">
        <v>700</v>
      </c>
      <c r="BG38" s="16"/>
      <c r="BH38" s="16"/>
      <c r="BI38" s="16"/>
      <c r="BJ38" s="16"/>
      <c r="BK38" s="16"/>
      <c r="BL38" s="16"/>
      <c r="BM38" s="16">
        <v>56</v>
      </c>
      <c r="BN38" s="16">
        <v>56</v>
      </c>
      <c r="BO38" s="16"/>
      <c r="BP38" s="16"/>
      <c r="BQ38" s="16">
        <v>354933</v>
      </c>
      <c r="BR38" s="16">
        <v>3549330</v>
      </c>
      <c r="BS38" s="16"/>
      <c r="BT38" s="16"/>
      <c r="BU38" s="16"/>
      <c r="BV38" s="16">
        <v>95</v>
      </c>
      <c r="BW38" s="16">
        <v>8322</v>
      </c>
      <c r="BX38" s="16"/>
      <c r="BY38" s="16"/>
      <c r="BZ38" s="16"/>
      <c r="CA38" s="16">
        <v>0</v>
      </c>
      <c r="CB38" s="16">
        <v>0</v>
      </c>
      <c r="CC38" s="16">
        <v>5825400</v>
      </c>
      <c r="CD38" s="16">
        <v>58254000</v>
      </c>
      <c r="CE38" s="16">
        <v>700</v>
      </c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8">
        <v>42583.166666666701</v>
      </c>
      <c r="CX38" s="18">
        <v>42947.166666666701</v>
      </c>
      <c r="CY38" s="16"/>
      <c r="CZ38" s="16"/>
      <c r="DA38" s="16"/>
      <c r="DB38" s="16">
        <v>0</v>
      </c>
      <c r="DC38" s="16">
        <v>0</v>
      </c>
      <c r="DD38" s="16">
        <v>5944196</v>
      </c>
      <c r="DE38" s="16">
        <v>59441967</v>
      </c>
      <c r="DF38" s="16">
        <v>700</v>
      </c>
      <c r="DG38" s="16"/>
      <c r="DH38" s="16"/>
      <c r="DI38" s="16"/>
      <c r="DJ38" s="16"/>
      <c r="DK38" s="16"/>
      <c r="DL38" s="16"/>
      <c r="DM38" s="16">
        <v>58.51</v>
      </c>
      <c r="DN38" s="16">
        <v>58.51</v>
      </c>
      <c r="DO38" s="16"/>
      <c r="DP38" s="16"/>
      <c r="DQ38" s="16">
        <v>383993.2</v>
      </c>
      <c r="DR38" s="16">
        <v>3839932</v>
      </c>
      <c r="DS38" s="16"/>
      <c r="DT38" s="16"/>
      <c r="DU38" s="16"/>
      <c r="DV38" s="16">
        <v>96.468782115699995</v>
      </c>
      <c r="DW38" s="16">
        <v>8450.6653133333002</v>
      </c>
      <c r="DX38" s="17">
        <v>591832.5</v>
      </c>
      <c r="DY38" s="17">
        <v>591832.5</v>
      </c>
      <c r="DZ38" s="17">
        <v>1183665</v>
      </c>
      <c r="EA38" s="17">
        <v>1183665</v>
      </c>
      <c r="EB38" s="17">
        <v>197277.5</v>
      </c>
      <c r="EC38" s="17">
        <v>197277.5</v>
      </c>
      <c r="ED38" s="17">
        <v>0</v>
      </c>
      <c r="EE38" s="17">
        <v>0</v>
      </c>
      <c r="EF38" s="17">
        <v>0</v>
      </c>
      <c r="EG38" s="17">
        <v>0</v>
      </c>
      <c r="EH38" s="17">
        <v>8356040</v>
      </c>
      <c r="EI38" s="16"/>
      <c r="EJ38" s="17">
        <v>1716540</v>
      </c>
      <c r="EK38" s="16"/>
      <c r="EL38" s="16"/>
      <c r="EM38" s="16"/>
      <c r="EN38" s="16"/>
      <c r="EO38" s="16"/>
      <c r="EP38" s="16"/>
      <c r="EQ38" s="16" t="s">
        <v>265</v>
      </c>
      <c r="ER38" s="16" t="s">
        <v>175</v>
      </c>
      <c r="ES38" s="16" t="s">
        <v>175</v>
      </c>
      <c r="ET38" s="16"/>
      <c r="EU38" s="17">
        <v>0</v>
      </c>
      <c r="EV38" s="16" t="s">
        <v>175</v>
      </c>
      <c r="EW38" s="16">
        <v>0</v>
      </c>
      <c r="EX38" s="16">
        <v>0</v>
      </c>
      <c r="EY38" s="16">
        <v>0</v>
      </c>
      <c r="EZ38" s="16">
        <v>0</v>
      </c>
      <c r="FA38" s="16" t="s">
        <v>652</v>
      </c>
      <c r="FB38" s="16" t="s">
        <v>267</v>
      </c>
      <c r="FC38" s="16" t="s">
        <v>212</v>
      </c>
      <c r="FD38" s="16"/>
      <c r="FE38" s="16" t="s">
        <v>213</v>
      </c>
      <c r="FF38" s="16" t="s">
        <v>214</v>
      </c>
      <c r="FG38" s="16" t="s">
        <v>215</v>
      </c>
      <c r="FH38" s="16" t="s">
        <v>268</v>
      </c>
      <c r="FI38" s="16" t="s">
        <v>269</v>
      </c>
      <c r="FJ38" s="16"/>
      <c r="FK38" s="16"/>
      <c r="FL38" s="16" t="s">
        <v>270</v>
      </c>
      <c r="FM38" s="16" t="s">
        <v>267</v>
      </c>
      <c r="FN38" s="16" t="s">
        <v>212</v>
      </c>
      <c r="FO38" s="16"/>
      <c r="FP38" s="16" t="s">
        <v>213</v>
      </c>
      <c r="FQ38" s="16" t="s">
        <v>214</v>
      </c>
      <c r="FR38" s="16" t="s">
        <v>215</v>
      </c>
      <c r="FS38" s="16" t="s">
        <v>268</v>
      </c>
      <c r="FT38" s="16" t="s">
        <v>269</v>
      </c>
      <c r="FU38" s="16"/>
      <c r="FV38" s="16"/>
      <c r="FW38" s="16" t="s">
        <v>270</v>
      </c>
      <c r="FX38" s="16" t="s">
        <v>211</v>
      </c>
      <c r="FY38" s="16" t="s">
        <v>212</v>
      </c>
      <c r="FZ38" s="16"/>
      <c r="GA38" s="16" t="s">
        <v>213</v>
      </c>
      <c r="GB38" s="16" t="s">
        <v>214</v>
      </c>
      <c r="GC38" s="16" t="s">
        <v>215</v>
      </c>
      <c r="GD38" s="16" t="s">
        <v>216</v>
      </c>
      <c r="GE38" s="16" t="s">
        <v>217</v>
      </c>
      <c r="GF38" s="16"/>
      <c r="GG38" s="16"/>
      <c r="GH38" s="16" t="s">
        <v>218</v>
      </c>
    </row>
    <row r="39" spans="1:190" ht="38.25">
      <c r="A39" s="16" t="s">
        <v>653</v>
      </c>
      <c r="B39" s="16" t="s">
        <v>654</v>
      </c>
      <c r="C39" s="16" t="s">
        <v>262</v>
      </c>
      <c r="D39" s="16" t="s">
        <v>167</v>
      </c>
      <c r="E39" s="16" t="s">
        <v>298</v>
      </c>
      <c r="F39" s="16" t="s">
        <v>169</v>
      </c>
      <c r="G39" s="16" t="s">
        <v>170</v>
      </c>
      <c r="H39" s="17">
        <v>0</v>
      </c>
      <c r="I39" s="16" t="s">
        <v>655</v>
      </c>
      <c r="J39" s="16" t="s">
        <v>172</v>
      </c>
      <c r="K39" s="16" t="s">
        <v>656</v>
      </c>
      <c r="L39" s="16" t="s">
        <v>276</v>
      </c>
      <c r="M39" s="16" t="s">
        <v>657</v>
      </c>
      <c r="N39" s="18">
        <v>42322</v>
      </c>
      <c r="O39" s="16"/>
      <c r="P39" s="16"/>
      <c r="Q39" s="16"/>
      <c r="R39" s="18">
        <v>43542.166666666701</v>
      </c>
      <c r="S39" s="18">
        <v>43282.166666666701</v>
      </c>
      <c r="T39" s="18">
        <v>43636.166666666701</v>
      </c>
      <c r="U39" s="18">
        <v>42528.166666666701</v>
      </c>
      <c r="V39" s="18">
        <v>42508.166666666701</v>
      </c>
      <c r="W39" s="16"/>
      <c r="X39" s="18">
        <v>42508.582395833299</v>
      </c>
      <c r="Y39" s="18">
        <v>42560.166666666701</v>
      </c>
      <c r="Z39" s="16"/>
      <c r="AA39" s="16"/>
      <c r="AB39" s="18">
        <v>42872.721400463</v>
      </c>
      <c r="AC39" s="16"/>
      <c r="AD39" s="16"/>
      <c r="AE39" s="18">
        <v>42872.721678240698</v>
      </c>
      <c r="AF39" s="16"/>
      <c r="AG39" s="18">
        <v>43323.166666666701</v>
      </c>
      <c r="AH39" s="16"/>
      <c r="AI39" s="18">
        <v>43454.208333333299</v>
      </c>
      <c r="AJ39" s="16"/>
      <c r="AK39" s="16"/>
      <c r="AL39" s="18">
        <v>42806.782256944403</v>
      </c>
      <c r="AM39" s="18">
        <v>42834.238657407397</v>
      </c>
      <c r="AN39" s="18">
        <v>43530.208333333299</v>
      </c>
      <c r="AO39" s="16"/>
      <c r="AP39" s="16"/>
      <c r="AQ39" s="18">
        <v>42872.721678240698</v>
      </c>
      <c r="AR39" s="18">
        <v>42901.227615740703</v>
      </c>
      <c r="AS39" s="18">
        <v>42969.333333333299</v>
      </c>
      <c r="AT39" s="18">
        <v>43454.208333333299</v>
      </c>
      <c r="AU39" s="18">
        <v>43454.208333333299</v>
      </c>
      <c r="AV39" s="18">
        <v>43455.208333333299</v>
      </c>
      <c r="AW39" s="18">
        <v>43517.208333333299</v>
      </c>
      <c r="AX39" s="16"/>
      <c r="AY39" s="16"/>
      <c r="AZ39" s="16"/>
      <c r="BA39" s="16"/>
      <c r="BB39" s="16">
        <v>0</v>
      </c>
      <c r="BC39" s="16">
        <v>0</v>
      </c>
      <c r="BD39" s="16">
        <v>6324720</v>
      </c>
      <c r="BE39" s="16">
        <v>63247200</v>
      </c>
      <c r="BF39" s="16">
        <v>800</v>
      </c>
      <c r="BG39" s="16"/>
      <c r="BH39" s="16"/>
      <c r="BI39" s="16"/>
      <c r="BJ39" s="16"/>
      <c r="BK39" s="16"/>
      <c r="BL39" s="16"/>
      <c r="BM39" s="16">
        <v>59</v>
      </c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>
        <v>0</v>
      </c>
      <c r="CB39" s="16">
        <v>0</v>
      </c>
      <c r="CC39" s="16">
        <v>5929303</v>
      </c>
      <c r="CD39" s="16">
        <v>88939545</v>
      </c>
      <c r="CE39" s="16">
        <v>750</v>
      </c>
      <c r="CF39" s="16"/>
      <c r="CG39" s="16"/>
      <c r="CH39" s="16"/>
      <c r="CI39" s="16"/>
      <c r="CJ39" s="16"/>
      <c r="CK39" s="16"/>
      <c r="CL39" s="16">
        <v>59</v>
      </c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8">
        <v>42951.166666666701</v>
      </c>
      <c r="CX39" s="18">
        <v>43315.166666666701</v>
      </c>
      <c r="CY39" s="16"/>
      <c r="CZ39" s="16"/>
      <c r="DA39" s="16"/>
      <c r="DB39" s="16"/>
      <c r="DC39" s="16"/>
      <c r="DD39" s="16">
        <v>6192556</v>
      </c>
      <c r="DE39" s="16">
        <v>92888337</v>
      </c>
      <c r="DF39" s="16">
        <v>750</v>
      </c>
      <c r="DG39" s="16"/>
      <c r="DH39" s="16"/>
      <c r="DI39" s="16"/>
      <c r="DJ39" s="16"/>
      <c r="DK39" s="16"/>
      <c r="DL39" s="16"/>
      <c r="DM39" s="16">
        <v>50.128</v>
      </c>
      <c r="DN39" s="16"/>
      <c r="DO39" s="16"/>
      <c r="DP39" s="16"/>
      <c r="DQ39" s="16"/>
      <c r="DR39" s="16"/>
      <c r="DS39" s="16"/>
      <c r="DT39" s="16"/>
      <c r="DU39" s="16"/>
      <c r="DV39" s="16"/>
      <c r="DW39" s="16">
        <v>8257</v>
      </c>
      <c r="DX39" s="17">
        <v>600000</v>
      </c>
      <c r="DY39" s="17">
        <v>600000</v>
      </c>
      <c r="DZ39" s="17">
        <v>1200000</v>
      </c>
      <c r="EA39" s="17">
        <v>1200000</v>
      </c>
      <c r="EB39" s="17">
        <v>200000</v>
      </c>
      <c r="EC39" s="17">
        <v>200000</v>
      </c>
      <c r="ED39" s="17">
        <v>0</v>
      </c>
      <c r="EE39" s="17">
        <v>0</v>
      </c>
      <c r="EF39" s="17">
        <v>0</v>
      </c>
      <c r="EG39" s="17">
        <v>0</v>
      </c>
      <c r="EH39" s="17">
        <v>10897238</v>
      </c>
      <c r="EI39" s="16"/>
      <c r="EJ39" s="17">
        <v>0</v>
      </c>
      <c r="EK39" s="16"/>
      <c r="EL39" s="17">
        <v>7522166</v>
      </c>
      <c r="EM39" s="16"/>
      <c r="EN39" s="17">
        <v>2693938</v>
      </c>
      <c r="EO39" s="16"/>
      <c r="EP39" s="16"/>
      <c r="EQ39" s="16" t="s">
        <v>265</v>
      </c>
      <c r="ER39" s="16" t="s">
        <v>175</v>
      </c>
      <c r="ES39" s="16" t="s">
        <v>175</v>
      </c>
      <c r="ET39" s="16"/>
      <c r="EU39" s="17">
        <v>0</v>
      </c>
      <c r="EV39" s="16" t="s">
        <v>175</v>
      </c>
      <c r="EW39" s="16">
        <v>3.0000000000000001E-3</v>
      </c>
      <c r="EX39" s="16">
        <v>787.89300000000003</v>
      </c>
      <c r="EY39" s="16">
        <v>0</v>
      </c>
      <c r="EZ39" s="16">
        <v>0</v>
      </c>
      <c r="FA39" s="16" t="s">
        <v>658</v>
      </c>
      <c r="FB39" s="16" t="s">
        <v>654</v>
      </c>
      <c r="FC39" s="16" t="s">
        <v>420</v>
      </c>
      <c r="FD39" s="16" t="s">
        <v>659</v>
      </c>
      <c r="FE39" s="16" t="s">
        <v>421</v>
      </c>
      <c r="FF39" s="16" t="s">
        <v>214</v>
      </c>
      <c r="FG39" s="16" t="s">
        <v>422</v>
      </c>
      <c r="FH39" s="16" t="s">
        <v>423</v>
      </c>
      <c r="FI39" s="16" t="s">
        <v>424</v>
      </c>
      <c r="FJ39" s="16"/>
      <c r="FK39" s="16"/>
      <c r="FL39" s="16" t="s">
        <v>425</v>
      </c>
      <c r="FM39" s="16" t="s">
        <v>654</v>
      </c>
      <c r="FN39" s="16" t="s">
        <v>420</v>
      </c>
      <c r="FO39" s="16" t="s">
        <v>659</v>
      </c>
      <c r="FP39" s="16" t="s">
        <v>421</v>
      </c>
      <c r="FQ39" s="16" t="s">
        <v>214</v>
      </c>
      <c r="FR39" s="16" t="s">
        <v>422</v>
      </c>
      <c r="FS39" s="16" t="s">
        <v>423</v>
      </c>
      <c r="FT39" s="16" t="s">
        <v>424</v>
      </c>
      <c r="FU39" s="16"/>
      <c r="FV39" s="16"/>
      <c r="FW39" s="16" t="s">
        <v>425</v>
      </c>
      <c r="FX39" s="16" t="s">
        <v>211</v>
      </c>
      <c r="FY39" s="16" t="s">
        <v>212</v>
      </c>
      <c r="FZ39" s="16"/>
      <c r="GA39" s="16" t="s">
        <v>213</v>
      </c>
      <c r="GB39" s="16" t="s">
        <v>214</v>
      </c>
      <c r="GC39" s="16" t="s">
        <v>215</v>
      </c>
      <c r="GD39" s="16" t="s">
        <v>216</v>
      </c>
      <c r="GE39" s="16" t="s">
        <v>217</v>
      </c>
      <c r="GF39" s="16"/>
      <c r="GG39" s="16"/>
      <c r="GH39" s="16" t="s">
        <v>218</v>
      </c>
    </row>
    <row r="40" spans="1:190" ht="38.25">
      <c r="A40" s="16" t="s">
        <v>660</v>
      </c>
      <c r="B40" s="16" t="s">
        <v>661</v>
      </c>
      <c r="C40" s="16" t="s">
        <v>315</v>
      </c>
      <c r="D40" s="16" t="s">
        <v>167</v>
      </c>
      <c r="E40" s="16" t="s">
        <v>298</v>
      </c>
      <c r="F40" s="16" t="s">
        <v>169</v>
      </c>
      <c r="G40" s="16" t="s">
        <v>170</v>
      </c>
      <c r="H40" s="17">
        <v>0</v>
      </c>
      <c r="I40" s="16" t="s">
        <v>662</v>
      </c>
      <c r="J40" s="16" t="s">
        <v>197</v>
      </c>
      <c r="K40" s="16" t="s">
        <v>663</v>
      </c>
      <c r="L40" s="16" t="s">
        <v>172</v>
      </c>
      <c r="M40" s="16" t="s">
        <v>664</v>
      </c>
      <c r="N40" s="18">
        <v>42509</v>
      </c>
      <c r="O40" s="16"/>
      <c r="P40" s="16"/>
      <c r="Q40" s="18">
        <v>43446.208333333299</v>
      </c>
      <c r="R40" s="16"/>
      <c r="S40" s="18">
        <v>43282.166666666701</v>
      </c>
      <c r="T40" s="18">
        <v>43290.166666666701</v>
      </c>
      <c r="U40" s="18">
        <v>42528.166666666701</v>
      </c>
      <c r="V40" s="18">
        <v>42516.166666666701</v>
      </c>
      <c r="W40" s="16"/>
      <c r="X40" s="18">
        <v>42516.838530092602</v>
      </c>
      <c r="Y40" s="18">
        <v>42560.166666666701</v>
      </c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>
        <v>0</v>
      </c>
      <c r="BC40" s="16">
        <v>0</v>
      </c>
      <c r="BD40" s="16">
        <v>9408428</v>
      </c>
      <c r="BE40" s="16">
        <v>188168560</v>
      </c>
      <c r="BF40" s="16">
        <v>1200</v>
      </c>
      <c r="BG40" s="16"/>
      <c r="BH40" s="16"/>
      <c r="BI40" s="16"/>
      <c r="BJ40" s="16"/>
      <c r="BK40" s="16"/>
      <c r="BL40" s="16"/>
      <c r="BM40" s="16">
        <v>68.3</v>
      </c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8">
        <v>1</v>
      </c>
      <c r="CX40" s="18">
        <v>1</v>
      </c>
      <c r="CY40" s="16">
        <v>0</v>
      </c>
      <c r="CZ40" s="16">
        <v>0</v>
      </c>
      <c r="DA40" s="16">
        <v>0</v>
      </c>
      <c r="DB40" s="16">
        <v>0</v>
      </c>
      <c r="DC40" s="16">
        <v>0</v>
      </c>
      <c r="DD40" s="16">
        <v>0</v>
      </c>
      <c r="DE40" s="16">
        <v>0</v>
      </c>
      <c r="DF40" s="16">
        <v>0</v>
      </c>
      <c r="DG40" s="16">
        <v>0</v>
      </c>
      <c r="DH40" s="16">
        <v>0</v>
      </c>
      <c r="DI40" s="16">
        <v>0</v>
      </c>
      <c r="DJ40" s="16">
        <v>0</v>
      </c>
      <c r="DK40" s="16">
        <v>0</v>
      </c>
      <c r="DL40" s="16">
        <v>0</v>
      </c>
      <c r="DM40" s="16">
        <v>0</v>
      </c>
      <c r="DN40" s="16">
        <v>0</v>
      </c>
      <c r="DO40" s="16">
        <v>0</v>
      </c>
      <c r="DP40" s="16">
        <v>0</v>
      </c>
      <c r="DQ40" s="16">
        <v>0</v>
      </c>
      <c r="DR40" s="16">
        <v>0</v>
      </c>
      <c r="DS40" s="16">
        <v>0</v>
      </c>
      <c r="DT40" s="16">
        <v>0</v>
      </c>
      <c r="DU40" s="16">
        <v>0</v>
      </c>
      <c r="DV40" s="16">
        <v>0</v>
      </c>
      <c r="DW40" s="16">
        <v>0</v>
      </c>
      <c r="DX40" s="17">
        <v>434535.21</v>
      </c>
      <c r="DY40" s="17">
        <v>0</v>
      </c>
      <c r="DZ40" s="17">
        <v>869070.42</v>
      </c>
      <c r="EA40" s="17">
        <v>0</v>
      </c>
      <c r="EB40" s="17">
        <v>144845.07</v>
      </c>
      <c r="EC40" s="17">
        <v>0</v>
      </c>
      <c r="ED40" s="17">
        <v>0</v>
      </c>
      <c r="EE40" s="17">
        <v>0</v>
      </c>
      <c r="EF40" s="17">
        <v>0</v>
      </c>
      <c r="EG40" s="17">
        <v>0</v>
      </c>
      <c r="EH40" s="17">
        <v>4828169</v>
      </c>
      <c r="EI40" s="16"/>
      <c r="EJ40" s="16"/>
      <c r="EK40" s="16"/>
      <c r="EL40" s="16"/>
      <c r="EM40" s="16"/>
      <c r="EN40" s="17">
        <v>4028618</v>
      </c>
      <c r="EO40" s="16"/>
      <c r="EP40" s="16"/>
      <c r="EQ40" s="16"/>
      <c r="ER40" s="16" t="s">
        <v>225</v>
      </c>
      <c r="ES40" s="16" t="s">
        <v>175</v>
      </c>
      <c r="ET40" s="16"/>
      <c r="EU40" s="17">
        <v>0</v>
      </c>
      <c r="EV40" s="16" t="s">
        <v>175</v>
      </c>
      <c r="EW40" s="16">
        <v>3.16</v>
      </c>
      <c r="EX40" s="16">
        <v>918.37300000000005</v>
      </c>
      <c r="EY40" s="16">
        <v>1E-3</v>
      </c>
      <c r="EZ40" s="16">
        <v>0</v>
      </c>
      <c r="FA40" s="16" t="s">
        <v>665</v>
      </c>
      <c r="FB40" s="16" t="s">
        <v>666</v>
      </c>
      <c r="FC40" s="16" t="s">
        <v>667</v>
      </c>
      <c r="FD40" s="16"/>
      <c r="FE40" s="16" t="s">
        <v>281</v>
      </c>
      <c r="FF40" s="16" t="s">
        <v>282</v>
      </c>
      <c r="FG40" s="16" t="s">
        <v>283</v>
      </c>
      <c r="FH40" s="16" t="s">
        <v>284</v>
      </c>
      <c r="FI40" s="16" t="s">
        <v>285</v>
      </c>
      <c r="FJ40" s="16"/>
      <c r="FK40" s="16"/>
      <c r="FL40" s="16" t="s">
        <v>379</v>
      </c>
      <c r="FM40" s="16" t="s">
        <v>666</v>
      </c>
      <c r="FN40" s="16" t="s">
        <v>667</v>
      </c>
      <c r="FO40" s="16"/>
      <c r="FP40" s="16" t="s">
        <v>281</v>
      </c>
      <c r="FQ40" s="16" t="s">
        <v>282</v>
      </c>
      <c r="FR40" s="16" t="s">
        <v>283</v>
      </c>
      <c r="FS40" s="16" t="s">
        <v>284</v>
      </c>
      <c r="FT40" s="16" t="s">
        <v>285</v>
      </c>
      <c r="FU40" s="16"/>
      <c r="FV40" s="16"/>
      <c r="FW40" s="16" t="s">
        <v>379</v>
      </c>
      <c r="FX40" s="16" t="s">
        <v>668</v>
      </c>
      <c r="FY40" s="16" t="s">
        <v>280</v>
      </c>
      <c r="FZ40" s="16"/>
      <c r="GA40" s="16" t="s">
        <v>281</v>
      </c>
      <c r="GB40" s="16" t="s">
        <v>282</v>
      </c>
      <c r="GC40" s="16" t="s">
        <v>283</v>
      </c>
      <c r="GD40" s="16" t="s">
        <v>284</v>
      </c>
      <c r="GE40" s="16" t="s">
        <v>285</v>
      </c>
      <c r="GF40" s="16"/>
      <c r="GG40" s="16"/>
      <c r="GH40" s="16" t="s">
        <v>379</v>
      </c>
    </row>
    <row r="41" spans="1:190" ht="38.25">
      <c r="A41" s="16" t="s">
        <v>669</v>
      </c>
      <c r="B41" s="16" t="s">
        <v>670</v>
      </c>
      <c r="C41" s="16" t="s">
        <v>315</v>
      </c>
      <c r="D41" s="16" t="s">
        <v>167</v>
      </c>
      <c r="E41" s="16" t="s">
        <v>298</v>
      </c>
      <c r="F41" s="16" t="s">
        <v>169</v>
      </c>
      <c r="G41" s="16" t="s">
        <v>299</v>
      </c>
      <c r="H41" s="17">
        <v>0</v>
      </c>
      <c r="I41" s="16" t="s">
        <v>671</v>
      </c>
      <c r="J41" s="16" t="s">
        <v>172</v>
      </c>
      <c r="K41" s="16"/>
      <c r="L41" s="16" t="s">
        <v>172</v>
      </c>
      <c r="M41" s="16"/>
      <c r="N41" s="18">
        <v>42525</v>
      </c>
      <c r="O41" s="16"/>
      <c r="P41" s="16"/>
      <c r="Q41" s="18">
        <v>43103.800046296303</v>
      </c>
      <c r="R41" s="16"/>
      <c r="S41" s="18">
        <v>43282.166666666701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0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v>0</v>
      </c>
      <c r="CU41" s="16">
        <v>0</v>
      </c>
      <c r="CV41" s="16">
        <v>0</v>
      </c>
      <c r="CW41" s="18">
        <v>1</v>
      </c>
      <c r="CX41" s="18">
        <v>1</v>
      </c>
      <c r="CY41" s="16">
        <v>0</v>
      </c>
      <c r="CZ41" s="16">
        <v>0</v>
      </c>
      <c r="DA41" s="16">
        <v>0</v>
      </c>
      <c r="DB41" s="16">
        <v>0</v>
      </c>
      <c r="DC41" s="16">
        <v>0</v>
      </c>
      <c r="DD41" s="16">
        <v>0</v>
      </c>
      <c r="DE41" s="16">
        <v>0</v>
      </c>
      <c r="DF41" s="16">
        <v>0</v>
      </c>
      <c r="DG41" s="16">
        <v>0</v>
      </c>
      <c r="DH41" s="16">
        <v>0</v>
      </c>
      <c r="DI41" s="16">
        <v>0</v>
      </c>
      <c r="DJ41" s="16">
        <v>0</v>
      </c>
      <c r="DK41" s="16">
        <v>0</v>
      </c>
      <c r="DL41" s="16">
        <v>0</v>
      </c>
      <c r="DM41" s="16">
        <v>0</v>
      </c>
      <c r="DN41" s="16">
        <v>0</v>
      </c>
      <c r="DO41" s="16">
        <v>0</v>
      </c>
      <c r="DP41" s="16">
        <v>0</v>
      </c>
      <c r="DQ41" s="16">
        <v>0</v>
      </c>
      <c r="DR41" s="16">
        <v>0</v>
      </c>
      <c r="DS41" s="16">
        <v>0</v>
      </c>
      <c r="DT41" s="16">
        <v>0</v>
      </c>
      <c r="DU41" s="16">
        <v>0</v>
      </c>
      <c r="DV41" s="16">
        <v>0</v>
      </c>
      <c r="DW41" s="16">
        <v>0</v>
      </c>
      <c r="DX41" s="17">
        <v>0</v>
      </c>
      <c r="DY41" s="17">
        <v>0</v>
      </c>
      <c r="DZ41" s="17">
        <v>0</v>
      </c>
      <c r="EA41" s="17">
        <v>0</v>
      </c>
      <c r="EB41" s="17">
        <v>0</v>
      </c>
      <c r="EC41" s="17">
        <v>0</v>
      </c>
      <c r="ED41" s="17">
        <v>0</v>
      </c>
      <c r="EE41" s="17">
        <v>0</v>
      </c>
      <c r="EF41" s="17">
        <v>0</v>
      </c>
      <c r="EG41" s="17">
        <v>0</v>
      </c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 t="s">
        <v>175</v>
      </c>
      <c r="ES41" s="16" t="s">
        <v>175</v>
      </c>
      <c r="ET41" s="16"/>
      <c r="EU41" s="17">
        <v>0</v>
      </c>
      <c r="EV41" s="16" t="s">
        <v>175</v>
      </c>
      <c r="EW41" s="16">
        <v>0</v>
      </c>
      <c r="EX41" s="16">
        <v>0</v>
      </c>
      <c r="EY41" s="16">
        <v>0</v>
      </c>
      <c r="EZ41" s="16">
        <v>0</v>
      </c>
      <c r="FA41" s="16" t="s">
        <v>672</v>
      </c>
      <c r="FB41" s="16" t="s">
        <v>673</v>
      </c>
      <c r="FC41" s="16" t="s">
        <v>378</v>
      </c>
      <c r="FD41" s="16"/>
      <c r="FE41" s="16" t="s">
        <v>281</v>
      </c>
      <c r="FF41" s="16" t="s">
        <v>282</v>
      </c>
      <c r="FG41" s="16" t="s">
        <v>283</v>
      </c>
      <c r="FH41" s="16" t="s">
        <v>284</v>
      </c>
      <c r="FI41" s="16" t="s">
        <v>285</v>
      </c>
      <c r="FJ41" s="16"/>
      <c r="FK41" s="16"/>
      <c r="FL41" s="16" t="s">
        <v>379</v>
      </c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 t="s">
        <v>287</v>
      </c>
      <c r="FY41" s="16" t="s">
        <v>288</v>
      </c>
      <c r="FZ41" s="16" t="s">
        <v>289</v>
      </c>
      <c r="GA41" s="16" t="s">
        <v>290</v>
      </c>
      <c r="GB41" s="16" t="s">
        <v>291</v>
      </c>
      <c r="GC41" s="16" t="s">
        <v>292</v>
      </c>
      <c r="GD41" s="16" t="s">
        <v>293</v>
      </c>
      <c r="GE41" s="16" t="s">
        <v>294</v>
      </c>
      <c r="GF41" s="16"/>
      <c r="GG41" s="16"/>
      <c r="GH41" s="16" t="s">
        <v>295</v>
      </c>
    </row>
    <row r="42" spans="1:190" ht="38.25">
      <c r="A42" s="16" t="s">
        <v>674</v>
      </c>
      <c r="B42" s="16" t="s">
        <v>675</v>
      </c>
      <c r="C42" s="16" t="s">
        <v>315</v>
      </c>
      <c r="D42" s="16" t="s">
        <v>167</v>
      </c>
      <c r="E42" s="16" t="s">
        <v>298</v>
      </c>
      <c r="F42" s="16" t="s">
        <v>169</v>
      </c>
      <c r="G42" s="16" t="s">
        <v>299</v>
      </c>
      <c r="H42" s="17">
        <v>0</v>
      </c>
      <c r="I42" s="16" t="s">
        <v>676</v>
      </c>
      <c r="J42" s="16" t="s">
        <v>172</v>
      </c>
      <c r="K42" s="16"/>
      <c r="L42" s="16" t="s">
        <v>677</v>
      </c>
      <c r="M42" s="16"/>
      <c r="N42" s="18">
        <v>42528</v>
      </c>
      <c r="O42" s="16"/>
      <c r="P42" s="16"/>
      <c r="Q42" s="16"/>
      <c r="R42" s="16"/>
      <c r="S42" s="18">
        <v>43282.166666666701</v>
      </c>
      <c r="T42" s="18">
        <v>43585.166666666701</v>
      </c>
      <c r="U42" s="16"/>
      <c r="V42" s="16"/>
      <c r="W42" s="16"/>
      <c r="X42" s="16"/>
      <c r="Y42" s="16"/>
      <c r="Z42" s="18">
        <v>42527.5600694444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16">
        <v>0</v>
      </c>
      <c r="CA42" s="16">
        <v>0</v>
      </c>
      <c r="CB42" s="16">
        <v>0</v>
      </c>
      <c r="CC42" s="16">
        <v>0</v>
      </c>
      <c r="CD42" s="16">
        <v>0</v>
      </c>
      <c r="CE42" s="16">
        <v>0</v>
      </c>
      <c r="CF42" s="16">
        <v>0</v>
      </c>
      <c r="CG42" s="16">
        <v>0</v>
      </c>
      <c r="CH42" s="16">
        <v>0</v>
      </c>
      <c r="CI42" s="16">
        <v>0</v>
      </c>
      <c r="CJ42" s="16">
        <v>0</v>
      </c>
      <c r="CK42" s="16">
        <v>0</v>
      </c>
      <c r="CL42" s="16">
        <v>0</v>
      </c>
      <c r="CM42" s="16">
        <v>0</v>
      </c>
      <c r="CN42" s="16">
        <v>0</v>
      </c>
      <c r="CO42" s="16">
        <v>0</v>
      </c>
      <c r="CP42" s="16">
        <v>0</v>
      </c>
      <c r="CQ42" s="16">
        <v>0</v>
      </c>
      <c r="CR42" s="16">
        <v>0</v>
      </c>
      <c r="CS42" s="16">
        <v>0</v>
      </c>
      <c r="CT42" s="16">
        <v>0</v>
      </c>
      <c r="CU42" s="16">
        <v>0</v>
      </c>
      <c r="CV42" s="16">
        <v>0</v>
      </c>
      <c r="CW42" s="18">
        <v>1</v>
      </c>
      <c r="CX42" s="18">
        <v>1</v>
      </c>
      <c r="CY42" s="16">
        <v>0</v>
      </c>
      <c r="CZ42" s="16">
        <v>0</v>
      </c>
      <c r="DA42" s="16">
        <v>0</v>
      </c>
      <c r="DB42" s="16">
        <v>0</v>
      </c>
      <c r="DC42" s="16">
        <v>0</v>
      </c>
      <c r="DD42" s="16">
        <v>0</v>
      </c>
      <c r="DE42" s="16">
        <v>0</v>
      </c>
      <c r="DF42" s="16">
        <v>0</v>
      </c>
      <c r="DG42" s="16">
        <v>0</v>
      </c>
      <c r="DH42" s="16">
        <v>0</v>
      </c>
      <c r="DI42" s="16">
        <v>0</v>
      </c>
      <c r="DJ42" s="16">
        <v>0</v>
      </c>
      <c r="DK42" s="16">
        <v>0</v>
      </c>
      <c r="DL42" s="16">
        <v>0</v>
      </c>
      <c r="DM42" s="16">
        <v>0</v>
      </c>
      <c r="DN42" s="16">
        <v>0</v>
      </c>
      <c r="DO42" s="16">
        <v>0</v>
      </c>
      <c r="DP42" s="16">
        <v>0</v>
      </c>
      <c r="DQ42" s="16">
        <v>0</v>
      </c>
      <c r="DR42" s="16">
        <v>0</v>
      </c>
      <c r="DS42" s="16">
        <v>0</v>
      </c>
      <c r="DT42" s="16">
        <v>0</v>
      </c>
      <c r="DU42" s="16">
        <v>0</v>
      </c>
      <c r="DV42" s="16">
        <v>0</v>
      </c>
      <c r="DW42" s="16">
        <v>0</v>
      </c>
      <c r="DX42" s="17">
        <v>0</v>
      </c>
      <c r="DY42" s="17">
        <v>0</v>
      </c>
      <c r="DZ42" s="17">
        <v>0</v>
      </c>
      <c r="EA42" s="17">
        <v>0</v>
      </c>
      <c r="EB42" s="17">
        <v>0</v>
      </c>
      <c r="EC42" s="17">
        <v>0</v>
      </c>
      <c r="ED42" s="17">
        <v>0</v>
      </c>
      <c r="EE42" s="17">
        <v>0</v>
      </c>
      <c r="EF42" s="17">
        <v>0</v>
      </c>
      <c r="EG42" s="17">
        <v>0</v>
      </c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 t="s">
        <v>175</v>
      </c>
      <c r="ES42" s="16" t="s">
        <v>175</v>
      </c>
      <c r="ET42" s="16"/>
      <c r="EU42" s="17">
        <v>0</v>
      </c>
      <c r="EV42" s="16" t="s">
        <v>175</v>
      </c>
      <c r="EW42" s="16">
        <v>0</v>
      </c>
      <c r="EX42" s="16">
        <v>0</v>
      </c>
      <c r="EY42" s="16">
        <v>0</v>
      </c>
      <c r="EZ42" s="16">
        <v>0</v>
      </c>
      <c r="FA42" s="16" t="s">
        <v>678</v>
      </c>
      <c r="FB42" s="16" t="s">
        <v>679</v>
      </c>
      <c r="FC42" s="16" t="s">
        <v>680</v>
      </c>
      <c r="FD42" s="16"/>
      <c r="FE42" s="16" t="s">
        <v>681</v>
      </c>
      <c r="FF42" s="16" t="s">
        <v>179</v>
      </c>
      <c r="FG42" s="16" t="s">
        <v>682</v>
      </c>
      <c r="FH42" s="16" t="s">
        <v>683</v>
      </c>
      <c r="FI42" s="16" t="s">
        <v>684</v>
      </c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 t="s">
        <v>679</v>
      </c>
      <c r="FY42" s="16" t="s">
        <v>680</v>
      </c>
      <c r="FZ42" s="16"/>
      <c r="GA42" s="16" t="s">
        <v>681</v>
      </c>
      <c r="GB42" s="16" t="s">
        <v>179</v>
      </c>
      <c r="GC42" s="16" t="s">
        <v>682</v>
      </c>
      <c r="GD42" s="16" t="s">
        <v>683</v>
      </c>
      <c r="GE42" s="16" t="s">
        <v>684</v>
      </c>
      <c r="GF42" s="16"/>
      <c r="GG42" s="16"/>
      <c r="GH42" s="16"/>
    </row>
    <row r="43" spans="1:190" ht="38.25">
      <c r="A43" s="16" t="s">
        <v>685</v>
      </c>
      <c r="B43" s="16" t="s">
        <v>686</v>
      </c>
      <c r="C43" s="16" t="s">
        <v>687</v>
      </c>
      <c r="D43" s="16" t="s">
        <v>167</v>
      </c>
      <c r="E43" s="16" t="s">
        <v>298</v>
      </c>
      <c r="F43" s="16" t="s">
        <v>169</v>
      </c>
      <c r="G43" s="16" t="s">
        <v>299</v>
      </c>
      <c r="H43" s="17">
        <v>0</v>
      </c>
      <c r="I43" s="16" t="s">
        <v>688</v>
      </c>
      <c r="J43" s="16" t="s">
        <v>172</v>
      </c>
      <c r="K43" s="16"/>
      <c r="L43" s="16" t="s">
        <v>172</v>
      </c>
      <c r="M43" s="16"/>
      <c r="N43" s="18">
        <v>42528</v>
      </c>
      <c r="O43" s="16"/>
      <c r="P43" s="16"/>
      <c r="Q43" s="16"/>
      <c r="R43" s="16"/>
      <c r="S43" s="18">
        <v>43282.166666666701</v>
      </c>
      <c r="T43" s="16"/>
      <c r="U43" s="16"/>
      <c r="V43" s="16"/>
      <c r="W43" s="16"/>
      <c r="X43" s="16"/>
      <c r="Y43" s="16"/>
      <c r="Z43" s="18">
        <v>42527.630983796298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J43" s="16">
        <v>0</v>
      </c>
      <c r="CK43" s="16">
        <v>0</v>
      </c>
      <c r="CL43" s="16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0</v>
      </c>
      <c r="CR43" s="16">
        <v>0</v>
      </c>
      <c r="CS43" s="16">
        <v>0</v>
      </c>
      <c r="CT43" s="16">
        <v>0</v>
      </c>
      <c r="CU43" s="16">
        <v>0</v>
      </c>
      <c r="CV43" s="16">
        <v>0</v>
      </c>
      <c r="CW43" s="18">
        <v>1</v>
      </c>
      <c r="CX43" s="18">
        <v>1</v>
      </c>
      <c r="CY43" s="16">
        <v>0</v>
      </c>
      <c r="CZ43" s="16">
        <v>0</v>
      </c>
      <c r="DA43" s="16">
        <v>0</v>
      </c>
      <c r="DB43" s="16">
        <v>0</v>
      </c>
      <c r="DC43" s="16">
        <v>0</v>
      </c>
      <c r="DD43" s="16">
        <v>0</v>
      </c>
      <c r="DE43" s="16">
        <v>0</v>
      </c>
      <c r="DF43" s="16">
        <v>0</v>
      </c>
      <c r="DG43" s="16">
        <v>0</v>
      </c>
      <c r="DH43" s="16">
        <v>0</v>
      </c>
      <c r="DI43" s="16">
        <v>0</v>
      </c>
      <c r="DJ43" s="16">
        <v>0</v>
      </c>
      <c r="DK43" s="16">
        <v>0</v>
      </c>
      <c r="DL43" s="16">
        <v>0</v>
      </c>
      <c r="DM43" s="16">
        <v>0</v>
      </c>
      <c r="DN43" s="16">
        <v>0</v>
      </c>
      <c r="DO43" s="16">
        <v>0</v>
      </c>
      <c r="DP43" s="16">
        <v>0</v>
      </c>
      <c r="DQ43" s="16">
        <v>0</v>
      </c>
      <c r="DR43" s="16">
        <v>0</v>
      </c>
      <c r="DS43" s="16">
        <v>0</v>
      </c>
      <c r="DT43" s="16">
        <v>0</v>
      </c>
      <c r="DU43" s="16">
        <v>0</v>
      </c>
      <c r="DV43" s="16">
        <v>0</v>
      </c>
      <c r="DW43" s="16">
        <v>0</v>
      </c>
      <c r="DX43" s="17">
        <v>0</v>
      </c>
      <c r="DY43" s="17">
        <v>0</v>
      </c>
      <c r="DZ43" s="17">
        <v>0</v>
      </c>
      <c r="EA43" s="17">
        <v>0</v>
      </c>
      <c r="EB43" s="17">
        <v>0</v>
      </c>
      <c r="EC43" s="17">
        <v>0</v>
      </c>
      <c r="ED43" s="17">
        <v>0</v>
      </c>
      <c r="EE43" s="17">
        <v>0</v>
      </c>
      <c r="EF43" s="17">
        <v>0</v>
      </c>
      <c r="EG43" s="17">
        <v>0</v>
      </c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 t="s">
        <v>175</v>
      </c>
      <c r="ES43" s="16" t="s">
        <v>175</v>
      </c>
      <c r="ET43" s="16"/>
      <c r="EU43" s="17">
        <v>0</v>
      </c>
      <c r="EV43" s="16" t="s">
        <v>175</v>
      </c>
      <c r="EW43" s="16">
        <v>0</v>
      </c>
      <c r="EX43" s="16">
        <v>0</v>
      </c>
      <c r="EY43" s="16">
        <v>0</v>
      </c>
      <c r="EZ43" s="16">
        <v>0</v>
      </c>
      <c r="FA43" s="16" t="s">
        <v>689</v>
      </c>
      <c r="FB43" s="16" t="s">
        <v>690</v>
      </c>
      <c r="FC43" s="16" t="s">
        <v>691</v>
      </c>
      <c r="FD43" s="16" t="s">
        <v>692</v>
      </c>
      <c r="FE43" s="16" t="s">
        <v>693</v>
      </c>
      <c r="FF43" s="16" t="s">
        <v>179</v>
      </c>
      <c r="FG43" s="16" t="s">
        <v>694</v>
      </c>
      <c r="FH43" s="16" t="s">
        <v>635</v>
      </c>
      <c r="FI43" s="16" t="s">
        <v>695</v>
      </c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 t="s">
        <v>696</v>
      </c>
      <c r="FY43" s="16" t="s">
        <v>697</v>
      </c>
      <c r="FZ43" s="16"/>
      <c r="GA43" s="16" t="s">
        <v>698</v>
      </c>
      <c r="GB43" s="16" t="s">
        <v>179</v>
      </c>
      <c r="GC43" s="16" t="s">
        <v>699</v>
      </c>
      <c r="GD43" s="16" t="s">
        <v>635</v>
      </c>
      <c r="GE43" s="16" t="s">
        <v>695</v>
      </c>
      <c r="GF43" s="16"/>
      <c r="GG43" s="16"/>
      <c r="GH43" s="16"/>
    </row>
    <row r="44" spans="1:190" ht="38.25">
      <c r="A44" s="16" t="s">
        <v>700</v>
      </c>
      <c r="B44" s="16" t="s">
        <v>701</v>
      </c>
      <c r="C44" s="16" t="s">
        <v>437</v>
      </c>
      <c r="D44" s="16" t="s">
        <v>167</v>
      </c>
      <c r="E44" s="16" t="s">
        <v>702</v>
      </c>
      <c r="F44" s="16" t="s">
        <v>169</v>
      </c>
      <c r="G44" s="16" t="s">
        <v>170</v>
      </c>
      <c r="H44" s="17">
        <v>0</v>
      </c>
      <c r="I44" s="16" t="s">
        <v>703</v>
      </c>
      <c r="J44" s="16" t="s">
        <v>172</v>
      </c>
      <c r="K44" s="16" t="s">
        <v>704</v>
      </c>
      <c r="L44" s="16" t="s">
        <v>677</v>
      </c>
      <c r="M44" s="16" t="s">
        <v>705</v>
      </c>
      <c r="N44" s="18">
        <v>42583.560787037</v>
      </c>
      <c r="O44" s="18">
        <v>42597.579884259299</v>
      </c>
      <c r="P44" s="16"/>
      <c r="Q44" s="18">
        <v>43446.208333333299</v>
      </c>
      <c r="R44" s="16"/>
      <c r="S44" s="18">
        <v>43282.166666666701</v>
      </c>
      <c r="T44" s="18">
        <v>43250.166666666701</v>
      </c>
      <c r="U44" s="18">
        <v>42646.855405092603</v>
      </c>
      <c r="V44" s="18">
        <v>42675.782881944397</v>
      </c>
      <c r="W44" s="16"/>
      <c r="X44" s="18">
        <v>42675.782881944397</v>
      </c>
      <c r="Y44" s="18">
        <v>42704.258067129602</v>
      </c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>
        <v>0</v>
      </c>
      <c r="BC44" s="16">
        <v>0</v>
      </c>
      <c r="BD44" s="16">
        <v>3094799</v>
      </c>
      <c r="BE44" s="16">
        <v>30947994</v>
      </c>
      <c r="BF44" s="16">
        <v>440</v>
      </c>
      <c r="BG44" s="16"/>
      <c r="BH44" s="16"/>
      <c r="BI44" s="16"/>
      <c r="BJ44" s="16"/>
      <c r="BK44" s="16"/>
      <c r="BL44" s="16"/>
      <c r="BM44" s="16">
        <v>74.099999999999994</v>
      </c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J44" s="16">
        <v>0</v>
      </c>
      <c r="CK44" s="16">
        <v>0</v>
      </c>
      <c r="CL44" s="16">
        <v>0</v>
      </c>
      <c r="CM44" s="16">
        <v>0</v>
      </c>
      <c r="CN44" s="16">
        <v>0</v>
      </c>
      <c r="CO44" s="16">
        <v>0</v>
      </c>
      <c r="CP44" s="16">
        <v>0</v>
      </c>
      <c r="CQ44" s="16">
        <v>0</v>
      </c>
      <c r="CR44" s="16">
        <v>0</v>
      </c>
      <c r="CS44" s="16">
        <v>0</v>
      </c>
      <c r="CT44" s="16">
        <v>0</v>
      </c>
      <c r="CU44" s="16">
        <v>0</v>
      </c>
      <c r="CV44" s="16">
        <v>0</v>
      </c>
      <c r="CW44" s="18">
        <v>1</v>
      </c>
      <c r="CX44" s="18">
        <v>1</v>
      </c>
      <c r="CY44" s="16">
        <v>0</v>
      </c>
      <c r="CZ44" s="16">
        <v>0</v>
      </c>
      <c r="DA44" s="16">
        <v>0</v>
      </c>
      <c r="DB44" s="16">
        <v>0</v>
      </c>
      <c r="DC44" s="16">
        <v>0</v>
      </c>
      <c r="DD44" s="16">
        <v>0</v>
      </c>
      <c r="DE44" s="16">
        <v>0</v>
      </c>
      <c r="DF44" s="16">
        <v>0</v>
      </c>
      <c r="DG44" s="16">
        <v>0</v>
      </c>
      <c r="DH44" s="16">
        <v>0</v>
      </c>
      <c r="DI44" s="16">
        <v>0</v>
      </c>
      <c r="DJ44" s="16">
        <v>0</v>
      </c>
      <c r="DK44" s="16">
        <v>0</v>
      </c>
      <c r="DL44" s="16">
        <v>0</v>
      </c>
      <c r="DM44" s="16">
        <v>0</v>
      </c>
      <c r="DN44" s="16">
        <v>0</v>
      </c>
      <c r="DO44" s="16">
        <v>0</v>
      </c>
      <c r="DP44" s="16">
        <v>0</v>
      </c>
      <c r="DQ44" s="16">
        <v>0</v>
      </c>
      <c r="DR44" s="16">
        <v>0</v>
      </c>
      <c r="DS44" s="16">
        <v>0</v>
      </c>
      <c r="DT44" s="16">
        <v>0</v>
      </c>
      <c r="DU44" s="16">
        <v>0</v>
      </c>
      <c r="DV44" s="16">
        <v>0</v>
      </c>
      <c r="DW44" s="16">
        <v>0</v>
      </c>
      <c r="DX44" s="17">
        <v>264000</v>
      </c>
      <c r="DY44" s="17">
        <v>0</v>
      </c>
      <c r="DZ44" s="17">
        <v>440000</v>
      </c>
      <c r="EA44" s="17">
        <v>0</v>
      </c>
      <c r="EB44" s="17">
        <v>176000</v>
      </c>
      <c r="EC44" s="17">
        <v>0</v>
      </c>
      <c r="ED44" s="17">
        <v>0</v>
      </c>
      <c r="EE44" s="17">
        <v>0</v>
      </c>
      <c r="EF44" s="17">
        <v>0</v>
      </c>
      <c r="EG44" s="17">
        <v>0</v>
      </c>
      <c r="EH44" s="17">
        <v>4336027</v>
      </c>
      <c r="EI44" s="16"/>
      <c r="EJ44" s="16"/>
      <c r="EK44" s="16"/>
      <c r="EL44" s="16"/>
      <c r="EM44" s="16"/>
      <c r="EN44" s="16"/>
      <c r="EO44" s="16"/>
      <c r="EP44" s="16" t="s">
        <v>706</v>
      </c>
      <c r="EQ44" s="16"/>
      <c r="ER44" s="16" t="s">
        <v>175</v>
      </c>
      <c r="ES44" s="16" t="s">
        <v>175</v>
      </c>
      <c r="ET44" s="16"/>
      <c r="EU44" s="17">
        <v>0</v>
      </c>
      <c r="EV44" s="16" t="s">
        <v>175</v>
      </c>
      <c r="EW44" s="16">
        <v>0.01</v>
      </c>
      <c r="EX44" s="16">
        <v>495</v>
      </c>
      <c r="EY44" s="16">
        <v>0</v>
      </c>
      <c r="EZ44" s="16">
        <v>0</v>
      </c>
      <c r="FA44" s="16" t="s">
        <v>707</v>
      </c>
      <c r="FB44" s="16" t="s">
        <v>708</v>
      </c>
      <c r="FC44" s="16" t="s">
        <v>709</v>
      </c>
      <c r="FD44" s="16"/>
      <c r="FE44" s="16" t="s">
        <v>710</v>
      </c>
      <c r="FF44" s="16" t="s">
        <v>179</v>
      </c>
      <c r="FG44" s="16" t="s">
        <v>711</v>
      </c>
      <c r="FH44" s="16" t="s">
        <v>712</v>
      </c>
      <c r="FI44" s="16" t="s">
        <v>713</v>
      </c>
      <c r="FJ44" s="16"/>
      <c r="FK44" s="16"/>
      <c r="FL44" s="16" t="s">
        <v>714</v>
      </c>
      <c r="FM44" s="16" t="s">
        <v>708</v>
      </c>
      <c r="FN44" s="16" t="s">
        <v>709</v>
      </c>
      <c r="FO44" s="16"/>
      <c r="FP44" s="16" t="s">
        <v>710</v>
      </c>
      <c r="FQ44" s="16" t="s">
        <v>179</v>
      </c>
      <c r="FR44" s="16" t="s">
        <v>711</v>
      </c>
      <c r="FS44" s="16" t="s">
        <v>712</v>
      </c>
      <c r="FT44" s="16" t="s">
        <v>713</v>
      </c>
      <c r="FU44" s="16"/>
      <c r="FV44" s="16"/>
      <c r="FW44" s="16" t="s">
        <v>714</v>
      </c>
      <c r="FX44" s="16" t="s">
        <v>715</v>
      </c>
      <c r="FY44" s="16" t="s">
        <v>716</v>
      </c>
      <c r="FZ44" s="16"/>
      <c r="GA44" s="16" t="s">
        <v>717</v>
      </c>
      <c r="GB44" s="16" t="s">
        <v>179</v>
      </c>
      <c r="GC44" s="16" t="s">
        <v>718</v>
      </c>
      <c r="GD44" s="16" t="s">
        <v>719</v>
      </c>
      <c r="GE44" s="16" t="s">
        <v>720</v>
      </c>
      <c r="GF44" s="16"/>
      <c r="GG44" s="16"/>
      <c r="GH44" s="16" t="s">
        <v>721</v>
      </c>
    </row>
    <row r="45" spans="1:190" ht="38.25">
      <c r="A45" s="16" t="s">
        <v>722</v>
      </c>
      <c r="B45" s="16" t="s">
        <v>723</v>
      </c>
      <c r="C45" s="16" t="s">
        <v>495</v>
      </c>
      <c r="D45" s="16" t="s">
        <v>167</v>
      </c>
      <c r="E45" s="16" t="s">
        <v>702</v>
      </c>
      <c r="F45" s="16" t="s">
        <v>169</v>
      </c>
      <c r="G45" s="16" t="s">
        <v>170</v>
      </c>
      <c r="H45" s="17">
        <v>0</v>
      </c>
      <c r="I45" s="16" t="s">
        <v>724</v>
      </c>
      <c r="J45" s="16" t="s">
        <v>172</v>
      </c>
      <c r="K45" s="16" t="s">
        <v>725</v>
      </c>
      <c r="L45" s="16" t="s">
        <v>172</v>
      </c>
      <c r="M45" s="16" t="s">
        <v>725</v>
      </c>
      <c r="N45" s="18">
        <v>42583.822280092601</v>
      </c>
      <c r="O45" s="18">
        <v>42608.667777777802</v>
      </c>
      <c r="P45" s="16"/>
      <c r="Q45" s="18">
        <v>43907.166666666701</v>
      </c>
      <c r="R45" s="16"/>
      <c r="S45" s="18">
        <v>43282.166666666701</v>
      </c>
      <c r="T45" s="18">
        <v>43546.166666666701</v>
      </c>
      <c r="U45" s="18">
        <v>42695.7817476852</v>
      </c>
      <c r="V45" s="18">
        <v>42709.569386574098</v>
      </c>
      <c r="W45" s="16"/>
      <c r="X45" s="18">
        <v>42709.569386574098</v>
      </c>
      <c r="Y45" s="18">
        <v>42754.284143518496</v>
      </c>
      <c r="Z45" s="16"/>
      <c r="AA45" s="18">
        <v>42844.851886574099</v>
      </c>
      <c r="AB45" s="18">
        <v>43181.981643518498</v>
      </c>
      <c r="AC45" s="16"/>
      <c r="AD45" s="16"/>
      <c r="AE45" s="18">
        <v>43182.010254629597</v>
      </c>
      <c r="AF45" s="16"/>
      <c r="AG45" s="16"/>
      <c r="AH45" s="16"/>
      <c r="AI45" s="16"/>
      <c r="AJ45" s="16"/>
      <c r="AK45" s="16"/>
      <c r="AL45" s="18">
        <v>42844.852048611101</v>
      </c>
      <c r="AM45" s="18">
        <v>42866.223287036999</v>
      </c>
      <c r="AN45" s="18">
        <v>42915.333333333299</v>
      </c>
      <c r="AO45" s="16"/>
      <c r="AP45" s="16"/>
      <c r="AQ45" s="18">
        <v>43182.010254629597</v>
      </c>
      <c r="AR45" s="18">
        <v>43188.151203703703</v>
      </c>
      <c r="AS45" s="18">
        <v>43238.333333333299</v>
      </c>
      <c r="AT45" s="16"/>
      <c r="AU45" s="16"/>
      <c r="AV45" s="16"/>
      <c r="AW45" s="16"/>
      <c r="AX45" s="16"/>
      <c r="AY45" s="16"/>
      <c r="AZ45" s="16"/>
      <c r="BA45" s="16"/>
      <c r="BB45" s="16">
        <v>0</v>
      </c>
      <c r="BC45" s="16">
        <v>0</v>
      </c>
      <c r="BD45" s="16">
        <v>377100</v>
      </c>
      <c r="BE45" s="16">
        <v>5656500</v>
      </c>
      <c r="BF45" s="16">
        <v>75</v>
      </c>
      <c r="BG45" s="16"/>
      <c r="BH45" s="16"/>
      <c r="BI45" s="16"/>
      <c r="BJ45" s="16"/>
      <c r="BK45" s="16"/>
      <c r="BL45" s="16"/>
      <c r="BM45" s="16">
        <v>78</v>
      </c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>
        <v>0</v>
      </c>
      <c r="CB45" s="16">
        <v>0</v>
      </c>
      <c r="CC45" s="16">
        <v>377100</v>
      </c>
      <c r="CD45" s="16">
        <v>5656500</v>
      </c>
      <c r="CE45" s="16">
        <v>75</v>
      </c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7">
        <v>45000</v>
      </c>
      <c r="DY45" s="17">
        <v>45000</v>
      </c>
      <c r="DZ45" s="17">
        <v>75000</v>
      </c>
      <c r="EA45" s="17">
        <v>75000</v>
      </c>
      <c r="EB45" s="17">
        <v>30000</v>
      </c>
      <c r="EC45" s="17">
        <v>0</v>
      </c>
      <c r="ED45" s="17">
        <v>0</v>
      </c>
      <c r="EE45" s="17">
        <v>0</v>
      </c>
      <c r="EF45" s="17">
        <v>0</v>
      </c>
      <c r="EG45" s="17">
        <v>0</v>
      </c>
      <c r="EH45" s="17">
        <v>536357</v>
      </c>
      <c r="EI45" s="16"/>
      <c r="EJ45" s="16"/>
      <c r="EK45" s="16"/>
      <c r="EL45" s="16"/>
      <c r="EM45" s="16"/>
      <c r="EN45" s="16"/>
      <c r="EO45" s="16"/>
      <c r="EP45" s="16"/>
      <c r="EQ45" s="16"/>
      <c r="ER45" s="16" t="s">
        <v>225</v>
      </c>
      <c r="ES45" s="16" t="s">
        <v>175</v>
      </c>
      <c r="ET45" s="16"/>
      <c r="EU45" s="17">
        <v>0</v>
      </c>
      <c r="EV45" s="16" t="s">
        <v>175</v>
      </c>
      <c r="EW45" s="16">
        <v>0.4</v>
      </c>
      <c r="EX45" s="16">
        <v>1483</v>
      </c>
      <c r="EY45" s="16">
        <v>0.01</v>
      </c>
      <c r="EZ45" s="16">
        <v>0</v>
      </c>
      <c r="FA45" s="16" t="s">
        <v>726</v>
      </c>
      <c r="FB45" s="16" t="s">
        <v>727</v>
      </c>
      <c r="FC45" s="16" t="s">
        <v>728</v>
      </c>
      <c r="FD45" s="16"/>
      <c r="FE45" s="16" t="s">
        <v>729</v>
      </c>
      <c r="FF45" s="16" t="s">
        <v>179</v>
      </c>
      <c r="FG45" s="16" t="s">
        <v>730</v>
      </c>
      <c r="FH45" s="16" t="s">
        <v>731</v>
      </c>
      <c r="FI45" s="16" t="s">
        <v>732</v>
      </c>
      <c r="FJ45" s="16"/>
      <c r="FK45" s="16"/>
      <c r="FL45" s="16" t="s">
        <v>733</v>
      </c>
      <c r="FM45" s="16" t="s">
        <v>727</v>
      </c>
      <c r="FN45" s="16" t="s">
        <v>728</v>
      </c>
      <c r="FO45" s="16"/>
      <c r="FP45" s="16" t="s">
        <v>729</v>
      </c>
      <c r="FQ45" s="16" t="s">
        <v>179</v>
      </c>
      <c r="FR45" s="16" t="s">
        <v>730</v>
      </c>
      <c r="FS45" s="16" t="s">
        <v>731</v>
      </c>
      <c r="FT45" s="16" t="s">
        <v>732</v>
      </c>
      <c r="FU45" s="16"/>
      <c r="FV45" s="16"/>
      <c r="FW45" s="16" t="s">
        <v>733</v>
      </c>
      <c r="FX45" s="16" t="s">
        <v>506</v>
      </c>
      <c r="FY45" s="16" t="s">
        <v>507</v>
      </c>
      <c r="FZ45" s="16"/>
      <c r="GA45" s="16" t="s">
        <v>508</v>
      </c>
      <c r="GB45" s="16" t="s">
        <v>179</v>
      </c>
      <c r="GC45" s="16" t="s">
        <v>509</v>
      </c>
      <c r="GD45" s="16" t="s">
        <v>510</v>
      </c>
      <c r="GE45" s="16" t="s">
        <v>511</v>
      </c>
      <c r="GF45" s="16" t="s">
        <v>512</v>
      </c>
      <c r="GG45" s="16"/>
      <c r="GH45" s="16" t="s">
        <v>513</v>
      </c>
    </row>
    <row r="46" spans="1:190" ht="38.25">
      <c r="A46" s="16" t="s">
        <v>734</v>
      </c>
      <c r="B46" s="16" t="s">
        <v>735</v>
      </c>
      <c r="C46" s="16" t="s">
        <v>221</v>
      </c>
      <c r="D46" s="16" t="s">
        <v>167</v>
      </c>
      <c r="E46" s="16" t="s">
        <v>702</v>
      </c>
      <c r="F46" s="16" t="s">
        <v>169</v>
      </c>
      <c r="G46" s="16" t="s">
        <v>170</v>
      </c>
      <c r="H46" s="17">
        <v>0</v>
      </c>
      <c r="I46" s="16" t="s">
        <v>736</v>
      </c>
      <c r="J46" s="16" t="s">
        <v>197</v>
      </c>
      <c r="K46" s="16" t="s">
        <v>737</v>
      </c>
      <c r="L46" s="16" t="s">
        <v>172</v>
      </c>
      <c r="M46" s="16" t="s">
        <v>738</v>
      </c>
      <c r="N46" s="18">
        <v>42583.872453703698</v>
      </c>
      <c r="O46" s="18">
        <v>42608.553726851896</v>
      </c>
      <c r="P46" s="16"/>
      <c r="Q46" s="18">
        <v>43978.166666666701</v>
      </c>
      <c r="R46" s="16"/>
      <c r="S46" s="18">
        <v>43282.166666666701</v>
      </c>
      <c r="T46" s="18">
        <v>43848.208333333299</v>
      </c>
      <c r="U46" s="18">
        <v>42752.094409722202</v>
      </c>
      <c r="V46" s="18">
        <v>42806.797766203701</v>
      </c>
      <c r="W46" s="16"/>
      <c r="X46" s="18">
        <v>42806.797766203701</v>
      </c>
      <c r="Y46" s="18">
        <v>42859.462569444397</v>
      </c>
      <c r="Z46" s="16"/>
      <c r="AA46" s="18">
        <v>42886.7020486111</v>
      </c>
      <c r="AB46" s="18">
        <v>43118.926168981503</v>
      </c>
      <c r="AC46" s="16"/>
      <c r="AD46" s="16"/>
      <c r="AE46" s="18">
        <v>43118.926446759302</v>
      </c>
      <c r="AF46" s="16"/>
      <c r="AG46" s="16"/>
      <c r="AH46" s="16"/>
      <c r="AI46" s="16"/>
      <c r="AJ46" s="16"/>
      <c r="AK46" s="16"/>
      <c r="AL46" s="18">
        <v>42886.702187499999</v>
      </c>
      <c r="AM46" s="18">
        <v>42921.2415162037</v>
      </c>
      <c r="AN46" s="18">
        <v>42955.333333333299</v>
      </c>
      <c r="AO46" s="16"/>
      <c r="AP46" s="16"/>
      <c r="AQ46" s="18">
        <v>43118.926446759302</v>
      </c>
      <c r="AR46" s="18">
        <v>43181.1241435185</v>
      </c>
      <c r="AS46" s="18">
        <v>43238.333333333299</v>
      </c>
      <c r="AT46" s="16"/>
      <c r="AU46" s="16"/>
      <c r="AV46" s="16"/>
      <c r="AW46" s="16"/>
      <c r="AX46" s="16"/>
      <c r="AY46" s="16"/>
      <c r="AZ46" s="16"/>
      <c r="BA46" s="16"/>
      <c r="BB46" s="16">
        <v>0</v>
      </c>
      <c r="BC46" s="16">
        <v>0</v>
      </c>
      <c r="BD46" s="16">
        <v>269694</v>
      </c>
      <c r="BE46" s="16">
        <v>4045417</v>
      </c>
      <c r="BF46" s="16">
        <v>75</v>
      </c>
      <c r="BG46" s="16"/>
      <c r="BH46" s="16"/>
      <c r="BI46" s="16"/>
      <c r="BJ46" s="16"/>
      <c r="BK46" s="16"/>
      <c r="BL46" s="16"/>
      <c r="BM46" s="16">
        <v>69.7</v>
      </c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>
        <v>0</v>
      </c>
      <c r="BY46" s="16">
        <v>0</v>
      </c>
      <c r="BZ46" s="16">
        <v>0</v>
      </c>
      <c r="CA46" s="16">
        <v>0</v>
      </c>
      <c r="CB46" s="16">
        <v>0</v>
      </c>
      <c r="CC46" s="16">
        <v>269694</v>
      </c>
      <c r="CD46" s="16">
        <v>0</v>
      </c>
      <c r="CE46" s="16">
        <v>75</v>
      </c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7">
        <v>36143.879999999997</v>
      </c>
      <c r="DY46" s="17">
        <v>36143.879999999997</v>
      </c>
      <c r="DZ46" s="17">
        <v>60239.81</v>
      </c>
      <c r="EA46" s="17">
        <v>60239.81</v>
      </c>
      <c r="EB46" s="17">
        <v>24095.919999999998</v>
      </c>
      <c r="EC46" s="17">
        <v>0</v>
      </c>
      <c r="ED46" s="17">
        <v>0</v>
      </c>
      <c r="EE46" s="17">
        <v>0</v>
      </c>
      <c r="EF46" s="17">
        <v>0</v>
      </c>
      <c r="EG46" s="17">
        <v>0</v>
      </c>
      <c r="EH46" s="17">
        <v>401599</v>
      </c>
      <c r="EI46" s="16"/>
      <c r="EJ46" s="16"/>
      <c r="EK46" s="16"/>
      <c r="EL46" s="16"/>
      <c r="EM46" s="16"/>
      <c r="EN46" s="16"/>
      <c r="EO46" s="16"/>
      <c r="EP46" s="16"/>
      <c r="EQ46" s="16"/>
      <c r="ER46" s="16" t="s">
        <v>225</v>
      </c>
      <c r="ES46" s="16" t="s">
        <v>225</v>
      </c>
      <c r="ET46" s="16"/>
      <c r="EU46" s="17">
        <v>0</v>
      </c>
      <c r="EV46" s="16" t="s">
        <v>175</v>
      </c>
      <c r="EW46" s="16">
        <v>4.4999999999999998E-2</v>
      </c>
      <c r="EX46" s="16">
        <v>0</v>
      </c>
      <c r="EY46" s="16">
        <v>1E-3</v>
      </c>
      <c r="EZ46" s="16">
        <v>0</v>
      </c>
      <c r="FA46" s="16" t="s">
        <v>739</v>
      </c>
      <c r="FB46" s="16" t="s">
        <v>740</v>
      </c>
      <c r="FC46" s="16" t="s">
        <v>741</v>
      </c>
      <c r="FD46" s="16"/>
      <c r="FE46" s="16" t="s">
        <v>742</v>
      </c>
      <c r="FF46" s="16" t="s">
        <v>179</v>
      </c>
      <c r="FG46" s="16" t="s">
        <v>743</v>
      </c>
      <c r="FH46" s="16" t="s">
        <v>744</v>
      </c>
      <c r="FI46" s="16" t="s">
        <v>745</v>
      </c>
      <c r="FJ46" s="16"/>
      <c r="FK46" s="16"/>
      <c r="FL46" s="16" t="s">
        <v>746</v>
      </c>
      <c r="FM46" s="16" t="s">
        <v>740</v>
      </c>
      <c r="FN46" s="16" t="s">
        <v>741</v>
      </c>
      <c r="FO46" s="16"/>
      <c r="FP46" s="16" t="s">
        <v>742</v>
      </c>
      <c r="FQ46" s="16" t="s">
        <v>179</v>
      </c>
      <c r="FR46" s="16" t="s">
        <v>743</v>
      </c>
      <c r="FS46" s="16" t="s">
        <v>744</v>
      </c>
      <c r="FT46" s="16" t="s">
        <v>745</v>
      </c>
      <c r="FU46" s="16"/>
      <c r="FV46" s="16"/>
      <c r="FW46" s="16" t="s">
        <v>746</v>
      </c>
      <c r="FX46" s="16" t="s">
        <v>506</v>
      </c>
      <c r="FY46" s="16" t="s">
        <v>507</v>
      </c>
      <c r="FZ46" s="16"/>
      <c r="GA46" s="16" t="s">
        <v>508</v>
      </c>
      <c r="GB46" s="16" t="s">
        <v>179</v>
      </c>
      <c r="GC46" s="16" t="s">
        <v>509</v>
      </c>
      <c r="GD46" s="16" t="s">
        <v>510</v>
      </c>
      <c r="GE46" s="16" t="s">
        <v>511</v>
      </c>
      <c r="GF46" s="16" t="s">
        <v>512</v>
      </c>
      <c r="GG46" s="16"/>
      <c r="GH46" s="16" t="s">
        <v>513</v>
      </c>
    </row>
    <row r="47" spans="1:190" ht="38.25">
      <c r="A47" s="16" t="s">
        <v>747</v>
      </c>
      <c r="B47" s="16" t="s">
        <v>748</v>
      </c>
      <c r="C47" s="16" t="s">
        <v>221</v>
      </c>
      <c r="D47" s="16" t="s">
        <v>167</v>
      </c>
      <c r="E47" s="16" t="s">
        <v>702</v>
      </c>
      <c r="F47" s="16" t="s">
        <v>169</v>
      </c>
      <c r="G47" s="16" t="s">
        <v>222</v>
      </c>
      <c r="H47" s="17">
        <v>0</v>
      </c>
      <c r="I47" s="16" t="s">
        <v>749</v>
      </c>
      <c r="J47" s="16" t="s">
        <v>172</v>
      </c>
      <c r="K47" s="16" t="s">
        <v>750</v>
      </c>
      <c r="L47" s="16" t="s">
        <v>172</v>
      </c>
      <c r="M47" s="16" t="s">
        <v>750</v>
      </c>
      <c r="N47" s="18">
        <v>42584.606562499997</v>
      </c>
      <c r="O47" s="18">
        <v>42893.852500000001</v>
      </c>
      <c r="P47" s="16"/>
      <c r="Q47" s="18">
        <v>44708.166666666701</v>
      </c>
      <c r="R47" s="16"/>
      <c r="S47" s="18">
        <v>43282.166666666701</v>
      </c>
      <c r="T47" s="18">
        <v>44554.208333333299</v>
      </c>
      <c r="U47" s="18">
        <v>42991.787928240701</v>
      </c>
      <c r="V47" s="18">
        <v>43019.543854166703</v>
      </c>
      <c r="W47" s="16"/>
      <c r="X47" s="18">
        <v>43019.543854166703</v>
      </c>
      <c r="Y47" s="18">
        <v>43080.886898148201</v>
      </c>
      <c r="Z47" s="16"/>
      <c r="AA47" s="18">
        <v>43084.973356481503</v>
      </c>
      <c r="AB47" s="18">
        <v>43473.208333333299</v>
      </c>
      <c r="AC47" s="16"/>
      <c r="AD47" s="18">
        <v>43640.166666666701</v>
      </c>
      <c r="AE47" s="18">
        <v>43630.385810185202</v>
      </c>
      <c r="AF47" s="16" t="s">
        <v>597</v>
      </c>
      <c r="AG47" s="16"/>
      <c r="AH47" s="16"/>
      <c r="AI47" s="16"/>
      <c r="AJ47" s="16"/>
      <c r="AK47" s="16"/>
      <c r="AL47" s="18">
        <v>43084.9735069444</v>
      </c>
      <c r="AM47" s="18">
        <v>43107.174756944398</v>
      </c>
      <c r="AN47" s="18">
        <v>43712.166666666701</v>
      </c>
      <c r="AO47" s="18">
        <v>43641.166666666701</v>
      </c>
      <c r="AP47" s="18">
        <v>43642.166666666701</v>
      </c>
      <c r="AQ47" s="18">
        <v>43642.166666666701</v>
      </c>
      <c r="AR47" s="18">
        <v>43670.166666666701</v>
      </c>
      <c r="AS47" s="16"/>
      <c r="AT47" s="16"/>
      <c r="AU47" s="16"/>
      <c r="AV47" s="16"/>
      <c r="AW47" s="16"/>
      <c r="AX47" s="16"/>
      <c r="AY47" s="16"/>
      <c r="AZ47" s="16"/>
      <c r="BA47" s="16"/>
      <c r="BB47" s="16">
        <v>17151</v>
      </c>
      <c r="BC47" s="16">
        <v>257265</v>
      </c>
      <c r="BD47" s="16">
        <v>294517</v>
      </c>
      <c r="BE47" s="16">
        <v>4417764</v>
      </c>
      <c r="BF47" s="16">
        <v>55</v>
      </c>
      <c r="BG47" s="16"/>
      <c r="BH47" s="16"/>
      <c r="BI47" s="16"/>
      <c r="BJ47" s="16"/>
      <c r="BK47" s="16"/>
      <c r="BL47" s="16"/>
      <c r="BM47" s="16">
        <v>92.5</v>
      </c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>
        <v>17151</v>
      </c>
      <c r="CB47" s="16">
        <v>257265</v>
      </c>
      <c r="CC47" s="16">
        <v>294517</v>
      </c>
      <c r="CD47" s="16">
        <v>4417764</v>
      </c>
      <c r="CE47" s="16">
        <v>55</v>
      </c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7">
        <v>33000</v>
      </c>
      <c r="DY47" s="17">
        <v>33000</v>
      </c>
      <c r="DZ47" s="17">
        <v>55000</v>
      </c>
      <c r="EA47" s="17">
        <v>55000</v>
      </c>
      <c r="EB47" s="17">
        <v>22000</v>
      </c>
      <c r="EC47" s="17">
        <v>0</v>
      </c>
      <c r="ED47" s="17">
        <v>0</v>
      </c>
      <c r="EE47" s="17">
        <v>0</v>
      </c>
      <c r="EF47" s="17">
        <v>0</v>
      </c>
      <c r="EG47" s="17">
        <v>0</v>
      </c>
      <c r="EH47" s="17">
        <v>474873</v>
      </c>
      <c r="EI47" s="16"/>
      <c r="EJ47" s="16"/>
      <c r="EK47" s="16"/>
      <c r="EL47" s="17">
        <v>369971.4</v>
      </c>
      <c r="EM47" s="16"/>
      <c r="EN47" s="17">
        <v>109873.44</v>
      </c>
      <c r="EO47" s="17">
        <v>30000</v>
      </c>
      <c r="EP47" s="16" t="s">
        <v>498</v>
      </c>
      <c r="EQ47" s="16" t="s">
        <v>174</v>
      </c>
      <c r="ER47" s="16" t="s">
        <v>225</v>
      </c>
      <c r="ES47" s="16" t="s">
        <v>175</v>
      </c>
      <c r="ET47" s="16"/>
      <c r="EU47" s="17">
        <v>0</v>
      </c>
      <c r="EV47" s="16" t="s">
        <v>175</v>
      </c>
      <c r="EW47" s="16">
        <v>0.2</v>
      </c>
      <c r="EX47" s="16">
        <v>1483</v>
      </c>
      <c r="EY47" s="16">
        <v>0.01</v>
      </c>
      <c r="EZ47" s="16">
        <v>0</v>
      </c>
      <c r="FA47" s="16" t="s">
        <v>751</v>
      </c>
      <c r="FB47" s="16" t="s">
        <v>748</v>
      </c>
      <c r="FC47" s="16" t="s">
        <v>752</v>
      </c>
      <c r="FD47" s="16"/>
      <c r="FE47" s="16" t="s">
        <v>753</v>
      </c>
      <c r="FF47" s="16" t="s">
        <v>179</v>
      </c>
      <c r="FG47" s="16" t="s">
        <v>754</v>
      </c>
      <c r="FH47" s="16" t="s">
        <v>190</v>
      </c>
      <c r="FI47" s="16" t="s">
        <v>755</v>
      </c>
      <c r="FJ47" s="16" t="s">
        <v>756</v>
      </c>
      <c r="FK47" s="16"/>
      <c r="FL47" s="16" t="s">
        <v>757</v>
      </c>
      <c r="FM47" s="16" t="s">
        <v>748</v>
      </c>
      <c r="FN47" s="16" t="s">
        <v>752</v>
      </c>
      <c r="FO47" s="16"/>
      <c r="FP47" s="16" t="s">
        <v>753</v>
      </c>
      <c r="FQ47" s="16" t="s">
        <v>179</v>
      </c>
      <c r="FR47" s="16" t="s">
        <v>754</v>
      </c>
      <c r="FS47" s="16" t="s">
        <v>758</v>
      </c>
      <c r="FT47" s="16" t="s">
        <v>759</v>
      </c>
      <c r="FU47" s="16"/>
      <c r="FV47" s="16"/>
      <c r="FW47" s="16" t="s">
        <v>760</v>
      </c>
      <c r="FX47" s="16" t="s">
        <v>506</v>
      </c>
      <c r="FY47" s="16" t="s">
        <v>507</v>
      </c>
      <c r="FZ47" s="16"/>
      <c r="GA47" s="16" t="s">
        <v>508</v>
      </c>
      <c r="GB47" s="16" t="s">
        <v>179</v>
      </c>
      <c r="GC47" s="16" t="s">
        <v>509</v>
      </c>
      <c r="GD47" s="16" t="s">
        <v>510</v>
      </c>
      <c r="GE47" s="16" t="s">
        <v>511</v>
      </c>
      <c r="GF47" s="16" t="s">
        <v>512</v>
      </c>
      <c r="GG47" s="16"/>
      <c r="GH47" s="16" t="s">
        <v>513</v>
      </c>
    </row>
    <row r="48" spans="1:190" ht="38.25">
      <c r="A48" s="16" t="s">
        <v>761</v>
      </c>
      <c r="B48" s="16" t="s">
        <v>762</v>
      </c>
      <c r="C48" s="16" t="s">
        <v>221</v>
      </c>
      <c r="D48" s="16" t="s">
        <v>167</v>
      </c>
      <c r="E48" s="16" t="s">
        <v>702</v>
      </c>
      <c r="F48" s="16" t="s">
        <v>169</v>
      </c>
      <c r="G48" s="16" t="s">
        <v>170</v>
      </c>
      <c r="H48" s="17">
        <v>0</v>
      </c>
      <c r="I48" s="16" t="s">
        <v>763</v>
      </c>
      <c r="J48" s="16" t="s">
        <v>172</v>
      </c>
      <c r="K48" s="16" t="s">
        <v>764</v>
      </c>
      <c r="L48" s="16" t="s">
        <v>172</v>
      </c>
      <c r="M48" s="16" t="s">
        <v>764</v>
      </c>
      <c r="N48" s="18">
        <v>42584.7605092593</v>
      </c>
      <c r="O48" s="16"/>
      <c r="P48" s="16"/>
      <c r="Q48" s="18">
        <v>44029.166666666701</v>
      </c>
      <c r="R48" s="16"/>
      <c r="S48" s="18">
        <v>43282.166666666701</v>
      </c>
      <c r="T48" s="18">
        <v>43965.166666666701</v>
      </c>
      <c r="U48" s="18">
        <v>42779.568599537</v>
      </c>
      <c r="V48" s="18">
        <v>42807.767569444397</v>
      </c>
      <c r="W48" s="16"/>
      <c r="X48" s="18">
        <v>42807.767569444397</v>
      </c>
      <c r="Y48" s="18">
        <v>42814.226400462998</v>
      </c>
      <c r="Z48" s="16"/>
      <c r="AA48" s="18">
        <v>42836.850243055596</v>
      </c>
      <c r="AB48" s="18">
        <v>43227.854386574101</v>
      </c>
      <c r="AC48" s="16"/>
      <c r="AD48" s="16"/>
      <c r="AE48" s="18">
        <v>43234.921354166698</v>
      </c>
      <c r="AF48" s="16"/>
      <c r="AG48" s="16"/>
      <c r="AH48" s="16"/>
      <c r="AI48" s="16"/>
      <c r="AJ48" s="16"/>
      <c r="AK48" s="16"/>
      <c r="AL48" s="18">
        <v>42836.850509259297</v>
      </c>
      <c r="AM48" s="18">
        <v>42866.223287036999</v>
      </c>
      <c r="AN48" s="18">
        <v>42915.333333333299</v>
      </c>
      <c r="AO48" s="16"/>
      <c r="AP48" s="16"/>
      <c r="AQ48" s="18">
        <v>43234.921354166698</v>
      </c>
      <c r="AR48" s="18">
        <v>43243.110173611101</v>
      </c>
      <c r="AS48" s="18">
        <v>43265.333333333299</v>
      </c>
      <c r="AT48" s="16"/>
      <c r="AU48" s="16"/>
      <c r="AV48" s="16"/>
      <c r="AW48" s="16"/>
      <c r="AX48" s="16"/>
      <c r="AY48" s="16"/>
      <c r="AZ48" s="16"/>
      <c r="BA48" s="16"/>
      <c r="BB48" s="16">
        <v>24880</v>
      </c>
      <c r="BC48" s="16">
        <v>373200</v>
      </c>
      <c r="BD48" s="16">
        <v>381600</v>
      </c>
      <c r="BE48" s="16">
        <v>5724000</v>
      </c>
      <c r="BF48" s="16">
        <v>75</v>
      </c>
      <c r="BG48" s="16"/>
      <c r="BH48" s="16"/>
      <c r="BI48" s="16"/>
      <c r="BJ48" s="16"/>
      <c r="BK48" s="16"/>
      <c r="BL48" s="16"/>
      <c r="BM48" s="16">
        <v>78.7</v>
      </c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381600</v>
      </c>
      <c r="CD48" s="16">
        <v>0</v>
      </c>
      <c r="CE48" s="16">
        <v>75</v>
      </c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7">
        <v>45000</v>
      </c>
      <c r="DY48" s="17">
        <v>45000</v>
      </c>
      <c r="DZ48" s="17">
        <v>75000</v>
      </c>
      <c r="EA48" s="17">
        <v>75000</v>
      </c>
      <c r="EB48" s="17">
        <v>30000</v>
      </c>
      <c r="EC48" s="17">
        <v>0</v>
      </c>
      <c r="ED48" s="17">
        <v>0</v>
      </c>
      <c r="EE48" s="17">
        <v>0</v>
      </c>
      <c r="EF48" s="17">
        <v>0</v>
      </c>
      <c r="EG48" s="17">
        <v>0</v>
      </c>
      <c r="EH48" s="17">
        <v>533983</v>
      </c>
      <c r="EI48" s="16"/>
      <c r="EJ48" s="16"/>
      <c r="EK48" s="16"/>
      <c r="EL48" s="16"/>
      <c r="EM48" s="16"/>
      <c r="EN48" s="16"/>
      <c r="EO48" s="16"/>
      <c r="EP48" s="16"/>
      <c r="EQ48" s="16"/>
      <c r="ER48" s="16" t="s">
        <v>225</v>
      </c>
      <c r="ES48" s="16" t="s">
        <v>175</v>
      </c>
      <c r="ET48" s="16"/>
      <c r="EU48" s="17">
        <v>0</v>
      </c>
      <c r="EV48" s="16" t="s">
        <v>175</v>
      </c>
      <c r="EW48" s="16">
        <v>0.4</v>
      </c>
      <c r="EX48" s="16">
        <v>1483</v>
      </c>
      <c r="EY48" s="16">
        <v>0.01</v>
      </c>
      <c r="EZ48" s="16">
        <v>0</v>
      </c>
      <c r="FA48" s="16" t="s">
        <v>765</v>
      </c>
      <c r="FB48" s="16" t="s">
        <v>766</v>
      </c>
      <c r="FC48" s="16" t="s">
        <v>767</v>
      </c>
      <c r="FD48" s="16"/>
      <c r="FE48" s="16" t="s">
        <v>768</v>
      </c>
      <c r="FF48" s="16" t="s">
        <v>179</v>
      </c>
      <c r="FG48" s="16" t="s">
        <v>769</v>
      </c>
      <c r="FH48" s="16" t="s">
        <v>770</v>
      </c>
      <c r="FI48" s="16" t="s">
        <v>771</v>
      </c>
      <c r="FJ48" s="16"/>
      <c r="FK48" s="16"/>
      <c r="FL48" s="16" t="s">
        <v>772</v>
      </c>
      <c r="FM48" s="16" t="s">
        <v>766</v>
      </c>
      <c r="FN48" s="16" t="s">
        <v>767</v>
      </c>
      <c r="FO48" s="16"/>
      <c r="FP48" s="16" t="s">
        <v>768</v>
      </c>
      <c r="FQ48" s="16" t="s">
        <v>179</v>
      </c>
      <c r="FR48" s="16" t="s">
        <v>769</v>
      </c>
      <c r="FS48" s="16" t="s">
        <v>770</v>
      </c>
      <c r="FT48" s="16" t="s">
        <v>771</v>
      </c>
      <c r="FU48" s="16"/>
      <c r="FV48" s="16"/>
      <c r="FW48" s="16" t="s">
        <v>772</v>
      </c>
      <c r="FX48" s="16" t="s">
        <v>506</v>
      </c>
      <c r="FY48" s="16" t="s">
        <v>507</v>
      </c>
      <c r="FZ48" s="16"/>
      <c r="GA48" s="16" t="s">
        <v>508</v>
      </c>
      <c r="GB48" s="16" t="s">
        <v>179</v>
      </c>
      <c r="GC48" s="16" t="s">
        <v>509</v>
      </c>
      <c r="GD48" s="16" t="s">
        <v>510</v>
      </c>
      <c r="GE48" s="16" t="s">
        <v>511</v>
      </c>
      <c r="GF48" s="16" t="s">
        <v>512</v>
      </c>
      <c r="GG48" s="16"/>
      <c r="GH48" s="16" t="s">
        <v>513</v>
      </c>
    </row>
    <row r="49" spans="1:190" ht="38.25">
      <c r="A49" s="16" t="s">
        <v>773</v>
      </c>
      <c r="B49" s="16" t="s">
        <v>774</v>
      </c>
      <c r="C49" s="16" t="s">
        <v>407</v>
      </c>
      <c r="D49" s="16" t="s">
        <v>167</v>
      </c>
      <c r="E49" s="16" t="s">
        <v>702</v>
      </c>
      <c r="F49" s="16" t="s">
        <v>169</v>
      </c>
      <c r="G49" s="16" t="s">
        <v>170</v>
      </c>
      <c r="H49" s="17">
        <v>0</v>
      </c>
      <c r="I49" s="16" t="s">
        <v>775</v>
      </c>
      <c r="J49" s="16" t="s">
        <v>197</v>
      </c>
      <c r="K49" s="16" t="s">
        <v>776</v>
      </c>
      <c r="L49" s="16" t="s">
        <v>199</v>
      </c>
      <c r="M49" s="16" t="s">
        <v>777</v>
      </c>
      <c r="N49" s="18">
        <v>42584.784131944398</v>
      </c>
      <c r="O49" s="16"/>
      <c r="P49" s="16"/>
      <c r="Q49" s="16"/>
      <c r="R49" s="18">
        <v>44945.208333333299</v>
      </c>
      <c r="S49" s="18">
        <v>43282.166666666701</v>
      </c>
      <c r="T49" s="18">
        <v>45049.166666666701</v>
      </c>
      <c r="U49" s="18">
        <v>42668.5700462963</v>
      </c>
      <c r="V49" s="18">
        <v>42683.870671296303</v>
      </c>
      <c r="W49" s="16"/>
      <c r="X49" s="18">
        <v>42683.870671296303</v>
      </c>
      <c r="Y49" s="18">
        <v>42760.208333333299</v>
      </c>
      <c r="Z49" s="16"/>
      <c r="AA49" s="18">
        <v>43140.859664351898</v>
      </c>
      <c r="AB49" s="18">
        <v>43790.208333333299</v>
      </c>
      <c r="AC49" s="16"/>
      <c r="AD49" s="18">
        <v>43900.166666666701</v>
      </c>
      <c r="AE49" s="18">
        <v>43830.4275694444</v>
      </c>
      <c r="AF49" s="16" t="s">
        <v>597</v>
      </c>
      <c r="AG49" s="18">
        <v>44837.166666666701</v>
      </c>
      <c r="AH49" s="16"/>
      <c r="AI49" s="18">
        <v>44868.166666666701</v>
      </c>
      <c r="AJ49" s="18">
        <v>43551.166666666701</v>
      </c>
      <c r="AK49" s="18">
        <v>43552.166666666701</v>
      </c>
      <c r="AL49" s="18">
        <v>43563.166666666701</v>
      </c>
      <c r="AM49" s="18">
        <v>43614.166666666701</v>
      </c>
      <c r="AN49" s="18">
        <v>44911.208333333299</v>
      </c>
      <c r="AO49" s="18">
        <v>43948.166666666701</v>
      </c>
      <c r="AP49" s="18">
        <v>43948.166666666701</v>
      </c>
      <c r="AQ49" s="18">
        <v>43948.166666666701</v>
      </c>
      <c r="AR49" s="18">
        <v>43955.166666666701</v>
      </c>
      <c r="AS49" s="16"/>
      <c r="AT49" s="18">
        <v>44868.166666666701</v>
      </c>
      <c r="AU49" s="18">
        <v>44876.208333333299</v>
      </c>
      <c r="AV49" s="18">
        <v>44876.208333333299</v>
      </c>
      <c r="AW49" s="18">
        <v>44880.651400463001</v>
      </c>
      <c r="AX49" s="16"/>
      <c r="AY49" s="16">
        <v>908203</v>
      </c>
      <c r="AZ49" s="16">
        <v>13623045</v>
      </c>
      <c r="BA49" s="16"/>
      <c r="BB49" s="16">
        <v>101607</v>
      </c>
      <c r="BC49" s="16">
        <v>1524105</v>
      </c>
      <c r="BD49" s="16">
        <v>4777871</v>
      </c>
      <c r="BE49" s="16">
        <v>71668065</v>
      </c>
      <c r="BF49" s="16">
        <v>600</v>
      </c>
      <c r="BG49" s="16"/>
      <c r="BH49" s="16"/>
      <c r="BI49" s="16"/>
      <c r="BJ49" s="16"/>
      <c r="BK49" s="16"/>
      <c r="BL49" s="16"/>
      <c r="BM49" s="16">
        <v>72.7</v>
      </c>
      <c r="BN49" s="16">
        <v>40.1</v>
      </c>
      <c r="BO49" s="16">
        <v>32.6</v>
      </c>
      <c r="BP49" s="16">
        <v>83</v>
      </c>
      <c r="BQ49" s="16">
        <v>406561</v>
      </c>
      <c r="BR49" s="16">
        <v>6098415</v>
      </c>
      <c r="BS49" s="16"/>
      <c r="BT49" s="16"/>
      <c r="BU49" s="16"/>
      <c r="BV49" s="16">
        <v>90.9</v>
      </c>
      <c r="BW49" s="16">
        <v>7963</v>
      </c>
      <c r="BX49" s="16">
        <v>908203</v>
      </c>
      <c r="BY49" s="16">
        <v>13623045</v>
      </c>
      <c r="BZ49" s="16"/>
      <c r="CA49" s="16">
        <v>101607</v>
      </c>
      <c r="CB49" s="16">
        <v>1524105</v>
      </c>
      <c r="CC49" s="16">
        <v>4779271</v>
      </c>
      <c r="CD49" s="16">
        <v>71689065</v>
      </c>
      <c r="CE49" s="16">
        <v>600</v>
      </c>
      <c r="CF49" s="16"/>
      <c r="CG49" s="16"/>
      <c r="CH49" s="16"/>
      <c r="CI49" s="16"/>
      <c r="CJ49" s="16"/>
      <c r="CK49" s="16"/>
      <c r="CL49" s="16">
        <v>76.7</v>
      </c>
      <c r="CM49" s="16">
        <v>42.3</v>
      </c>
      <c r="CN49" s="16">
        <v>34.299999999999997</v>
      </c>
      <c r="CO49" s="16">
        <v>88.2</v>
      </c>
      <c r="CP49" s="16">
        <v>385359</v>
      </c>
      <c r="CQ49" s="16">
        <v>5780385</v>
      </c>
      <c r="CR49" s="16"/>
      <c r="CS49" s="16"/>
      <c r="CT49" s="16"/>
      <c r="CU49" s="16">
        <v>90.9</v>
      </c>
      <c r="CV49" s="16">
        <v>7965</v>
      </c>
      <c r="CW49" s="18">
        <v>44449.166666666701</v>
      </c>
      <c r="CX49" s="18">
        <v>44813.166666666701</v>
      </c>
      <c r="CY49" s="16">
        <v>980106</v>
      </c>
      <c r="CZ49" s="16">
        <v>24502667</v>
      </c>
      <c r="DA49" s="16">
        <v>0</v>
      </c>
      <c r="DB49" s="16">
        <v>88977.82</v>
      </c>
      <c r="DC49" s="16">
        <v>2224445.41</v>
      </c>
      <c r="DD49" s="16">
        <v>4547464</v>
      </c>
      <c r="DE49" s="16">
        <v>113686600</v>
      </c>
      <c r="DF49" s="16">
        <v>582.79999999999995</v>
      </c>
      <c r="DG49" s="16"/>
      <c r="DH49" s="16"/>
      <c r="DI49" s="16"/>
      <c r="DJ49" s="16"/>
      <c r="DK49" s="16"/>
      <c r="DL49" s="16"/>
      <c r="DM49" s="16">
        <v>69.7</v>
      </c>
      <c r="DN49" s="16">
        <v>38.9</v>
      </c>
      <c r="DO49" s="16">
        <v>30.7</v>
      </c>
      <c r="DP49" s="16">
        <v>69.7</v>
      </c>
      <c r="DQ49" s="16">
        <v>398362.44</v>
      </c>
      <c r="DR49" s="16">
        <v>9959061</v>
      </c>
      <c r="DS49" s="16">
        <v>0</v>
      </c>
      <c r="DT49" s="16">
        <v>0</v>
      </c>
      <c r="DU49" s="16">
        <v>0</v>
      </c>
      <c r="DV49" s="16">
        <v>89.07</v>
      </c>
      <c r="DW49" s="16">
        <v>7802</v>
      </c>
      <c r="DX49" s="17">
        <v>330000</v>
      </c>
      <c r="DY49" s="17">
        <v>330000</v>
      </c>
      <c r="DZ49" s="17">
        <v>550000</v>
      </c>
      <c r="EA49" s="17">
        <v>550000</v>
      </c>
      <c r="EB49" s="17">
        <v>220000</v>
      </c>
      <c r="EC49" s="17">
        <v>220000</v>
      </c>
      <c r="ED49" s="17">
        <v>110000</v>
      </c>
      <c r="EE49" s="17">
        <v>110000</v>
      </c>
      <c r="EF49" s="17">
        <v>0</v>
      </c>
      <c r="EG49" s="17">
        <v>0</v>
      </c>
      <c r="EH49" s="17">
        <v>4155081</v>
      </c>
      <c r="EI49" s="16"/>
      <c r="EJ49" s="16"/>
      <c r="EK49" s="16"/>
      <c r="EL49" s="17">
        <v>2161121.33</v>
      </c>
      <c r="EM49" s="17">
        <v>1535104.07</v>
      </c>
      <c r="EN49" s="17">
        <v>1231573.3899999999</v>
      </c>
      <c r="EO49" s="17">
        <v>31190.01</v>
      </c>
      <c r="EP49" s="16" t="s">
        <v>778</v>
      </c>
      <c r="EQ49" s="16" t="s">
        <v>265</v>
      </c>
      <c r="ER49" s="16" t="s">
        <v>225</v>
      </c>
      <c r="ES49" s="16" t="s">
        <v>225</v>
      </c>
      <c r="ET49" s="16" t="s">
        <v>779</v>
      </c>
      <c r="EU49" s="17">
        <v>167470002</v>
      </c>
      <c r="EV49" s="16" t="s">
        <v>225</v>
      </c>
      <c r="EW49" s="16">
        <v>0.23799999999999999</v>
      </c>
      <c r="EX49" s="16">
        <v>1058</v>
      </c>
      <c r="EY49" s="16">
        <v>5.0000000000000001E-3</v>
      </c>
      <c r="EZ49" s="16">
        <v>0</v>
      </c>
      <c r="FA49" s="16" t="s">
        <v>780</v>
      </c>
      <c r="FB49" s="16" t="s">
        <v>781</v>
      </c>
      <c r="FC49" s="16" t="s">
        <v>782</v>
      </c>
      <c r="FD49" s="16"/>
      <c r="FE49" s="16" t="s">
        <v>526</v>
      </c>
      <c r="FF49" s="16" t="s">
        <v>179</v>
      </c>
      <c r="FG49" s="16" t="s">
        <v>527</v>
      </c>
      <c r="FH49" s="16" t="s">
        <v>783</v>
      </c>
      <c r="FI49" s="16" t="s">
        <v>784</v>
      </c>
      <c r="FJ49" s="16"/>
      <c r="FK49" s="16"/>
      <c r="FL49" s="16" t="s">
        <v>785</v>
      </c>
      <c r="FM49" s="16" t="s">
        <v>781</v>
      </c>
      <c r="FN49" s="16" t="s">
        <v>782</v>
      </c>
      <c r="FO49" s="16"/>
      <c r="FP49" s="16" t="s">
        <v>526</v>
      </c>
      <c r="FQ49" s="16" t="s">
        <v>179</v>
      </c>
      <c r="FR49" s="16" t="s">
        <v>527</v>
      </c>
      <c r="FS49" s="16" t="s">
        <v>783</v>
      </c>
      <c r="FT49" s="16" t="s">
        <v>784</v>
      </c>
      <c r="FU49" s="16"/>
      <c r="FV49" s="16"/>
      <c r="FW49" s="16" t="s">
        <v>785</v>
      </c>
      <c r="FX49" s="16" t="s">
        <v>786</v>
      </c>
      <c r="FY49" s="16" t="s">
        <v>787</v>
      </c>
      <c r="FZ49" s="16"/>
      <c r="GA49" s="16" t="s">
        <v>788</v>
      </c>
      <c r="GB49" s="16" t="s">
        <v>179</v>
      </c>
      <c r="GC49" s="16" t="s">
        <v>789</v>
      </c>
      <c r="GD49" s="16" t="s">
        <v>790</v>
      </c>
      <c r="GE49" s="16" t="s">
        <v>791</v>
      </c>
      <c r="GF49" s="16"/>
      <c r="GG49" s="16"/>
      <c r="GH49" s="16" t="s">
        <v>792</v>
      </c>
    </row>
    <row r="50" spans="1:190" ht="38.25">
      <c r="A50" s="16" t="s">
        <v>793</v>
      </c>
      <c r="B50" s="16" t="s">
        <v>794</v>
      </c>
      <c r="C50" s="16" t="s">
        <v>437</v>
      </c>
      <c r="D50" s="16" t="s">
        <v>167</v>
      </c>
      <c r="E50" s="16" t="s">
        <v>702</v>
      </c>
      <c r="F50" s="16" t="s">
        <v>795</v>
      </c>
      <c r="G50" s="16" t="s">
        <v>170</v>
      </c>
      <c r="H50" s="17">
        <v>0</v>
      </c>
      <c r="I50" s="16" t="s">
        <v>796</v>
      </c>
      <c r="J50" s="16" t="s">
        <v>172</v>
      </c>
      <c r="K50" s="16" t="s">
        <v>797</v>
      </c>
      <c r="L50" s="16"/>
      <c r="M50" s="16"/>
      <c r="N50" s="18">
        <v>42585.5538773148</v>
      </c>
      <c r="O50" s="16"/>
      <c r="P50" s="16"/>
      <c r="Q50" s="18">
        <v>44970.208333333299</v>
      </c>
      <c r="R50" s="16"/>
      <c r="S50" s="18">
        <v>43282.166666666701</v>
      </c>
      <c r="T50" s="18">
        <v>44660.166666666701</v>
      </c>
      <c r="U50" s="18">
        <v>42747.7628819444</v>
      </c>
      <c r="V50" s="18">
        <v>42747.763252314799</v>
      </c>
      <c r="W50" s="16"/>
      <c r="X50" s="18">
        <v>42747.763252314799</v>
      </c>
      <c r="Y50" s="18">
        <v>42788.3352199074</v>
      </c>
      <c r="Z50" s="16"/>
      <c r="AA50" s="18">
        <v>42881.096388888902</v>
      </c>
      <c r="AB50" s="18">
        <v>43840.208333333299</v>
      </c>
      <c r="AC50" s="16"/>
      <c r="AD50" s="18">
        <v>44113.166666666701</v>
      </c>
      <c r="AE50" s="18">
        <v>44054.385682870401</v>
      </c>
      <c r="AF50" s="16" t="s">
        <v>597</v>
      </c>
      <c r="AG50" s="16"/>
      <c r="AH50" s="16"/>
      <c r="AI50" s="16"/>
      <c r="AJ50" s="16"/>
      <c r="AK50" s="16"/>
      <c r="AL50" s="18">
        <v>42881.096527777801</v>
      </c>
      <c r="AM50" s="18">
        <v>43174.117777777799</v>
      </c>
      <c r="AN50" s="18">
        <v>44165.208333333299</v>
      </c>
      <c r="AO50" s="18">
        <v>44116.166666666701</v>
      </c>
      <c r="AP50" s="18">
        <v>44116.166666666701</v>
      </c>
      <c r="AQ50" s="18">
        <v>44117.166666666701</v>
      </c>
      <c r="AR50" s="18">
        <v>44119.166666666701</v>
      </c>
      <c r="AS50" s="16"/>
      <c r="AT50" s="16"/>
      <c r="AU50" s="16"/>
      <c r="AV50" s="16"/>
      <c r="AW50" s="16"/>
      <c r="AX50" s="16"/>
      <c r="AY50" s="16"/>
      <c r="AZ50" s="16"/>
      <c r="BA50" s="16"/>
      <c r="BB50" s="16">
        <v>0</v>
      </c>
      <c r="BC50" s="16">
        <v>0</v>
      </c>
      <c r="BD50" s="16">
        <v>25940279</v>
      </c>
      <c r="BE50" s="16">
        <v>518805580</v>
      </c>
      <c r="BF50" s="16">
        <v>3411</v>
      </c>
      <c r="BG50" s="16"/>
      <c r="BH50" s="16"/>
      <c r="BI50" s="16"/>
      <c r="BJ50" s="16"/>
      <c r="BK50" s="16"/>
      <c r="BL50" s="16"/>
      <c r="BM50" s="16">
        <v>70.8</v>
      </c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>
        <v>709138</v>
      </c>
      <c r="CB50" s="16">
        <v>14182760</v>
      </c>
      <c r="CC50" s="16">
        <v>25668042</v>
      </c>
      <c r="CD50" s="16">
        <v>513360840</v>
      </c>
      <c r="CE50" s="16">
        <v>3411</v>
      </c>
      <c r="CF50" s="16"/>
      <c r="CG50" s="16"/>
      <c r="CH50" s="16"/>
      <c r="CI50" s="16"/>
      <c r="CJ50" s="16"/>
      <c r="CK50" s="16"/>
      <c r="CL50" s="16">
        <v>71.099999999999994</v>
      </c>
      <c r="CM50" s="16">
        <v>39.299999999999997</v>
      </c>
      <c r="CN50" s="16">
        <v>31.8</v>
      </c>
      <c r="CO50" s="16">
        <v>82.8</v>
      </c>
      <c r="CP50" s="16"/>
      <c r="CQ50" s="16"/>
      <c r="CR50" s="16">
        <v>222785.6</v>
      </c>
      <c r="CS50" s="16">
        <v>4455712</v>
      </c>
      <c r="CT50" s="16">
        <v>100</v>
      </c>
      <c r="CU50" s="16">
        <v>85.9</v>
      </c>
      <c r="CV50" s="16">
        <v>7525</v>
      </c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7">
        <v>823155</v>
      </c>
      <c r="DY50" s="17">
        <v>823155</v>
      </c>
      <c r="DZ50" s="17">
        <v>1371925</v>
      </c>
      <c r="EA50" s="17">
        <v>1371925</v>
      </c>
      <c r="EB50" s="17">
        <v>548770</v>
      </c>
      <c r="EC50" s="17">
        <v>0</v>
      </c>
      <c r="ED50" s="17">
        <v>0</v>
      </c>
      <c r="EE50" s="17">
        <v>0</v>
      </c>
      <c r="EF50" s="17">
        <v>0</v>
      </c>
      <c r="EG50" s="17">
        <v>0</v>
      </c>
      <c r="EH50" s="17">
        <v>36324144</v>
      </c>
      <c r="EI50" s="16"/>
      <c r="EJ50" s="17">
        <v>1218749</v>
      </c>
      <c r="EK50" s="16"/>
      <c r="EL50" s="17">
        <v>20100154</v>
      </c>
      <c r="EM50" s="17">
        <v>14839722</v>
      </c>
      <c r="EN50" s="17">
        <v>1610805.42</v>
      </c>
      <c r="EO50" s="16"/>
      <c r="EP50" s="16"/>
      <c r="EQ50" s="16" t="s">
        <v>201</v>
      </c>
      <c r="ER50" s="16" t="s">
        <v>225</v>
      </c>
      <c r="ES50" s="16" t="s">
        <v>175</v>
      </c>
      <c r="ET50" s="16"/>
      <c r="EU50" s="17">
        <v>0</v>
      </c>
      <c r="EV50" s="16" t="s">
        <v>175</v>
      </c>
      <c r="EW50" s="16">
        <v>1.5960000000000001</v>
      </c>
      <c r="EX50" s="16">
        <v>996.75199999999995</v>
      </c>
      <c r="EY50" s="16">
        <v>0.52</v>
      </c>
      <c r="EZ50" s="16">
        <v>0</v>
      </c>
      <c r="FA50" s="16" t="s">
        <v>798</v>
      </c>
      <c r="FB50" s="16" t="s">
        <v>799</v>
      </c>
      <c r="FC50" s="16" t="s">
        <v>800</v>
      </c>
      <c r="FD50" s="16" t="s">
        <v>801</v>
      </c>
      <c r="FE50" s="16" t="s">
        <v>802</v>
      </c>
      <c r="FF50" s="16" t="s">
        <v>282</v>
      </c>
      <c r="FG50" s="16" t="s">
        <v>803</v>
      </c>
      <c r="FH50" s="16" t="s">
        <v>216</v>
      </c>
      <c r="FI50" s="16" t="s">
        <v>804</v>
      </c>
      <c r="FJ50" s="16"/>
      <c r="FK50" s="16"/>
      <c r="FL50" s="16" t="s">
        <v>805</v>
      </c>
      <c r="FM50" s="16" t="s">
        <v>799</v>
      </c>
      <c r="FN50" s="16" t="s">
        <v>800</v>
      </c>
      <c r="FO50" s="16" t="s">
        <v>801</v>
      </c>
      <c r="FP50" s="16" t="s">
        <v>802</v>
      </c>
      <c r="FQ50" s="16" t="s">
        <v>282</v>
      </c>
      <c r="FR50" s="16" t="s">
        <v>803</v>
      </c>
      <c r="FS50" s="16" t="s">
        <v>216</v>
      </c>
      <c r="FT50" s="16" t="s">
        <v>804</v>
      </c>
      <c r="FU50" s="16"/>
      <c r="FV50" s="16"/>
      <c r="FW50" s="16" t="s">
        <v>805</v>
      </c>
      <c r="FX50" s="16" t="s">
        <v>806</v>
      </c>
      <c r="FY50" s="16" t="s">
        <v>807</v>
      </c>
      <c r="FZ50" s="16"/>
      <c r="GA50" s="16" t="s">
        <v>808</v>
      </c>
      <c r="GB50" s="16" t="s">
        <v>809</v>
      </c>
      <c r="GC50" s="16" t="s">
        <v>810</v>
      </c>
      <c r="GD50" s="16" t="s">
        <v>811</v>
      </c>
      <c r="GE50" s="16" t="s">
        <v>812</v>
      </c>
      <c r="GF50" s="16"/>
      <c r="GG50" s="16"/>
      <c r="GH50" s="16" t="s">
        <v>813</v>
      </c>
    </row>
    <row r="51" spans="1:190" ht="51">
      <c r="A51" s="16" t="s">
        <v>814</v>
      </c>
      <c r="B51" s="16" t="s">
        <v>815</v>
      </c>
      <c r="C51" s="16" t="s">
        <v>687</v>
      </c>
      <c r="D51" s="16" t="s">
        <v>167</v>
      </c>
      <c r="E51" s="16" t="s">
        <v>702</v>
      </c>
      <c r="F51" s="16" t="s">
        <v>169</v>
      </c>
      <c r="G51" s="16" t="s">
        <v>222</v>
      </c>
      <c r="H51" s="17">
        <v>0</v>
      </c>
      <c r="I51" s="16" t="s">
        <v>816</v>
      </c>
      <c r="J51" s="16" t="s">
        <v>197</v>
      </c>
      <c r="K51" s="16" t="s">
        <v>817</v>
      </c>
      <c r="L51" s="16" t="s">
        <v>199</v>
      </c>
      <c r="M51" s="16" t="s">
        <v>818</v>
      </c>
      <c r="N51" s="18">
        <v>42585.603958333297</v>
      </c>
      <c r="O51" s="18">
        <v>42600.644224536998</v>
      </c>
      <c r="P51" s="16"/>
      <c r="Q51" s="18">
        <v>44428.166666666701</v>
      </c>
      <c r="R51" s="16"/>
      <c r="S51" s="18">
        <v>43282.166666666701</v>
      </c>
      <c r="T51" s="18">
        <v>44344.166666666701</v>
      </c>
      <c r="U51" s="18">
        <v>42669.752534722204</v>
      </c>
      <c r="V51" s="18">
        <v>42689.6346990741</v>
      </c>
      <c r="W51" s="16"/>
      <c r="X51" s="18">
        <v>42689.6346990741</v>
      </c>
      <c r="Y51" s="18">
        <v>42760.208333333299</v>
      </c>
      <c r="Z51" s="16"/>
      <c r="AA51" s="18">
        <v>42808.715543981503</v>
      </c>
      <c r="AB51" s="18">
        <v>43418.208333333299</v>
      </c>
      <c r="AC51" s="16"/>
      <c r="AD51" s="18">
        <v>43432.208333333299</v>
      </c>
      <c r="AE51" s="18">
        <v>43418.427476851903</v>
      </c>
      <c r="AF51" s="16" t="s">
        <v>597</v>
      </c>
      <c r="AG51" s="18">
        <v>44216.208333333299</v>
      </c>
      <c r="AH51" s="18">
        <v>44428.166666666701</v>
      </c>
      <c r="AI51" s="16"/>
      <c r="AJ51" s="18">
        <v>42808.166666666701</v>
      </c>
      <c r="AK51" s="16"/>
      <c r="AL51" s="18">
        <v>42808.715659722198</v>
      </c>
      <c r="AM51" s="18">
        <v>42900.217233796298</v>
      </c>
      <c r="AN51" s="18">
        <v>43530.208333333299</v>
      </c>
      <c r="AO51" s="18">
        <v>43432.208333333299</v>
      </c>
      <c r="AP51" s="18">
        <v>43433.208333333299</v>
      </c>
      <c r="AQ51" s="18">
        <v>43440.208333333299</v>
      </c>
      <c r="AR51" s="18">
        <v>43517.208333333299</v>
      </c>
      <c r="AS51" s="16"/>
      <c r="AT51" s="16"/>
      <c r="AU51" s="16"/>
      <c r="AV51" s="16"/>
      <c r="AW51" s="16"/>
      <c r="AX51" s="16"/>
      <c r="AY51" s="16">
        <v>3579718</v>
      </c>
      <c r="AZ51" s="16">
        <v>53695770</v>
      </c>
      <c r="BA51" s="16"/>
      <c r="BB51" s="16">
        <v>88130</v>
      </c>
      <c r="BC51" s="16">
        <v>1321950</v>
      </c>
      <c r="BD51" s="16">
        <v>2566452</v>
      </c>
      <c r="BE51" s="16">
        <v>38496780</v>
      </c>
      <c r="BF51" s="16">
        <v>345</v>
      </c>
      <c r="BG51" s="16"/>
      <c r="BH51" s="16"/>
      <c r="BI51" s="16"/>
      <c r="BJ51" s="16"/>
      <c r="BK51" s="16"/>
      <c r="BL51" s="16"/>
      <c r="BM51" s="16">
        <v>83.6</v>
      </c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>
        <v>3579718</v>
      </c>
      <c r="BY51" s="16">
        <v>53695770</v>
      </c>
      <c r="BZ51" s="16"/>
      <c r="CA51" s="16">
        <v>88130</v>
      </c>
      <c r="CB51" s="16">
        <v>1321950</v>
      </c>
      <c r="CC51" s="16">
        <v>2566452</v>
      </c>
      <c r="CD51" s="16">
        <v>38496780</v>
      </c>
      <c r="CE51" s="16">
        <v>345</v>
      </c>
      <c r="CF51" s="16"/>
      <c r="CG51" s="16"/>
      <c r="CH51" s="16"/>
      <c r="CI51" s="16"/>
      <c r="CJ51" s="16"/>
      <c r="CK51" s="16"/>
      <c r="CL51" s="16">
        <v>83.6</v>
      </c>
      <c r="CM51" s="16">
        <v>24.6</v>
      </c>
      <c r="CN51" s="16">
        <v>59</v>
      </c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7">
        <v>207000</v>
      </c>
      <c r="DY51" s="17">
        <v>207000</v>
      </c>
      <c r="DZ51" s="17">
        <v>345000</v>
      </c>
      <c r="EA51" s="17">
        <v>345000</v>
      </c>
      <c r="EB51" s="17">
        <v>138000</v>
      </c>
      <c r="EC51" s="17">
        <v>0</v>
      </c>
      <c r="ED51" s="17">
        <v>0</v>
      </c>
      <c r="EE51" s="17">
        <v>0</v>
      </c>
      <c r="EF51" s="17">
        <v>0</v>
      </c>
      <c r="EG51" s="17">
        <v>0</v>
      </c>
      <c r="EH51" s="17">
        <v>2269270</v>
      </c>
      <c r="EI51" s="16"/>
      <c r="EJ51" s="16"/>
      <c r="EK51" s="16"/>
      <c r="EL51" s="17">
        <v>1741334.02</v>
      </c>
      <c r="EM51" s="16"/>
      <c r="EN51" s="16"/>
      <c r="EO51" s="16"/>
      <c r="EP51" s="16" t="s">
        <v>819</v>
      </c>
      <c r="EQ51" s="16" t="s">
        <v>201</v>
      </c>
      <c r="ER51" s="16" t="s">
        <v>225</v>
      </c>
      <c r="ES51" s="16" t="s">
        <v>225</v>
      </c>
      <c r="ET51" s="16"/>
      <c r="EU51" s="17">
        <v>0</v>
      </c>
      <c r="EV51" s="16" t="s">
        <v>225</v>
      </c>
      <c r="EW51" s="16">
        <v>0.22600000000000001</v>
      </c>
      <c r="EX51" s="16">
        <v>690</v>
      </c>
      <c r="EY51" s="16">
        <v>0</v>
      </c>
      <c r="EZ51" s="16">
        <v>0</v>
      </c>
      <c r="FA51" s="16" t="s">
        <v>820</v>
      </c>
      <c r="FB51" s="16" t="s">
        <v>821</v>
      </c>
      <c r="FC51" s="16" t="s">
        <v>822</v>
      </c>
      <c r="FD51" s="16"/>
      <c r="FE51" s="16" t="s">
        <v>823</v>
      </c>
      <c r="FF51" s="16" t="s">
        <v>179</v>
      </c>
      <c r="FG51" s="16" t="s">
        <v>824</v>
      </c>
      <c r="FH51" s="16" t="s">
        <v>825</v>
      </c>
      <c r="FI51" s="16" t="s">
        <v>826</v>
      </c>
      <c r="FJ51" s="16"/>
      <c r="FK51" s="16"/>
      <c r="FL51" s="16" t="s">
        <v>827</v>
      </c>
      <c r="FM51" s="16" t="s">
        <v>821</v>
      </c>
      <c r="FN51" s="16" t="s">
        <v>822</v>
      </c>
      <c r="FO51" s="16"/>
      <c r="FP51" s="16" t="s">
        <v>823</v>
      </c>
      <c r="FQ51" s="16" t="s">
        <v>179</v>
      </c>
      <c r="FR51" s="16" t="s">
        <v>824</v>
      </c>
      <c r="FS51" s="16" t="s">
        <v>825</v>
      </c>
      <c r="FT51" s="16" t="s">
        <v>826</v>
      </c>
      <c r="FU51" s="16"/>
      <c r="FV51" s="16"/>
      <c r="FW51" s="16" t="s">
        <v>827</v>
      </c>
      <c r="FX51" s="16" t="s">
        <v>828</v>
      </c>
      <c r="FY51" s="16" t="s">
        <v>829</v>
      </c>
      <c r="FZ51" s="16"/>
      <c r="GA51" s="16" t="s">
        <v>830</v>
      </c>
      <c r="GB51" s="16" t="s">
        <v>179</v>
      </c>
      <c r="GC51" s="16" t="s">
        <v>831</v>
      </c>
      <c r="GD51" s="16" t="s">
        <v>832</v>
      </c>
      <c r="GE51" s="16" t="s">
        <v>833</v>
      </c>
      <c r="GF51" s="16"/>
      <c r="GG51" s="16"/>
      <c r="GH51" s="16" t="s">
        <v>834</v>
      </c>
    </row>
    <row r="52" spans="1:190" ht="38.25">
      <c r="A52" s="16" t="s">
        <v>835</v>
      </c>
      <c r="B52" s="16" t="s">
        <v>836</v>
      </c>
      <c r="C52" s="16" t="s">
        <v>166</v>
      </c>
      <c r="D52" s="16" t="s">
        <v>167</v>
      </c>
      <c r="E52" s="16" t="s">
        <v>702</v>
      </c>
      <c r="F52" s="16" t="s">
        <v>169</v>
      </c>
      <c r="G52" s="16" t="s">
        <v>170</v>
      </c>
      <c r="H52" s="17">
        <v>0</v>
      </c>
      <c r="I52" s="16" t="s">
        <v>837</v>
      </c>
      <c r="J52" s="16" t="s">
        <v>172</v>
      </c>
      <c r="K52" s="16" t="s">
        <v>838</v>
      </c>
      <c r="L52" s="16" t="s">
        <v>172</v>
      </c>
      <c r="M52" s="16" t="s">
        <v>839</v>
      </c>
      <c r="N52" s="18">
        <v>42589.855891203697</v>
      </c>
      <c r="O52" s="18">
        <v>42667.506400462997</v>
      </c>
      <c r="P52" s="16"/>
      <c r="Q52" s="18">
        <v>44131.166666666701</v>
      </c>
      <c r="R52" s="16"/>
      <c r="S52" s="18">
        <v>43282.166666666701</v>
      </c>
      <c r="T52" s="18">
        <v>43825.208333333299</v>
      </c>
      <c r="U52" s="18">
        <v>42714.776215277801</v>
      </c>
      <c r="V52" s="18">
        <v>42714.777638888903</v>
      </c>
      <c r="W52" s="16"/>
      <c r="X52" s="18">
        <v>42714.777638888903</v>
      </c>
      <c r="Y52" s="18">
        <v>42788.208333333299</v>
      </c>
      <c r="Z52" s="16"/>
      <c r="AA52" s="18">
        <v>42807.7878472222</v>
      </c>
      <c r="AB52" s="18">
        <v>43278.074212963002</v>
      </c>
      <c r="AC52" s="16"/>
      <c r="AD52" s="16"/>
      <c r="AE52" s="18">
        <v>43278.074456018498</v>
      </c>
      <c r="AF52" s="16"/>
      <c r="AG52" s="18">
        <v>43672.166666666701</v>
      </c>
      <c r="AH52" s="18">
        <v>44131.166666666701</v>
      </c>
      <c r="AI52" s="16"/>
      <c r="AJ52" s="16"/>
      <c r="AK52" s="16"/>
      <c r="AL52" s="18">
        <v>42807.787951388898</v>
      </c>
      <c r="AM52" s="18">
        <v>42830.225879629601</v>
      </c>
      <c r="AN52" s="18">
        <v>43404.166666666701</v>
      </c>
      <c r="AO52" s="16"/>
      <c r="AP52" s="16"/>
      <c r="AQ52" s="18">
        <v>43277.166666666701</v>
      </c>
      <c r="AR52" s="18">
        <v>43342.166666666701</v>
      </c>
      <c r="AS52" s="18">
        <v>43404.333333333299</v>
      </c>
      <c r="AT52" s="16"/>
      <c r="AU52" s="16"/>
      <c r="AV52" s="16"/>
      <c r="AW52" s="16"/>
      <c r="AX52" s="16"/>
      <c r="AY52" s="16"/>
      <c r="AZ52" s="16"/>
      <c r="BA52" s="16"/>
      <c r="BB52" s="16">
        <v>129910</v>
      </c>
      <c r="BC52" s="16">
        <v>1948650</v>
      </c>
      <c r="BD52" s="16">
        <v>1855767</v>
      </c>
      <c r="BE52" s="16">
        <v>27836515</v>
      </c>
      <c r="BF52" s="16">
        <v>300</v>
      </c>
      <c r="BG52" s="16"/>
      <c r="BH52" s="16"/>
      <c r="BI52" s="16"/>
      <c r="BJ52" s="16"/>
      <c r="BK52" s="16"/>
      <c r="BL52" s="16"/>
      <c r="BM52" s="16">
        <v>82.5</v>
      </c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>
        <v>0</v>
      </c>
      <c r="BY52" s="16">
        <v>0</v>
      </c>
      <c r="BZ52" s="16">
        <v>0</v>
      </c>
      <c r="CA52" s="16">
        <v>129910</v>
      </c>
      <c r="CB52" s="16">
        <v>1948650</v>
      </c>
      <c r="CC52" s="16">
        <v>1855767</v>
      </c>
      <c r="CD52" s="16">
        <v>27836515</v>
      </c>
      <c r="CE52" s="16">
        <v>300</v>
      </c>
      <c r="CF52" s="16"/>
      <c r="CG52" s="16"/>
      <c r="CH52" s="16"/>
      <c r="CI52" s="16"/>
      <c r="CJ52" s="16"/>
      <c r="CK52" s="16"/>
      <c r="CL52" s="16">
        <v>82.5</v>
      </c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7">
        <v>180000</v>
      </c>
      <c r="DY52" s="17">
        <v>180000</v>
      </c>
      <c r="DZ52" s="17">
        <v>300000</v>
      </c>
      <c r="EA52" s="17">
        <v>300000</v>
      </c>
      <c r="EB52" s="17">
        <v>120000</v>
      </c>
      <c r="EC52" s="17">
        <v>0</v>
      </c>
      <c r="ED52" s="17">
        <v>0</v>
      </c>
      <c r="EE52" s="17">
        <v>0</v>
      </c>
      <c r="EF52" s="17">
        <v>0</v>
      </c>
      <c r="EG52" s="17">
        <v>0</v>
      </c>
      <c r="EH52" s="17">
        <v>2014268</v>
      </c>
      <c r="EI52" s="16"/>
      <c r="EJ52" s="16"/>
      <c r="EK52" s="16"/>
      <c r="EL52" s="16"/>
      <c r="EM52" s="16"/>
      <c r="EN52" s="16"/>
      <c r="EO52" s="16"/>
      <c r="EP52" s="16"/>
      <c r="EQ52" s="16"/>
      <c r="ER52" s="16" t="s">
        <v>225</v>
      </c>
      <c r="ES52" s="16" t="s">
        <v>175</v>
      </c>
      <c r="ET52" s="16"/>
      <c r="EU52" s="17">
        <v>0</v>
      </c>
      <c r="EV52" s="16" t="s">
        <v>175</v>
      </c>
      <c r="EW52" s="16">
        <v>7.0000000000000007E-2</v>
      </c>
      <c r="EX52" s="16">
        <v>1406</v>
      </c>
      <c r="EY52" s="16">
        <v>0</v>
      </c>
      <c r="EZ52" s="16">
        <v>0</v>
      </c>
      <c r="FA52" s="16" t="s">
        <v>840</v>
      </c>
      <c r="FB52" s="16" t="s">
        <v>841</v>
      </c>
      <c r="FC52" s="16" t="s">
        <v>842</v>
      </c>
      <c r="FD52" s="16"/>
      <c r="FE52" s="16" t="s">
        <v>843</v>
      </c>
      <c r="FF52" s="16" t="s">
        <v>179</v>
      </c>
      <c r="FG52" s="16" t="s">
        <v>844</v>
      </c>
      <c r="FH52" s="16" t="s">
        <v>845</v>
      </c>
      <c r="FI52" s="16" t="s">
        <v>846</v>
      </c>
      <c r="FJ52" s="16"/>
      <c r="FK52" s="16"/>
      <c r="FL52" s="16" t="s">
        <v>847</v>
      </c>
      <c r="FM52" s="16" t="s">
        <v>841</v>
      </c>
      <c r="FN52" s="16" t="s">
        <v>842</v>
      </c>
      <c r="FO52" s="16"/>
      <c r="FP52" s="16" t="s">
        <v>843</v>
      </c>
      <c r="FQ52" s="16" t="s">
        <v>179</v>
      </c>
      <c r="FR52" s="16" t="s">
        <v>844</v>
      </c>
      <c r="FS52" s="16" t="s">
        <v>845</v>
      </c>
      <c r="FT52" s="16" t="s">
        <v>846</v>
      </c>
      <c r="FU52" s="16"/>
      <c r="FV52" s="16"/>
      <c r="FW52" s="16" t="s">
        <v>847</v>
      </c>
      <c r="FX52" s="16" t="s">
        <v>848</v>
      </c>
      <c r="FY52" s="16" t="s">
        <v>849</v>
      </c>
      <c r="FZ52" s="16" t="s">
        <v>850</v>
      </c>
      <c r="GA52" s="16" t="s">
        <v>851</v>
      </c>
      <c r="GB52" s="16" t="s">
        <v>852</v>
      </c>
      <c r="GC52" s="16" t="s">
        <v>853</v>
      </c>
      <c r="GD52" s="16" t="s">
        <v>854</v>
      </c>
      <c r="GE52" s="16" t="s">
        <v>855</v>
      </c>
      <c r="GF52" s="16"/>
      <c r="GG52" s="16"/>
      <c r="GH52" s="16" t="s">
        <v>856</v>
      </c>
    </row>
    <row r="53" spans="1:190" ht="38.25">
      <c r="A53" s="16" t="s">
        <v>857</v>
      </c>
      <c r="B53" s="16" t="s">
        <v>858</v>
      </c>
      <c r="C53" s="16" t="s">
        <v>166</v>
      </c>
      <c r="D53" s="16" t="s">
        <v>167</v>
      </c>
      <c r="E53" s="16" t="s">
        <v>702</v>
      </c>
      <c r="F53" s="16" t="s">
        <v>169</v>
      </c>
      <c r="G53" s="16" t="s">
        <v>299</v>
      </c>
      <c r="H53" s="17">
        <v>0</v>
      </c>
      <c r="I53" s="16" t="s">
        <v>859</v>
      </c>
      <c r="J53" s="16" t="s">
        <v>172</v>
      </c>
      <c r="K53" s="16" t="s">
        <v>819</v>
      </c>
      <c r="L53" s="16" t="s">
        <v>172</v>
      </c>
      <c r="M53" s="16" t="s">
        <v>860</v>
      </c>
      <c r="N53" s="18">
        <v>42591.688101851898</v>
      </c>
      <c r="O53" s="16"/>
      <c r="P53" s="18">
        <v>43006.901574074102</v>
      </c>
      <c r="Q53" s="18">
        <v>43006.900995370401</v>
      </c>
      <c r="R53" s="16"/>
      <c r="S53" s="18">
        <v>43282.166666666701</v>
      </c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16">
        <v>0</v>
      </c>
      <c r="CH53" s="16">
        <v>0</v>
      </c>
      <c r="CI53" s="16">
        <v>0</v>
      </c>
      <c r="CJ53" s="16">
        <v>0</v>
      </c>
      <c r="CK53" s="16">
        <v>0</v>
      </c>
      <c r="CL53" s="16">
        <v>0</v>
      </c>
      <c r="CM53" s="16">
        <v>0</v>
      </c>
      <c r="CN53" s="16">
        <v>0</v>
      </c>
      <c r="CO53" s="16">
        <v>0</v>
      </c>
      <c r="CP53" s="16">
        <v>0</v>
      </c>
      <c r="CQ53" s="16">
        <v>0</v>
      </c>
      <c r="CR53" s="16">
        <v>0</v>
      </c>
      <c r="CS53" s="16">
        <v>0</v>
      </c>
      <c r="CT53" s="16">
        <v>0</v>
      </c>
      <c r="CU53" s="16">
        <v>0</v>
      </c>
      <c r="CV53" s="16">
        <v>0</v>
      </c>
      <c r="CW53" s="18">
        <v>1</v>
      </c>
      <c r="CX53" s="18">
        <v>1</v>
      </c>
      <c r="CY53" s="16">
        <v>0</v>
      </c>
      <c r="CZ53" s="16">
        <v>0</v>
      </c>
      <c r="DA53" s="16">
        <v>0</v>
      </c>
      <c r="DB53" s="16">
        <v>0</v>
      </c>
      <c r="DC53" s="16">
        <v>0</v>
      </c>
      <c r="DD53" s="16">
        <v>0</v>
      </c>
      <c r="DE53" s="16">
        <v>0</v>
      </c>
      <c r="DF53" s="16">
        <v>0</v>
      </c>
      <c r="DG53" s="16">
        <v>0</v>
      </c>
      <c r="DH53" s="16">
        <v>0</v>
      </c>
      <c r="DI53" s="16">
        <v>0</v>
      </c>
      <c r="DJ53" s="16">
        <v>0</v>
      </c>
      <c r="DK53" s="16">
        <v>0</v>
      </c>
      <c r="DL53" s="16">
        <v>0</v>
      </c>
      <c r="DM53" s="16">
        <v>0</v>
      </c>
      <c r="DN53" s="16">
        <v>0</v>
      </c>
      <c r="DO53" s="16">
        <v>0</v>
      </c>
      <c r="DP53" s="16">
        <v>0</v>
      </c>
      <c r="DQ53" s="16">
        <v>0</v>
      </c>
      <c r="DR53" s="16">
        <v>0</v>
      </c>
      <c r="DS53" s="16">
        <v>0</v>
      </c>
      <c r="DT53" s="16">
        <v>0</v>
      </c>
      <c r="DU53" s="16">
        <v>0</v>
      </c>
      <c r="DV53" s="16">
        <v>0</v>
      </c>
      <c r="DW53" s="16">
        <v>0</v>
      </c>
      <c r="DX53" s="17">
        <v>0</v>
      </c>
      <c r="DY53" s="17">
        <v>0</v>
      </c>
      <c r="DZ53" s="17">
        <v>0</v>
      </c>
      <c r="EA53" s="17">
        <v>0</v>
      </c>
      <c r="EB53" s="17">
        <v>0</v>
      </c>
      <c r="EC53" s="17">
        <v>0</v>
      </c>
      <c r="ED53" s="17">
        <v>0</v>
      </c>
      <c r="EE53" s="17">
        <v>0</v>
      </c>
      <c r="EF53" s="17">
        <v>0</v>
      </c>
      <c r="EG53" s="17">
        <v>0</v>
      </c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 t="s">
        <v>175</v>
      </c>
      <c r="ES53" s="16" t="s">
        <v>175</v>
      </c>
      <c r="ET53" s="16"/>
      <c r="EU53" s="17">
        <v>0</v>
      </c>
      <c r="EV53" s="16" t="s">
        <v>175</v>
      </c>
      <c r="EW53" s="16">
        <v>0</v>
      </c>
      <c r="EX53" s="16">
        <v>0</v>
      </c>
      <c r="EY53" s="16">
        <v>0</v>
      </c>
      <c r="EZ53" s="16">
        <v>0</v>
      </c>
      <c r="FA53" s="16" t="s">
        <v>861</v>
      </c>
      <c r="FB53" s="16" t="s">
        <v>858</v>
      </c>
      <c r="FC53" s="16" t="s">
        <v>862</v>
      </c>
      <c r="FD53" s="16"/>
      <c r="FE53" s="16" t="s">
        <v>863</v>
      </c>
      <c r="FF53" s="16" t="s">
        <v>188</v>
      </c>
      <c r="FG53" s="16" t="s">
        <v>864</v>
      </c>
      <c r="FH53" s="16" t="s">
        <v>865</v>
      </c>
      <c r="FI53" s="16" t="s">
        <v>866</v>
      </c>
      <c r="FJ53" s="16"/>
      <c r="FK53" s="16"/>
      <c r="FL53" s="16" t="s">
        <v>867</v>
      </c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 t="s">
        <v>607</v>
      </c>
      <c r="FY53" s="16" t="s">
        <v>608</v>
      </c>
      <c r="FZ53" s="16"/>
      <c r="GA53" s="16" t="s">
        <v>609</v>
      </c>
      <c r="GB53" s="16" t="s">
        <v>179</v>
      </c>
      <c r="GC53" s="16" t="s">
        <v>610</v>
      </c>
      <c r="GD53" s="16" t="s">
        <v>216</v>
      </c>
      <c r="GE53" s="16" t="s">
        <v>611</v>
      </c>
      <c r="GF53" s="16"/>
      <c r="GG53" s="16"/>
      <c r="GH53" s="16" t="s">
        <v>612</v>
      </c>
    </row>
    <row r="54" spans="1:190" ht="38.25">
      <c r="A54" s="16" t="s">
        <v>868</v>
      </c>
      <c r="B54" s="16" t="s">
        <v>869</v>
      </c>
      <c r="C54" s="16" t="s">
        <v>395</v>
      </c>
      <c r="D54" s="16" t="s">
        <v>167</v>
      </c>
      <c r="E54" s="16" t="s">
        <v>702</v>
      </c>
      <c r="F54" s="16" t="s">
        <v>169</v>
      </c>
      <c r="G54" s="16" t="s">
        <v>299</v>
      </c>
      <c r="H54" s="17">
        <v>0</v>
      </c>
      <c r="I54" s="16" t="s">
        <v>870</v>
      </c>
      <c r="J54" s="16" t="s">
        <v>197</v>
      </c>
      <c r="K54" s="16" t="s">
        <v>871</v>
      </c>
      <c r="L54" s="16" t="s">
        <v>172</v>
      </c>
      <c r="M54" s="16" t="s">
        <v>872</v>
      </c>
      <c r="N54" s="18">
        <v>42607.624918981499</v>
      </c>
      <c r="O54" s="16"/>
      <c r="P54" s="16"/>
      <c r="Q54" s="18">
        <v>42930.740439814799</v>
      </c>
      <c r="R54" s="16"/>
      <c r="S54" s="18">
        <v>43282.166666666701</v>
      </c>
      <c r="T54" s="16"/>
      <c r="U54" s="18">
        <v>42725.891412037003</v>
      </c>
      <c r="V54" s="18">
        <v>42757.707662036999</v>
      </c>
      <c r="W54" s="16"/>
      <c r="X54" s="18">
        <v>42757.707673611098</v>
      </c>
      <c r="Y54" s="18">
        <v>42818.166666666701</v>
      </c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>
        <v>472007</v>
      </c>
      <c r="BC54" s="16">
        <v>9440140</v>
      </c>
      <c r="BD54" s="16">
        <v>15414366</v>
      </c>
      <c r="BE54" s="16">
        <v>308287322</v>
      </c>
      <c r="BF54" s="16">
        <v>1954</v>
      </c>
      <c r="BG54" s="16"/>
      <c r="BH54" s="16"/>
      <c r="BI54" s="16"/>
      <c r="BJ54" s="16"/>
      <c r="BK54" s="16"/>
      <c r="BL54" s="16"/>
      <c r="BM54" s="16">
        <v>83.5</v>
      </c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>
        <v>0</v>
      </c>
      <c r="BY54" s="16">
        <v>0</v>
      </c>
      <c r="BZ54" s="16">
        <v>0</v>
      </c>
      <c r="CA54" s="16">
        <v>0</v>
      </c>
      <c r="CB54" s="16">
        <v>0</v>
      </c>
      <c r="CC54" s="16">
        <v>0</v>
      </c>
      <c r="CD54" s="16"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v>0</v>
      </c>
      <c r="CL54" s="16">
        <v>0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v>0</v>
      </c>
      <c r="CU54" s="16">
        <v>0</v>
      </c>
      <c r="CV54" s="16">
        <v>0</v>
      </c>
      <c r="CW54" s="18">
        <v>1</v>
      </c>
      <c r="CX54" s="18">
        <v>1</v>
      </c>
      <c r="CY54" s="16">
        <v>0</v>
      </c>
      <c r="CZ54" s="16">
        <v>0</v>
      </c>
      <c r="DA54" s="16">
        <v>0</v>
      </c>
      <c r="DB54" s="16">
        <v>0</v>
      </c>
      <c r="DC54" s="16">
        <v>0</v>
      </c>
      <c r="DD54" s="16">
        <v>0</v>
      </c>
      <c r="DE54" s="16">
        <v>0</v>
      </c>
      <c r="DF54" s="16">
        <v>0</v>
      </c>
      <c r="DG54" s="16">
        <v>0</v>
      </c>
      <c r="DH54" s="16">
        <v>0</v>
      </c>
      <c r="DI54" s="16">
        <v>0</v>
      </c>
      <c r="DJ54" s="16">
        <v>0</v>
      </c>
      <c r="DK54" s="16">
        <v>0</v>
      </c>
      <c r="DL54" s="16">
        <v>0</v>
      </c>
      <c r="DM54" s="16">
        <v>0</v>
      </c>
      <c r="DN54" s="16">
        <v>0</v>
      </c>
      <c r="DO54" s="16">
        <v>0</v>
      </c>
      <c r="DP54" s="16">
        <v>0</v>
      </c>
      <c r="DQ54" s="16">
        <v>0</v>
      </c>
      <c r="DR54" s="16">
        <v>0</v>
      </c>
      <c r="DS54" s="16">
        <v>0</v>
      </c>
      <c r="DT54" s="16">
        <v>0</v>
      </c>
      <c r="DU54" s="16">
        <v>0</v>
      </c>
      <c r="DV54" s="16">
        <v>0</v>
      </c>
      <c r="DW54" s="16">
        <v>0</v>
      </c>
      <c r="DX54" s="17">
        <v>607410</v>
      </c>
      <c r="DY54" s="17">
        <v>0</v>
      </c>
      <c r="DZ54" s="17">
        <v>1012350</v>
      </c>
      <c r="EA54" s="17">
        <v>0</v>
      </c>
      <c r="EB54" s="17">
        <v>404940</v>
      </c>
      <c r="EC54" s="17">
        <v>0</v>
      </c>
      <c r="ED54" s="17">
        <v>0</v>
      </c>
      <c r="EE54" s="17">
        <v>0</v>
      </c>
      <c r="EF54" s="17">
        <v>0</v>
      </c>
      <c r="EG54" s="17">
        <v>0</v>
      </c>
      <c r="EH54" s="17">
        <v>8755287</v>
      </c>
      <c r="EI54" s="16"/>
      <c r="EJ54" s="17">
        <v>3205833.51</v>
      </c>
      <c r="EK54" s="16"/>
      <c r="EL54" s="16"/>
      <c r="EM54" s="16"/>
      <c r="EN54" s="16"/>
      <c r="EO54" s="16"/>
      <c r="EP54" s="16"/>
      <c r="EQ54" s="16"/>
      <c r="ER54" s="16" t="s">
        <v>175</v>
      </c>
      <c r="ES54" s="16" t="s">
        <v>175</v>
      </c>
      <c r="ET54" s="16"/>
      <c r="EU54" s="17">
        <v>0</v>
      </c>
      <c r="EV54" s="16" t="s">
        <v>225</v>
      </c>
      <c r="EW54" s="16">
        <v>0</v>
      </c>
      <c r="EX54" s="16">
        <v>0</v>
      </c>
      <c r="EY54" s="16">
        <v>0</v>
      </c>
      <c r="EZ54" s="16">
        <v>0</v>
      </c>
      <c r="FA54" s="16" t="s">
        <v>873</v>
      </c>
      <c r="FB54" s="16" t="s">
        <v>874</v>
      </c>
      <c r="FC54" s="16" t="s">
        <v>875</v>
      </c>
      <c r="FD54" s="16"/>
      <c r="FE54" s="16" t="s">
        <v>876</v>
      </c>
      <c r="FF54" s="16" t="s">
        <v>179</v>
      </c>
      <c r="FG54" s="16" t="s">
        <v>877</v>
      </c>
      <c r="FH54" s="16" t="s">
        <v>878</v>
      </c>
      <c r="FI54" s="16" t="s">
        <v>879</v>
      </c>
      <c r="FJ54" s="16"/>
      <c r="FK54" s="16"/>
      <c r="FL54" s="16" t="s">
        <v>880</v>
      </c>
      <c r="FM54" s="16" t="s">
        <v>874</v>
      </c>
      <c r="FN54" s="16" t="s">
        <v>875</v>
      </c>
      <c r="FO54" s="16"/>
      <c r="FP54" s="16" t="s">
        <v>876</v>
      </c>
      <c r="FQ54" s="16" t="s">
        <v>179</v>
      </c>
      <c r="FR54" s="16" t="s">
        <v>877</v>
      </c>
      <c r="FS54" s="16" t="s">
        <v>878</v>
      </c>
      <c r="FT54" s="16" t="s">
        <v>879</v>
      </c>
      <c r="FU54" s="16"/>
      <c r="FV54" s="16"/>
      <c r="FW54" s="16" t="s">
        <v>880</v>
      </c>
      <c r="FX54" s="16" t="s">
        <v>881</v>
      </c>
      <c r="FY54" s="16" t="s">
        <v>882</v>
      </c>
      <c r="FZ54" s="16"/>
      <c r="GA54" s="16" t="s">
        <v>883</v>
      </c>
      <c r="GB54" s="16" t="s">
        <v>179</v>
      </c>
      <c r="GC54" s="16" t="s">
        <v>884</v>
      </c>
      <c r="GD54" s="16" t="s">
        <v>885</v>
      </c>
      <c r="GE54" s="16" t="s">
        <v>886</v>
      </c>
      <c r="GF54" s="16"/>
      <c r="GG54" s="16"/>
      <c r="GH54" s="16" t="s">
        <v>887</v>
      </c>
    </row>
    <row r="55" spans="1:190" ht="38.25">
      <c r="A55" s="16" t="s">
        <v>888</v>
      </c>
      <c r="B55" s="16" t="s">
        <v>889</v>
      </c>
      <c r="C55" s="16" t="s">
        <v>495</v>
      </c>
      <c r="D55" s="16" t="s">
        <v>167</v>
      </c>
      <c r="E55" s="16" t="s">
        <v>702</v>
      </c>
      <c r="F55" s="16" t="s">
        <v>169</v>
      </c>
      <c r="G55" s="16" t="s">
        <v>170</v>
      </c>
      <c r="H55" s="17">
        <v>0</v>
      </c>
      <c r="I55" s="16" t="s">
        <v>890</v>
      </c>
      <c r="J55" s="16" t="s">
        <v>172</v>
      </c>
      <c r="K55" s="16" t="s">
        <v>891</v>
      </c>
      <c r="L55" s="16" t="s">
        <v>172</v>
      </c>
      <c r="M55" s="16" t="s">
        <v>891</v>
      </c>
      <c r="N55" s="18">
        <v>42626.753553240698</v>
      </c>
      <c r="O55" s="16"/>
      <c r="P55" s="16"/>
      <c r="Q55" s="18">
        <v>43725.166666666701</v>
      </c>
      <c r="R55" s="16"/>
      <c r="S55" s="18">
        <v>43282.166666666701</v>
      </c>
      <c r="T55" s="18">
        <v>43585.166666666701</v>
      </c>
      <c r="U55" s="18">
        <v>42711.934548611098</v>
      </c>
      <c r="V55" s="18">
        <v>42714.808831018498</v>
      </c>
      <c r="W55" s="16"/>
      <c r="X55" s="18">
        <v>42714.808831018498</v>
      </c>
      <c r="Y55" s="18">
        <v>42754.284328703703</v>
      </c>
      <c r="Z55" s="16"/>
      <c r="AA55" s="18">
        <v>43040.731331018498</v>
      </c>
      <c r="AB55" s="18">
        <v>43220.8517013889</v>
      </c>
      <c r="AC55" s="16"/>
      <c r="AD55" s="16"/>
      <c r="AE55" s="18">
        <v>43220.854479166701</v>
      </c>
      <c r="AF55" s="16"/>
      <c r="AG55" s="16"/>
      <c r="AH55" s="16"/>
      <c r="AI55" s="16"/>
      <c r="AJ55" s="16"/>
      <c r="AK55" s="16"/>
      <c r="AL55" s="18">
        <v>43040.731458333299</v>
      </c>
      <c r="AM55" s="18">
        <v>43097.176053240699</v>
      </c>
      <c r="AN55" s="18">
        <v>43133.416666666701</v>
      </c>
      <c r="AO55" s="16"/>
      <c r="AP55" s="16"/>
      <c r="AQ55" s="18">
        <v>43220.854479166701</v>
      </c>
      <c r="AR55" s="18">
        <v>43229.123715277798</v>
      </c>
      <c r="AS55" s="18">
        <v>43264.333333333299</v>
      </c>
      <c r="AT55" s="16"/>
      <c r="AU55" s="16"/>
      <c r="AV55" s="16"/>
      <c r="AW55" s="16"/>
      <c r="AX55" s="16"/>
      <c r="AY55" s="16"/>
      <c r="AZ55" s="16"/>
      <c r="BA55" s="16"/>
      <c r="BB55" s="16">
        <v>27903</v>
      </c>
      <c r="BC55" s="16">
        <v>418545</v>
      </c>
      <c r="BD55" s="16">
        <v>437047</v>
      </c>
      <c r="BE55" s="16">
        <v>6555709</v>
      </c>
      <c r="BF55" s="16">
        <v>75</v>
      </c>
      <c r="BG55" s="16"/>
      <c r="BH55" s="16"/>
      <c r="BI55" s="16"/>
      <c r="BJ55" s="16"/>
      <c r="BK55" s="16"/>
      <c r="BL55" s="16"/>
      <c r="BM55" s="16">
        <v>76.599999999999994</v>
      </c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460049</v>
      </c>
      <c r="CD55" s="16">
        <v>0</v>
      </c>
      <c r="CE55" s="16">
        <v>75</v>
      </c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7">
        <v>45000</v>
      </c>
      <c r="DY55" s="17">
        <v>45000</v>
      </c>
      <c r="DZ55" s="17">
        <v>75000</v>
      </c>
      <c r="EA55" s="17">
        <v>75000</v>
      </c>
      <c r="EB55" s="17">
        <v>30000</v>
      </c>
      <c r="EC55" s="17">
        <v>0</v>
      </c>
      <c r="ED55" s="17">
        <v>0</v>
      </c>
      <c r="EE55" s="17">
        <v>0</v>
      </c>
      <c r="EF55" s="17">
        <v>0</v>
      </c>
      <c r="EG55" s="17">
        <v>0</v>
      </c>
      <c r="EH55" s="17">
        <v>523375.56</v>
      </c>
      <c r="EI55" s="16"/>
      <c r="EJ55" s="16"/>
      <c r="EK55" s="16"/>
      <c r="EL55" s="16"/>
      <c r="EM55" s="16"/>
      <c r="EN55" s="16"/>
      <c r="EO55" s="16"/>
      <c r="EP55" s="16"/>
      <c r="EQ55" s="16"/>
      <c r="ER55" s="16" t="s">
        <v>225</v>
      </c>
      <c r="ES55" s="16" t="s">
        <v>175</v>
      </c>
      <c r="ET55" s="16"/>
      <c r="EU55" s="17">
        <v>0</v>
      </c>
      <c r="EV55" s="16" t="s">
        <v>175</v>
      </c>
      <c r="EW55" s="16">
        <v>7.0000000000000007E-2</v>
      </c>
      <c r="EX55" s="16">
        <v>0.02</v>
      </c>
      <c r="EY55" s="16">
        <v>0.1</v>
      </c>
      <c r="EZ55" s="16">
        <v>0</v>
      </c>
      <c r="FA55" s="16" t="s">
        <v>892</v>
      </c>
      <c r="FB55" s="16" t="s">
        <v>893</v>
      </c>
      <c r="FC55" s="16" t="s">
        <v>894</v>
      </c>
      <c r="FD55" s="16" t="s">
        <v>895</v>
      </c>
      <c r="FE55" s="16" t="s">
        <v>843</v>
      </c>
      <c r="FF55" s="16" t="s">
        <v>179</v>
      </c>
      <c r="FG55" s="16" t="s">
        <v>844</v>
      </c>
      <c r="FH55" s="16" t="s">
        <v>190</v>
      </c>
      <c r="FI55" s="16" t="s">
        <v>896</v>
      </c>
      <c r="FJ55" s="16"/>
      <c r="FK55" s="16"/>
      <c r="FL55" s="16" t="s">
        <v>897</v>
      </c>
      <c r="FM55" s="16" t="s">
        <v>893</v>
      </c>
      <c r="FN55" s="16" t="s">
        <v>894</v>
      </c>
      <c r="FO55" s="16" t="s">
        <v>895</v>
      </c>
      <c r="FP55" s="16" t="s">
        <v>843</v>
      </c>
      <c r="FQ55" s="16" t="s">
        <v>179</v>
      </c>
      <c r="FR55" s="16" t="s">
        <v>844</v>
      </c>
      <c r="FS55" s="16" t="s">
        <v>190</v>
      </c>
      <c r="FT55" s="16" t="s">
        <v>896</v>
      </c>
      <c r="FU55" s="16"/>
      <c r="FV55" s="16"/>
      <c r="FW55" s="16" t="s">
        <v>897</v>
      </c>
      <c r="FX55" s="16" t="s">
        <v>253</v>
      </c>
      <c r="FY55" s="16" t="s">
        <v>254</v>
      </c>
      <c r="FZ55" s="16"/>
      <c r="GA55" s="16" t="s">
        <v>255</v>
      </c>
      <c r="GB55" s="16" t="s">
        <v>179</v>
      </c>
      <c r="GC55" s="16" t="s">
        <v>256</v>
      </c>
      <c r="GD55" s="16" t="s">
        <v>898</v>
      </c>
      <c r="GE55" s="16" t="s">
        <v>899</v>
      </c>
      <c r="GF55" s="16"/>
      <c r="GG55" s="16"/>
      <c r="GH55" s="16" t="s">
        <v>900</v>
      </c>
    </row>
    <row r="56" spans="1:190" ht="38.25">
      <c r="A56" s="16" t="s">
        <v>901</v>
      </c>
      <c r="B56" s="16" t="s">
        <v>902</v>
      </c>
      <c r="C56" s="16" t="s">
        <v>437</v>
      </c>
      <c r="D56" s="16" t="s">
        <v>167</v>
      </c>
      <c r="E56" s="16" t="s">
        <v>702</v>
      </c>
      <c r="F56" s="16" t="s">
        <v>169</v>
      </c>
      <c r="G56" s="16" t="s">
        <v>170</v>
      </c>
      <c r="H56" s="17">
        <v>0</v>
      </c>
      <c r="I56" s="16" t="s">
        <v>903</v>
      </c>
      <c r="J56" s="16" t="s">
        <v>172</v>
      </c>
      <c r="K56" s="16" t="s">
        <v>904</v>
      </c>
      <c r="L56" s="16" t="s">
        <v>677</v>
      </c>
      <c r="M56" s="16" t="s">
        <v>905</v>
      </c>
      <c r="N56" s="18">
        <v>42649.813518518502</v>
      </c>
      <c r="O56" s="16"/>
      <c r="P56" s="16"/>
      <c r="Q56" s="18">
        <v>43510.208333333299</v>
      </c>
      <c r="R56" s="16"/>
      <c r="S56" s="18">
        <v>43282.166666666701</v>
      </c>
      <c r="T56" s="18">
        <v>43435.208333333299</v>
      </c>
      <c r="U56" s="18">
        <v>42763.208333333299</v>
      </c>
      <c r="V56" s="18">
        <v>42762.968773148103</v>
      </c>
      <c r="W56" s="16"/>
      <c r="X56" s="18">
        <v>42762.968773148103</v>
      </c>
      <c r="Y56" s="18">
        <v>42886.166666666701</v>
      </c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>
        <v>0</v>
      </c>
      <c r="BC56" s="16">
        <v>0</v>
      </c>
      <c r="BD56" s="16">
        <v>3665555</v>
      </c>
      <c r="BE56" s="16">
        <v>54983329</v>
      </c>
      <c r="BF56" s="16">
        <v>720</v>
      </c>
      <c r="BG56" s="16"/>
      <c r="BH56" s="16"/>
      <c r="BI56" s="16"/>
      <c r="BJ56" s="16"/>
      <c r="BK56" s="16"/>
      <c r="BL56" s="16"/>
      <c r="BM56" s="16">
        <v>73.099999999999994</v>
      </c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0</v>
      </c>
      <c r="CK56" s="16">
        <v>0</v>
      </c>
      <c r="CL56" s="16">
        <v>0</v>
      </c>
      <c r="CM56" s="16">
        <v>0</v>
      </c>
      <c r="CN56" s="16">
        <v>0</v>
      </c>
      <c r="CO56" s="16">
        <v>0</v>
      </c>
      <c r="CP56" s="16">
        <v>0</v>
      </c>
      <c r="CQ56" s="16">
        <v>0</v>
      </c>
      <c r="CR56" s="16">
        <v>0</v>
      </c>
      <c r="CS56" s="16">
        <v>0</v>
      </c>
      <c r="CT56" s="16">
        <v>0</v>
      </c>
      <c r="CU56" s="16">
        <v>0</v>
      </c>
      <c r="CV56" s="16">
        <v>0</v>
      </c>
      <c r="CW56" s="18">
        <v>1</v>
      </c>
      <c r="CX56" s="18">
        <v>1</v>
      </c>
      <c r="CY56" s="16">
        <v>0</v>
      </c>
      <c r="CZ56" s="16">
        <v>0</v>
      </c>
      <c r="DA56" s="16">
        <v>0</v>
      </c>
      <c r="DB56" s="16">
        <v>0</v>
      </c>
      <c r="DC56" s="16">
        <v>0</v>
      </c>
      <c r="DD56" s="16">
        <v>0</v>
      </c>
      <c r="DE56" s="16">
        <v>0</v>
      </c>
      <c r="DF56" s="16">
        <v>0</v>
      </c>
      <c r="DG56" s="16">
        <v>0</v>
      </c>
      <c r="DH56" s="16">
        <v>0</v>
      </c>
      <c r="DI56" s="16">
        <v>0</v>
      </c>
      <c r="DJ56" s="16">
        <v>0</v>
      </c>
      <c r="DK56" s="16">
        <v>0</v>
      </c>
      <c r="DL56" s="16">
        <v>0</v>
      </c>
      <c r="DM56" s="16">
        <v>0</v>
      </c>
      <c r="DN56" s="16">
        <v>0</v>
      </c>
      <c r="DO56" s="16">
        <v>0</v>
      </c>
      <c r="DP56" s="16">
        <v>0</v>
      </c>
      <c r="DQ56" s="16">
        <v>0</v>
      </c>
      <c r="DR56" s="16">
        <v>0</v>
      </c>
      <c r="DS56" s="16">
        <v>0</v>
      </c>
      <c r="DT56" s="16">
        <v>0</v>
      </c>
      <c r="DU56" s="16">
        <v>0</v>
      </c>
      <c r="DV56" s="16">
        <v>0</v>
      </c>
      <c r="DW56" s="16">
        <v>0</v>
      </c>
      <c r="DX56" s="17">
        <v>188920.95999999999</v>
      </c>
      <c r="DY56" s="17">
        <v>0</v>
      </c>
      <c r="DZ56" s="17">
        <v>314868.26</v>
      </c>
      <c r="EA56" s="17">
        <v>0</v>
      </c>
      <c r="EB56" s="17">
        <v>125947.3</v>
      </c>
      <c r="EC56" s="17">
        <v>0</v>
      </c>
      <c r="ED56" s="17">
        <v>0</v>
      </c>
      <c r="EE56" s="17">
        <v>0</v>
      </c>
      <c r="EF56" s="17">
        <v>0</v>
      </c>
      <c r="EG56" s="17">
        <v>0</v>
      </c>
      <c r="EH56" s="17">
        <v>2099122</v>
      </c>
      <c r="EI56" s="16"/>
      <c r="EJ56" s="16"/>
      <c r="EK56" s="16"/>
      <c r="EL56" s="16"/>
      <c r="EM56" s="16"/>
      <c r="EN56" s="16"/>
      <c r="EO56" s="16"/>
      <c r="EP56" s="16"/>
      <c r="EQ56" s="16"/>
      <c r="ER56" s="16" t="s">
        <v>225</v>
      </c>
      <c r="ES56" s="16" t="s">
        <v>175</v>
      </c>
      <c r="ET56" s="16"/>
      <c r="EU56" s="17">
        <v>0</v>
      </c>
      <c r="EV56" s="16" t="s">
        <v>175</v>
      </c>
      <c r="EW56" s="16">
        <v>0.17599999999999999</v>
      </c>
      <c r="EX56" s="16">
        <v>1945.2</v>
      </c>
      <c r="EY56" s="16">
        <v>0</v>
      </c>
      <c r="EZ56" s="16">
        <v>0</v>
      </c>
      <c r="FA56" s="16" t="s">
        <v>906</v>
      </c>
      <c r="FB56" s="16" t="s">
        <v>902</v>
      </c>
      <c r="FC56" s="16" t="s">
        <v>907</v>
      </c>
      <c r="FD56" s="16"/>
      <c r="FE56" s="16" t="s">
        <v>908</v>
      </c>
      <c r="FF56" s="16" t="s">
        <v>451</v>
      </c>
      <c r="FG56" s="16" t="s">
        <v>909</v>
      </c>
      <c r="FH56" s="16" t="s">
        <v>910</v>
      </c>
      <c r="FI56" s="16" t="s">
        <v>911</v>
      </c>
      <c r="FJ56" s="16"/>
      <c r="FK56" s="16"/>
      <c r="FL56" s="16" t="s">
        <v>912</v>
      </c>
      <c r="FM56" s="16" t="s">
        <v>902</v>
      </c>
      <c r="FN56" s="16" t="s">
        <v>907</v>
      </c>
      <c r="FO56" s="16"/>
      <c r="FP56" s="16" t="s">
        <v>908</v>
      </c>
      <c r="FQ56" s="16" t="s">
        <v>451</v>
      </c>
      <c r="FR56" s="16" t="s">
        <v>909</v>
      </c>
      <c r="FS56" s="16" t="s">
        <v>910</v>
      </c>
      <c r="FT56" s="16" t="s">
        <v>911</v>
      </c>
      <c r="FU56" s="16"/>
      <c r="FV56" s="16"/>
      <c r="FW56" s="16" t="s">
        <v>912</v>
      </c>
      <c r="FX56" s="16" t="s">
        <v>913</v>
      </c>
      <c r="FY56" s="16" t="s">
        <v>914</v>
      </c>
      <c r="FZ56" s="16"/>
      <c r="GA56" s="16" t="s">
        <v>915</v>
      </c>
      <c r="GB56" s="16" t="s">
        <v>916</v>
      </c>
      <c r="GC56" s="16" t="s">
        <v>917</v>
      </c>
      <c r="GD56" s="16" t="s">
        <v>918</v>
      </c>
      <c r="GE56" s="16" t="s">
        <v>919</v>
      </c>
      <c r="GF56" s="16"/>
      <c r="GG56" s="16"/>
      <c r="GH56" s="16" t="s">
        <v>920</v>
      </c>
    </row>
    <row r="57" spans="1:190" ht="38.25">
      <c r="A57" s="16" t="s">
        <v>921</v>
      </c>
      <c r="B57" s="16" t="s">
        <v>922</v>
      </c>
      <c r="C57" s="16" t="s">
        <v>495</v>
      </c>
      <c r="D57" s="16" t="s">
        <v>167</v>
      </c>
      <c r="E57" s="16" t="s">
        <v>702</v>
      </c>
      <c r="F57" s="16" t="s">
        <v>169</v>
      </c>
      <c r="G57" s="16" t="s">
        <v>170</v>
      </c>
      <c r="H57" s="17">
        <v>0</v>
      </c>
      <c r="I57" s="16" t="s">
        <v>923</v>
      </c>
      <c r="J57" s="16" t="s">
        <v>172</v>
      </c>
      <c r="K57" s="16" t="s">
        <v>924</v>
      </c>
      <c r="L57" s="16" t="s">
        <v>172</v>
      </c>
      <c r="M57" s="16" t="s">
        <v>924</v>
      </c>
      <c r="N57" s="18">
        <v>42657.824803240699</v>
      </c>
      <c r="O57" s="16"/>
      <c r="P57" s="16"/>
      <c r="Q57" s="18">
        <v>43907.166666666701</v>
      </c>
      <c r="R57" s="16"/>
      <c r="S57" s="18">
        <v>43282.166666666701</v>
      </c>
      <c r="T57" s="18">
        <v>43781.208333333299</v>
      </c>
      <c r="U57" s="18">
        <v>42668.166666666701</v>
      </c>
      <c r="V57" s="18">
        <v>42256.166666666701</v>
      </c>
      <c r="W57" s="16"/>
      <c r="X57" s="18">
        <v>42668.483483796299</v>
      </c>
      <c r="Y57" s="18">
        <v>42687.1265277778</v>
      </c>
      <c r="Z57" s="16"/>
      <c r="AA57" s="16"/>
      <c r="AB57" s="18">
        <v>43161.582465277803</v>
      </c>
      <c r="AC57" s="16"/>
      <c r="AD57" s="16"/>
      <c r="AE57" s="18">
        <v>43161.591956018499</v>
      </c>
      <c r="AF57" s="16"/>
      <c r="AG57" s="16"/>
      <c r="AH57" s="16"/>
      <c r="AI57" s="16"/>
      <c r="AJ57" s="16"/>
      <c r="AK57" s="16"/>
      <c r="AL57" s="18">
        <v>42806.684062499997</v>
      </c>
      <c r="AM57" s="18">
        <v>42830.2258912037</v>
      </c>
      <c r="AN57" s="18">
        <v>42916.333333333299</v>
      </c>
      <c r="AO57" s="16"/>
      <c r="AP57" s="16"/>
      <c r="AQ57" s="18">
        <v>43161.591956018499</v>
      </c>
      <c r="AR57" s="18">
        <v>43180.151435185202</v>
      </c>
      <c r="AS57" s="18">
        <v>43238.333333333299</v>
      </c>
      <c r="AT57" s="16"/>
      <c r="AU57" s="16"/>
      <c r="AV57" s="16"/>
      <c r="AW57" s="16"/>
      <c r="AX57" s="16"/>
      <c r="AY57" s="16"/>
      <c r="AZ57" s="16"/>
      <c r="BA57" s="16"/>
      <c r="BB57" s="16">
        <v>0</v>
      </c>
      <c r="BC57" s="16">
        <v>0</v>
      </c>
      <c r="BD57" s="16">
        <v>248341</v>
      </c>
      <c r="BE57" s="16">
        <v>3725115</v>
      </c>
      <c r="BF57" s="16">
        <v>75</v>
      </c>
      <c r="BG57" s="16"/>
      <c r="BH57" s="16"/>
      <c r="BI57" s="16"/>
      <c r="BJ57" s="16"/>
      <c r="BK57" s="16"/>
      <c r="BL57" s="16"/>
      <c r="BM57" s="16">
        <v>71.3</v>
      </c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>
        <v>0</v>
      </c>
      <c r="CB57" s="16">
        <v>0</v>
      </c>
      <c r="CC57" s="16">
        <v>248341</v>
      </c>
      <c r="CD57" s="16">
        <v>3725115</v>
      </c>
      <c r="CE57" s="16">
        <v>75</v>
      </c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7">
        <v>39389.4</v>
      </c>
      <c r="DY57" s="17">
        <v>39389.4</v>
      </c>
      <c r="DZ57" s="17">
        <v>78778.8</v>
      </c>
      <c r="EA57" s="17">
        <v>78778.8</v>
      </c>
      <c r="EB57" s="17">
        <v>13129.8</v>
      </c>
      <c r="EC57" s="17">
        <v>0</v>
      </c>
      <c r="ED57" s="17">
        <v>0</v>
      </c>
      <c r="EE57" s="17">
        <v>0</v>
      </c>
      <c r="EF57" s="17">
        <v>0</v>
      </c>
      <c r="EG57" s="17">
        <v>0</v>
      </c>
      <c r="EH57" s="17">
        <v>437660</v>
      </c>
      <c r="EI57" s="16"/>
      <c r="EJ57" s="16"/>
      <c r="EK57" s="16"/>
      <c r="EL57" s="16"/>
      <c r="EM57" s="16"/>
      <c r="EN57" s="16"/>
      <c r="EO57" s="16"/>
      <c r="EP57" s="16" t="s">
        <v>498</v>
      </c>
      <c r="EQ57" s="16" t="s">
        <v>265</v>
      </c>
      <c r="ER57" s="16" t="s">
        <v>175</v>
      </c>
      <c r="ES57" s="16" t="s">
        <v>175</v>
      </c>
      <c r="ET57" s="16"/>
      <c r="EU57" s="17">
        <v>0</v>
      </c>
      <c r="EV57" s="16" t="s">
        <v>175</v>
      </c>
      <c r="EW57" s="16">
        <v>0.04</v>
      </c>
      <c r="EX57" s="16">
        <v>1475</v>
      </c>
      <c r="EY57" s="16">
        <v>0.01</v>
      </c>
      <c r="EZ57" s="16">
        <v>0</v>
      </c>
      <c r="FA57" s="16" t="s">
        <v>925</v>
      </c>
      <c r="FB57" s="16" t="s">
        <v>926</v>
      </c>
      <c r="FC57" s="16" t="s">
        <v>927</v>
      </c>
      <c r="FD57" s="16"/>
      <c r="FE57" s="16" t="s">
        <v>501</v>
      </c>
      <c r="FF57" s="16" t="s">
        <v>179</v>
      </c>
      <c r="FG57" s="16" t="s">
        <v>502</v>
      </c>
      <c r="FH57" s="16" t="s">
        <v>503</v>
      </c>
      <c r="FI57" s="16" t="s">
        <v>504</v>
      </c>
      <c r="FJ57" s="16"/>
      <c r="FK57" s="16"/>
      <c r="FL57" s="16" t="s">
        <v>928</v>
      </c>
      <c r="FM57" s="16" t="s">
        <v>926</v>
      </c>
      <c r="FN57" s="16" t="s">
        <v>927</v>
      </c>
      <c r="FO57" s="16"/>
      <c r="FP57" s="16" t="s">
        <v>501</v>
      </c>
      <c r="FQ57" s="16" t="s">
        <v>179</v>
      </c>
      <c r="FR57" s="16" t="s">
        <v>502</v>
      </c>
      <c r="FS57" s="16" t="s">
        <v>503</v>
      </c>
      <c r="FT57" s="16" t="s">
        <v>504</v>
      </c>
      <c r="FU57" s="16"/>
      <c r="FV57" s="16"/>
      <c r="FW57" s="16" t="s">
        <v>928</v>
      </c>
      <c r="FX57" s="16" t="s">
        <v>929</v>
      </c>
      <c r="FY57" s="16" t="s">
        <v>930</v>
      </c>
      <c r="FZ57" s="16" t="s">
        <v>931</v>
      </c>
      <c r="GA57" s="16" t="s">
        <v>932</v>
      </c>
      <c r="GB57" s="16" t="s">
        <v>809</v>
      </c>
      <c r="GC57" s="16" t="s">
        <v>933</v>
      </c>
      <c r="GD57" s="16" t="s">
        <v>510</v>
      </c>
      <c r="GE57" s="16" t="s">
        <v>511</v>
      </c>
      <c r="GF57" s="16"/>
      <c r="GG57" s="16"/>
      <c r="GH57" s="16" t="s">
        <v>934</v>
      </c>
    </row>
    <row r="58" spans="1:190" ht="38.25">
      <c r="A58" s="16" t="s">
        <v>935</v>
      </c>
      <c r="B58" s="16" t="s">
        <v>936</v>
      </c>
      <c r="C58" s="16" t="s">
        <v>937</v>
      </c>
      <c r="D58" s="16" t="s">
        <v>167</v>
      </c>
      <c r="E58" s="16" t="s">
        <v>702</v>
      </c>
      <c r="F58" s="16" t="s">
        <v>169</v>
      </c>
      <c r="G58" s="16" t="s">
        <v>170</v>
      </c>
      <c r="H58" s="17">
        <v>0</v>
      </c>
      <c r="I58" s="16" t="s">
        <v>938</v>
      </c>
      <c r="J58" s="16" t="s">
        <v>197</v>
      </c>
      <c r="K58" s="16" t="s">
        <v>939</v>
      </c>
      <c r="L58" s="16" t="s">
        <v>199</v>
      </c>
      <c r="M58" s="16" t="s">
        <v>940</v>
      </c>
      <c r="N58" s="18">
        <v>42663.577685185199</v>
      </c>
      <c r="O58" s="18">
        <v>42676.829351851899</v>
      </c>
      <c r="P58" s="16"/>
      <c r="Q58" s="16"/>
      <c r="R58" s="18">
        <v>43406.166666666701</v>
      </c>
      <c r="S58" s="18">
        <v>43282.166666666701</v>
      </c>
      <c r="T58" s="16"/>
      <c r="U58" s="18">
        <v>42719.848425925898</v>
      </c>
      <c r="V58" s="18">
        <v>42719.848784722199</v>
      </c>
      <c r="W58" s="16"/>
      <c r="X58" s="18">
        <v>42719.848784722199</v>
      </c>
      <c r="Y58" s="18">
        <v>42734.266064814801</v>
      </c>
      <c r="Z58" s="16"/>
      <c r="AA58" s="18">
        <v>42829.028981481497</v>
      </c>
      <c r="AB58" s="18">
        <v>43038.9116319444</v>
      </c>
      <c r="AC58" s="16"/>
      <c r="AD58" s="16"/>
      <c r="AE58" s="18">
        <v>43038.911874999998</v>
      </c>
      <c r="AF58" s="16"/>
      <c r="AG58" s="18">
        <v>43279.729224536997</v>
      </c>
      <c r="AH58" s="16"/>
      <c r="AI58" s="18">
        <v>43279.729409722197</v>
      </c>
      <c r="AJ58" s="16"/>
      <c r="AK58" s="16"/>
      <c r="AL58" s="18">
        <v>42829.030636574098</v>
      </c>
      <c r="AM58" s="18">
        <v>42861.223553240699</v>
      </c>
      <c r="AN58" s="18">
        <v>43404.166666666701</v>
      </c>
      <c r="AO58" s="16"/>
      <c r="AP58" s="16"/>
      <c r="AQ58" s="18">
        <v>43038.911874999998</v>
      </c>
      <c r="AR58" s="18">
        <v>43126.181331018503</v>
      </c>
      <c r="AS58" s="18">
        <v>43179.333333333299</v>
      </c>
      <c r="AT58" s="16"/>
      <c r="AU58" s="16"/>
      <c r="AV58" s="18">
        <v>43279.166666666701</v>
      </c>
      <c r="AW58" s="18">
        <v>43342.166666666701</v>
      </c>
      <c r="AX58" s="18">
        <v>43404.333333333299</v>
      </c>
      <c r="AY58" s="16"/>
      <c r="AZ58" s="16"/>
      <c r="BA58" s="16"/>
      <c r="BB58" s="16">
        <v>81608</v>
      </c>
      <c r="BC58" s="16">
        <v>1224120</v>
      </c>
      <c r="BD58" s="16">
        <v>1170624</v>
      </c>
      <c r="BE58" s="16">
        <v>17559363</v>
      </c>
      <c r="BF58" s="16">
        <v>225</v>
      </c>
      <c r="BG58" s="16"/>
      <c r="BH58" s="16"/>
      <c r="BI58" s="16"/>
      <c r="BJ58" s="16"/>
      <c r="BK58" s="16"/>
      <c r="BL58" s="16"/>
      <c r="BM58" s="16">
        <v>82.1</v>
      </c>
      <c r="BN58" s="16">
        <v>27</v>
      </c>
      <c r="BO58" s="16">
        <v>55.1</v>
      </c>
      <c r="BP58" s="16"/>
      <c r="BQ58" s="16">
        <v>148017</v>
      </c>
      <c r="BR58" s="16">
        <v>2220255</v>
      </c>
      <c r="BS58" s="16"/>
      <c r="BT58" s="16"/>
      <c r="BU58" s="16"/>
      <c r="BV58" s="16">
        <v>59.4</v>
      </c>
      <c r="BW58" s="16">
        <v>5201</v>
      </c>
      <c r="BX58" s="16"/>
      <c r="BY58" s="16"/>
      <c r="BZ58" s="16"/>
      <c r="CA58" s="16">
        <v>81608</v>
      </c>
      <c r="CB58" s="16">
        <v>1224120</v>
      </c>
      <c r="CC58" s="16">
        <v>1170624</v>
      </c>
      <c r="CD58" s="16">
        <v>17559363</v>
      </c>
      <c r="CE58" s="16">
        <v>225</v>
      </c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8">
        <v>42901.166666666701</v>
      </c>
      <c r="CX58" s="18">
        <v>43266.166666666701</v>
      </c>
      <c r="CY58" s="16"/>
      <c r="CZ58" s="16"/>
      <c r="DA58" s="16"/>
      <c r="DB58" s="16">
        <v>127497.9</v>
      </c>
      <c r="DC58" s="16">
        <v>0</v>
      </c>
      <c r="DD58" s="16">
        <v>1912468</v>
      </c>
      <c r="DE58" s="16">
        <v>28687020</v>
      </c>
      <c r="DF58" s="16">
        <v>225</v>
      </c>
      <c r="DG58" s="16"/>
      <c r="DH58" s="16"/>
      <c r="DI58" s="16"/>
      <c r="DJ58" s="16"/>
      <c r="DK58" s="16"/>
      <c r="DL58" s="16"/>
      <c r="DM58" s="16">
        <v>85.2</v>
      </c>
      <c r="DN58" s="16">
        <v>35.200000000000003</v>
      </c>
      <c r="DO58" s="16">
        <v>50</v>
      </c>
      <c r="DP58" s="16"/>
      <c r="DQ58" s="16">
        <v>254995.7</v>
      </c>
      <c r="DR58" s="16">
        <v>3824935.5</v>
      </c>
      <c r="DS58" s="16"/>
      <c r="DT58" s="16"/>
      <c r="DU58" s="16"/>
      <c r="DV58" s="16">
        <v>93.112739954299997</v>
      </c>
      <c r="DW58" s="16">
        <v>8156.6760199999999</v>
      </c>
      <c r="DX58" s="17">
        <v>135000</v>
      </c>
      <c r="DY58" s="17">
        <v>135000</v>
      </c>
      <c r="DZ58" s="17">
        <v>225000</v>
      </c>
      <c r="EA58" s="17">
        <v>225000</v>
      </c>
      <c r="EB58" s="17">
        <v>90000</v>
      </c>
      <c r="EC58" s="17">
        <v>90000</v>
      </c>
      <c r="ED58" s="17">
        <v>0</v>
      </c>
      <c r="EE58" s="17">
        <v>0</v>
      </c>
      <c r="EF58" s="17">
        <v>0</v>
      </c>
      <c r="EG58" s="17">
        <v>0</v>
      </c>
      <c r="EH58" s="17">
        <v>1496816</v>
      </c>
      <c r="EI58" s="16"/>
      <c r="EJ58" s="16"/>
      <c r="EK58" s="16"/>
      <c r="EL58" s="16"/>
      <c r="EM58" s="16"/>
      <c r="EN58" s="16"/>
      <c r="EO58" s="16"/>
      <c r="EP58" s="16" t="s">
        <v>941</v>
      </c>
      <c r="EQ58" s="16"/>
      <c r="ER58" s="16" t="s">
        <v>225</v>
      </c>
      <c r="ES58" s="16" t="s">
        <v>175</v>
      </c>
      <c r="ET58" s="16"/>
      <c r="EU58" s="17">
        <v>0</v>
      </c>
      <c r="EV58" s="16" t="s">
        <v>225</v>
      </c>
      <c r="EW58" s="16">
        <v>0.15</v>
      </c>
      <c r="EX58" s="16">
        <v>1392</v>
      </c>
      <c r="EY58" s="16">
        <v>3.0000000000000001E-3</v>
      </c>
      <c r="EZ58" s="16">
        <v>0</v>
      </c>
      <c r="FA58" s="16" t="s">
        <v>942</v>
      </c>
      <c r="FB58" s="16" t="s">
        <v>936</v>
      </c>
      <c r="FC58" s="16" t="s">
        <v>943</v>
      </c>
      <c r="FD58" s="16" t="s">
        <v>186</v>
      </c>
      <c r="FE58" s="16" t="s">
        <v>944</v>
      </c>
      <c r="FF58" s="16" t="s">
        <v>179</v>
      </c>
      <c r="FG58" s="16" t="s">
        <v>945</v>
      </c>
      <c r="FH58" s="16" t="s">
        <v>811</v>
      </c>
      <c r="FI58" s="16" t="s">
        <v>946</v>
      </c>
      <c r="FJ58" s="16"/>
      <c r="FK58" s="16"/>
      <c r="FL58" s="16" t="s">
        <v>947</v>
      </c>
      <c r="FM58" s="16" t="s">
        <v>936</v>
      </c>
      <c r="FN58" s="16" t="s">
        <v>943</v>
      </c>
      <c r="FO58" s="16" t="s">
        <v>186</v>
      </c>
      <c r="FP58" s="16" t="s">
        <v>944</v>
      </c>
      <c r="FQ58" s="16" t="s">
        <v>179</v>
      </c>
      <c r="FR58" s="16" t="s">
        <v>945</v>
      </c>
      <c r="FS58" s="16" t="s">
        <v>948</v>
      </c>
      <c r="FT58" s="16" t="s">
        <v>949</v>
      </c>
      <c r="FU58" s="16"/>
      <c r="FV58" s="16"/>
      <c r="FW58" s="16" t="s">
        <v>950</v>
      </c>
      <c r="FX58" s="16" t="s">
        <v>184</v>
      </c>
      <c r="FY58" s="16" t="s">
        <v>185</v>
      </c>
      <c r="FZ58" s="16" t="s">
        <v>186</v>
      </c>
      <c r="GA58" s="16" t="s">
        <v>187</v>
      </c>
      <c r="GB58" s="16" t="s">
        <v>188</v>
      </c>
      <c r="GC58" s="16" t="s">
        <v>189</v>
      </c>
      <c r="GD58" s="16" t="s">
        <v>951</v>
      </c>
      <c r="GE58" s="16" t="s">
        <v>952</v>
      </c>
      <c r="GF58" s="16"/>
      <c r="GG58" s="16"/>
      <c r="GH58" s="16" t="s">
        <v>953</v>
      </c>
    </row>
    <row r="59" spans="1:190" ht="38.25">
      <c r="A59" s="16" t="s">
        <v>954</v>
      </c>
      <c r="B59" s="16" t="s">
        <v>955</v>
      </c>
      <c r="C59" s="16" t="s">
        <v>315</v>
      </c>
      <c r="D59" s="16" t="s">
        <v>167</v>
      </c>
      <c r="E59" s="16" t="s">
        <v>702</v>
      </c>
      <c r="F59" s="16" t="s">
        <v>169</v>
      </c>
      <c r="G59" s="16" t="s">
        <v>299</v>
      </c>
      <c r="H59" s="17">
        <v>0</v>
      </c>
      <c r="I59" s="16" t="s">
        <v>956</v>
      </c>
      <c r="J59" s="16" t="s">
        <v>197</v>
      </c>
      <c r="K59" s="16" t="s">
        <v>957</v>
      </c>
      <c r="L59" s="16" t="s">
        <v>199</v>
      </c>
      <c r="M59" s="16" t="s">
        <v>958</v>
      </c>
      <c r="N59" s="18">
        <v>42674.536030092597</v>
      </c>
      <c r="O59" s="16"/>
      <c r="P59" s="16"/>
      <c r="Q59" s="18">
        <v>42726.575659722199</v>
      </c>
      <c r="R59" s="16"/>
      <c r="S59" s="18">
        <v>43282.166666666701</v>
      </c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6">
        <v>0</v>
      </c>
      <c r="CC59" s="16">
        <v>0</v>
      </c>
      <c r="CD59" s="16">
        <v>0</v>
      </c>
      <c r="CE59" s="16">
        <v>0</v>
      </c>
      <c r="CF59" s="16">
        <v>0</v>
      </c>
      <c r="CG59" s="16">
        <v>0</v>
      </c>
      <c r="CH59" s="16">
        <v>0</v>
      </c>
      <c r="CI59" s="16">
        <v>0</v>
      </c>
      <c r="CJ59" s="16">
        <v>0</v>
      </c>
      <c r="CK59" s="16">
        <v>0</v>
      </c>
      <c r="CL59" s="16">
        <v>0</v>
      </c>
      <c r="CM59" s="16">
        <v>0</v>
      </c>
      <c r="CN59" s="16">
        <v>0</v>
      </c>
      <c r="CO59" s="16">
        <v>0</v>
      </c>
      <c r="CP59" s="16">
        <v>0</v>
      </c>
      <c r="CQ59" s="16">
        <v>0</v>
      </c>
      <c r="CR59" s="16">
        <v>0</v>
      </c>
      <c r="CS59" s="16">
        <v>0</v>
      </c>
      <c r="CT59" s="16">
        <v>0</v>
      </c>
      <c r="CU59" s="16">
        <v>0</v>
      </c>
      <c r="CV59" s="16">
        <v>0</v>
      </c>
      <c r="CW59" s="18">
        <v>1</v>
      </c>
      <c r="CX59" s="18">
        <v>1</v>
      </c>
      <c r="CY59" s="16">
        <v>0</v>
      </c>
      <c r="CZ59" s="16">
        <v>0</v>
      </c>
      <c r="DA59" s="16">
        <v>0</v>
      </c>
      <c r="DB59" s="16">
        <v>0</v>
      </c>
      <c r="DC59" s="16">
        <v>0</v>
      </c>
      <c r="DD59" s="16">
        <v>0</v>
      </c>
      <c r="DE59" s="16">
        <v>0</v>
      </c>
      <c r="DF59" s="16">
        <v>0</v>
      </c>
      <c r="DG59" s="16">
        <v>0</v>
      </c>
      <c r="DH59" s="16">
        <v>0</v>
      </c>
      <c r="DI59" s="16">
        <v>0</v>
      </c>
      <c r="DJ59" s="16">
        <v>0</v>
      </c>
      <c r="DK59" s="16">
        <v>0</v>
      </c>
      <c r="DL59" s="16">
        <v>0</v>
      </c>
      <c r="DM59" s="16">
        <v>0</v>
      </c>
      <c r="DN59" s="16">
        <v>0</v>
      </c>
      <c r="DO59" s="16">
        <v>0</v>
      </c>
      <c r="DP59" s="16">
        <v>0</v>
      </c>
      <c r="DQ59" s="16">
        <v>0</v>
      </c>
      <c r="DR59" s="16">
        <v>0</v>
      </c>
      <c r="DS59" s="16">
        <v>0</v>
      </c>
      <c r="DT59" s="16">
        <v>0</v>
      </c>
      <c r="DU59" s="16">
        <v>0</v>
      </c>
      <c r="DV59" s="16">
        <v>0</v>
      </c>
      <c r="DW59" s="16">
        <v>0</v>
      </c>
      <c r="DX59" s="17">
        <v>0</v>
      </c>
      <c r="DY59" s="17">
        <v>0</v>
      </c>
      <c r="DZ59" s="17">
        <v>0</v>
      </c>
      <c r="EA59" s="17">
        <v>0</v>
      </c>
      <c r="EB59" s="17">
        <v>0</v>
      </c>
      <c r="EC59" s="17">
        <v>0</v>
      </c>
      <c r="ED59" s="17">
        <v>0</v>
      </c>
      <c r="EE59" s="17">
        <v>0</v>
      </c>
      <c r="EF59" s="17">
        <v>0</v>
      </c>
      <c r="EG59" s="17">
        <v>0</v>
      </c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 t="s">
        <v>175</v>
      </c>
      <c r="ES59" s="16" t="s">
        <v>175</v>
      </c>
      <c r="ET59" s="16"/>
      <c r="EU59" s="17">
        <v>0</v>
      </c>
      <c r="EV59" s="16" t="s">
        <v>175</v>
      </c>
      <c r="EW59" s="16">
        <v>0</v>
      </c>
      <c r="EX59" s="16">
        <v>0</v>
      </c>
      <c r="EY59" s="16">
        <v>0</v>
      </c>
      <c r="EZ59" s="16">
        <v>0</v>
      </c>
      <c r="FA59" s="16" t="s">
        <v>959</v>
      </c>
      <c r="FB59" s="16" t="s">
        <v>960</v>
      </c>
      <c r="FC59" s="16" t="s">
        <v>961</v>
      </c>
      <c r="FD59" s="16" t="s">
        <v>962</v>
      </c>
      <c r="FE59" s="16" t="s">
        <v>963</v>
      </c>
      <c r="FF59" s="16" t="s">
        <v>964</v>
      </c>
      <c r="FG59" s="16" t="s">
        <v>965</v>
      </c>
      <c r="FH59" s="16" t="s">
        <v>966</v>
      </c>
      <c r="FI59" s="16" t="s">
        <v>966</v>
      </c>
      <c r="FJ59" s="16"/>
      <c r="FK59" s="16"/>
      <c r="FL59" s="16" t="s">
        <v>967</v>
      </c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 t="s">
        <v>968</v>
      </c>
      <c r="FY59" s="16" t="s">
        <v>969</v>
      </c>
      <c r="FZ59" s="16"/>
      <c r="GA59" s="16" t="s">
        <v>970</v>
      </c>
      <c r="GB59" s="16" t="s">
        <v>129</v>
      </c>
      <c r="GC59" s="16" t="s">
        <v>971</v>
      </c>
      <c r="GD59" s="16" t="s">
        <v>968</v>
      </c>
      <c r="GE59" s="16" t="s">
        <v>968</v>
      </c>
      <c r="GF59" s="16"/>
      <c r="GG59" s="16"/>
      <c r="GH59" s="16" t="s">
        <v>972</v>
      </c>
    </row>
    <row r="60" spans="1:190" ht="38.25">
      <c r="A60" s="16" t="s">
        <v>973</v>
      </c>
      <c r="B60" s="16" t="s">
        <v>955</v>
      </c>
      <c r="C60" s="16" t="s">
        <v>437</v>
      </c>
      <c r="D60" s="16" t="s">
        <v>167</v>
      </c>
      <c r="E60" s="16" t="s">
        <v>702</v>
      </c>
      <c r="F60" s="16" t="s">
        <v>169</v>
      </c>
      <c r="G60" s="16" t="s">
        <v>299</v>
      </c>
      <c r="H60" s="17">
        <v>0</v>
      </c>
      <c r="I60" s="16" t="s">
        <v>956</v>
      </c>
      <c r="J60" s="16" t="s">
        <v>197</v>
      </c>
      <c r="K60" s="16" t="s">
        <v>957</v>
      </c>
      <c r="L60" s="16" t="s">
        <v>199</v>
      </c>
      <c r="M60" s="16" t="s">
        <v>958</v>
      </c>
      <c r="N60" s="18">
        <v>42704.689861111103</v>
      </c>
      <c r="O60" s="16"/>
      <c r="P60" s="16"/>
      <c r="Q60" s="16"/>
      <c r="R60" s="16"/>
      <c r="S60" s="18">
        <v>43282.166666666701</v>
      </c>
      <c r="T60" s="18">
        <v>45459.166666666701</v>
      </c>
      <c r="U60" s="18">
        <v>42846.531423611101</v>
      </c>
      <c r="V60" s="18">
        <v>42846.531585648103</v>
      </c>
      <c r="W60" s="16"/>
      <c r="X60" s="18">
        <v>42846.531585648103</v>
      </c>
      <c r="Y60" s="18">
        <v>42886.857858796298</v>
      </c>
      <c r="Z60" s="16"/>
      <c r="AA60" s="18">
        <v>43438.208333333299</v>
      </c>
      <c r="AB60" s="18">
        <v>44332.166666666701</v>
      </c>
      <c r="AC60" s="16"/>
      <c r="AD60" s="18">
        <v>44728.166666666701</v>
      </c>
      <c r="AE60" s="18">
        <v>44495.385891203703</v>
      </c>
      <c r="AF60" s="16" t="s">
        <v>597</v>
      </c>
      <c r="AG60" s="16"/>
      <c r="AH60" s="16"/>
      <c r="AI60" s="16"/>
      <c r="AJ60" s="18">
        <v>43440.208333333299</v>
      </c>
      <c r="AK60" s="18">
        <v>43447.208333333299</v>
      </c>
      <c r="AL60" s="18">
        <v>43447.208333333299</v>
      </c>
      <c r="AM60" s="18">
        <v>43480.208333333299</v>
      </c>
      <c r="AN60" s="18">
        <v>44854.166666666701</v>
      </c>
      <c r="AO60" s="18">
        <v>44728.166666666701</v>
      </c>
      <c r="AP60" s="18">
        <v>44740.166666666701</v>
      </c>
      <c r="AQ60" s="18">
        <v>44743.166666666701</v>
      </c>
      <c r="AR60" s="18">
        <v>44777.385821759301</v>
      </c>
      <c r="AS60" s="16"/>
      <c r="AT60" s="16"/>
      <c r="AU60" s="16"/>
      <c r="AV60" s="16"/>
      <c r="AW60" s="16"/>
      <c r="AX60" s="16"/>
      <c r="AY60" s="16"/>
      <c r="AZ60" s="16"/>
      <c r="BA60" s="16"/>
      <c r="BB60" s="16">
        <v>0</v>
      </c>
      <c r="BC60" s="16">
        <v>0</v>
      </c>
      <c r="BD60" s="16">
        <v>15768000</v>
      </c>
      <c r="BE60" s="16">
        <v>315360000</v>
      </c>
      <c r="BF60" s="16">
        <v>2000</v>
      </c>
      <c r="BG60" s="16"/>
      <c r="BH60" s="16"/>
      <c r="BI60" s="16"/>
      <c r="BJ60" s="16"/>
      <c r="BK60" s="16"/>
      <c r="BL60" s="16"/>
      <c r="BM60" s="16">
        <v>72.099999999999994</v>
      </c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>
        <v>426584</v>
      </c>
      <c r="CB60" s="16">
        <v>8531680</v>
      </c>
      <c r="CC60" s="16">
        <v>15768000</v>
      </c>
      <c r="CD60" s="16">
        <v>315360000</v>
      </c>
      <c r="CE60" s="16">
        <v>2000</v>
      </c>
      <c r="CF60" s="16"/>
      <c r="CG60" s="16"/>
      <c r="CH60" s="16"/>
      <c r="CI60" s="16"/>
      <c r="CJ60" s="16"/>
      <c r="CK60" s="16"/>
      <c r="CL60" s="16">
        <v>72.099999999999994</v>
      </c>
      <c r="CM60" s="16">
        <v>40.200000000000003</v>
      </c>
      <c r="CN60" s="16">
        <v>31.9</v>
      </c>
      <c r="CO60" s="16">
        <v>95.4</v>
      </c>
      <c r="CP60" s="16">
        <v>1337915</v>
      </c>
      <c r="CQ60" s="16">
        <v>26758300</v>
      </c>
      <c r="CR60" s="16"/>
      <c r="CS60" s="16"/>
      <c r="CT60" s="16"/>
      <c r="CU60" s="16">
        <v>90</v>
      </c>
      <c r="CV60" s="16">
        <v>7884</v>
      </c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7">
        <v>615000</v>
      </c>
      <c r="DY60" s="17">
        <v>615000</v>
      </c>
      <c r="DZ60" s="17">
        <v>1025000</v>
      </c>
      <c r="EA60" s="17">
        <v>1025000</v>
      </c>
      <c r="EB60" s="17">
        <v>410000</v>
      </c>
      <c r="EC60" s="17">
        <v>0</v>
      </c>
      <c r="ED60" s="17">
        <v>0</v>
      </c>
      <c r="EE60" s="17">
        <v>0</v>
      </c>
      <c r="EF60" s="17">
        <v>0</v>
      </c>
      <c r="EG60" s="17">
        <v>0</v>
      </c>
      <c r="EH60" s="17">
        <v>10426392</v>
      </c>
      <c r="EI60" s="16"/>
      <c r="EJ60" s="16"/>
      <c r="EK60" s="16"/>
      <c r="EL60" s="17">
        <v>8103798.4800000004</v>
      </c>
      <c r="EM60" s="16"/>
      <c r="EN60" s="17">
        <v>3140364</v>
      </c>
      <c r="EO60" s="16"/>
      <c r="EP60" s="16" t="s">
        <v>819</v>
      </c>
      <c r="EQ60" s="16" t="s">
        <v>265</v>
      </c>
      <c r="ER60" s="16" t="s">
        <v>175</v>
      </c>
      <c r="ES60" s="16" t="s">
        <v>225</v>
      </c>
      <c r="ET60" s="16" t="s">
        <v>974</v>
      </c>
      <c r="EU60" s="17">
        <v>167470002</v>
      </c>
      <c r="EV60" s="16" t="s">
        <v>175</v>
      </c>
      <c r="EW60" s="16">
        <v>0.44</v>
      </c>
      <c r="EX60" s="16">
        <v>1202.8</v>
      </c>
      <c r="EY60" s="16">
        <v>0.01</v>
      </c>
      <c r="EZ60" s="16">
        <v>0</v>
      </c>
      <c r="FA60" s="16" t="s">
        <v>975</v>
      </c>
      <c r="FB60" s="16" t="s">
        <v>976</v>
      </c>
      <c r="FC60" s="16" t="s">
        <v>977</v>
      </c>
      <c r="FD60" s="16" t="s">
        <v>978</v>
      </c>
      <c r="FE60" s="16" t="s">
        <v>955</v>
      </c>
      <c r="FF60" s="16" t="s">
        <v>179</v>
      </c>
      <c r="FG60" s="16" t="s">
        <v>979</v>
      </c>
      <c r="FH60" s="16" t="s">
        <v>980</v>
      </c>
      <c r="FI60" s="16" t="s">
        <v>981</v>
      </c>
      <c r="FJ60" s="16" t="s">
        <v>982</v>
      </c>
      <c r="FK60" s="16"/>
      <c r="FL60" s="16" t="s">
        <v>983</v>
      </c>
      <c r="FM60" s="16" t="s">
        <v>976</v>
      </c>
      <c r="FN60" s="16" t="s">
        <v>977</v>
      </c>
      <c r="FO60" s="16" t="s">
        <v>978</v>
      </c>
      <c r="FP60" s="16" t="s">
        <v>955</v>
      </c>
      <c r="FQ60" s="16" t="s">
        <v>179</v>
      </c>
      <c r="FR60" s="16" t="s">
        <v>979</v>
      </c>
      <c r="FS60" s="16" t="s">
        <v>980</v>
      </c>
      <c r="FT60" s="16" t="s">
        <v>981</v>
      </c>
      <c r="FU60" s="16" t="s">
        <v>982</v>
      </c>
      <c r="FV60" s="16"/>
      <c r="FW60" s="16" t="s">
        <v>983</v>
      </c>
      <c r="FX60" s="16" t="s">
        <v>960</v>
      </c>
      <c r="FY60" s="16" t="s">
        <v>961</v>
      </c>
      <c r="FZ60" s="16" t="s">
        <v>962</v>
      </c>
      <c r="GA60" s="16" t="s">
        <v>963</v>
      </c>
      <c r="GB60" s="16" t="s">
        <v>964</v>
      </c>
      <c r="GC60" s="16" t="s">
        <v>965</v>
      </c>
      <c r="GD60" s="16" t="s">
        <v>984</v>
      </c>
      <c r="GE60" s="16" t="s">
        <v>985</v>
      </c>
      <c r="GF60" s="16"/>
      <c r="GG60" s="16"/>
      <c r="GH60" s="16" t="s">
        <v>986</v>
      </c>
    </row>
    <row r="61" spans="1:190" ht="38.25">
      <c r="A61" s="16" t="s">
        <v>987</v>
      </c>
      <c r="B61" s="16" t="s">
        <v>988</v>
      </c>
      <c r="C61" s="16" t="s">
        <v>166</v>
      </c>
      <c r="D61" s="16" t="s">
        <v>167</v>
      </c>
      <c r="E61" s="16" t="s">
        <v>702</v>
      </c>
      <c r="F61" s="16" t="s">
        <v>169</v>
      </c>
      <c r="G61" s="16" t="s">
        <v>170</v>
      </c>
      <c r="H61" s="17">
        <v>0</v>
      </c>
      <c r="I61" s="16" t="s">
        <v>989</v>
      </c>
      <c r="J61" s="16" t="s">
        <v>172</v>
      </c>
      <c r="K61" s="16" t="s">
        <v>990</v>
      </c>
      <c r="L61" s="16" t="s">
        <v>172</v>
      </c>
      <c r="M61" s="16" t="s">
        <v>990</v>
      </c>
      <c r="N61" s="18">
        <v>42765.698437500003</v>
      </c>
      <c r="O61" s="18">
        <v>42773.834212962996</v>
      </c>
      <c r="P61" s="16"/>
      <c r="Q61" s="18">
        <v>43907.166666666701</v>
      </c>
      <c r="R61" s="16"/>
      <c r="S61" s="18">
        <v>43282.166666666701</v>
      </c>
      <c r="T61" s="18">
        <v>43738.166666666701</v>
      </c>
      <c r="U61" s="18">
        <v>42881.849409722199</v>
      </c>
      <c r="V61" s="18">
        <v>42886.647789351897</v>
      </c>
      <c r="W61" s="16"/>
      <c r="X61" s="18">
        <v>42886.647789351897</v>
      </c>
      <c r="Y61" s="18">
        <v>42956.562060185199</v>
      </c>
      <c r="Z61" s="16"/>
      <c r="AA61" s="18">
        <v>43041.911307870403</v>
      </c>
      <c r="AB61" s="18">
        <v>43189.902083333298</v>
      </c>
      <c r="AC61" s="16"/>
      <c r="AD61" s="16"/>
      <c r="AE61" s="18">
        <v>43189.9066087963</v>
      </c>
      <c r="AF61" s="16"/>
      <c r="AG61" s="16"/>
      <c r="AH61" s="16"/>
      <c r="AI61" s="16"/>
      <c r="AJ61" s="16"/>
      <c r="AK61" s="16"/>
      <c r="AL61" s="18">
        <v>43041.911539351902</v>
      </c>
      <c r="AM61" s="18">
        <v>43098.177291666703</v>
      </c>
      <c r="AN61" s="18">
        <v>43133.416666666701</v>
      </c>
      <c r="AO61" s="16"/>
      <c r="AP61" s="16"/>
      <c r="AQ61" s="18">
        <v>43189.9066087963</v>
      </c>
      <c r="AR61" s="18">
        <v>43203.119039351899</v>
      </c>
      <c r="AS61" s="18">
        <v>43238.333333333299</v>
      </c>
      <c r="AT61" s="16"/>
      <c r="AU61" s="16"/>
      <c r="AV61" s="16"/>
      <c r="AW61" s="16"/>
      <c r="AX61" s="16"/>
      <c r="AY61" s="16"/>
      <c r="AZ61" s="16"/>
      <c r="BA61" s="16"/>
      <c r="BB61" s="16">
        <v>16610</v>
      </c>
      <c r="BC61" s="16">
        <v>249150</v>
      </c>
      <c r="BD61" s="16">
        <v>265417</v>
      </c>
      <c r="BE61" s="16">
        <v>3981268</v>
      </c>
      <c r="BF61" s="16">
        <v>35</v>
      </c>
      <c r="BG61" s="16"/>
      <c r="BH61" s="16"/>
      <c r="BI61" s="16"/>
      <c r="BJ61" s="16"/>
      <c r="BK61" s="16"/>
      <c r="BL61" s="16"/>
      <c r="BM61" s="16">
        <v>89.5</v>
      </c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>
        <v>0</v>
      </c>
      <c r="BY61" s="16">
        <v>0</v>
      </c>
      <c r="BZ61" s="16">
        <v>0</v>
      </c>
      <c r="CA61" s="16">
        <v>0</v>
      </c>
      <c r="CB61" s="16">
        <v>0</v>
      </c>
      <c r="CC61" s="16">
        <v>265417</v>
      </c>
      <c r="CD61" s="16">
        <v>0</v>
      </c>
      <c r="CE61" s="16">
        <v>35</v>
      </c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7">
        <v>21000</v>
      </c>
      <c r="DY61" s="17">
        <v>21000</v>
      </c>
      <c r="DZ61" s="17">
        <v>35000</v>
      </c>
      <c r="EA61" s="17">
        <v>35000</v>
      </c>
      <c r="EB61" s="17">
        <v>14000</v>
      </c>
      <c r="EC61" s="17">
        <v>0</v>
      </c>
      <c r="ED61" s="17">
        <v>0</v>
      </c>
      <c r="EE61" s="17">
        <v>0</v>
      </c>
      <c r="EF61" s="17">
        <v>0</v>
      </c>
      <c r="EG61" s="17">
        <v>0</v>
      </c>
      <c r="EH61" s="17">
        <v>300444.75</v>
      </c>
      <c r="EI61" s="16"/>
      <c r="EJ61" s="16"/>
      <c r="EK61" s="16"/>
      <c r="EL61" s="16"/>
      <c r="EM61" s="16"/>
      <c r="EN61" s="16"/>
      <c r="EO61" s="16"/>
      <c r="EP61" s="16"/>
      <c r="EQ61" s="16"/>
      <c r="ER61" s="16" t="s">
        <v>175</v>
      </c>
      <c r="ES61" s="16" t="s">
        <v>175</v>
      </c>
      <c r="ET61" s="16"/>
      <c r="EU61" s="17">
        <v>0</v>
      </c>
      <c r="EV61" s="16" t="s">
        <v>175</v>
      </c>
      <c r="EW61" s="16">
        <v>0.15</v>
      </c>
      <c r="EX61" s="16">
        <v>1432.434</v>
      </c>
      <c r="EY61" s="16">
        <v>0</v>
      </c>
      <c r="EZ61" s="16">
        <v>0</v>
      </c>
      <c r="FA61" s="16" t="s">
        <v>991</v>
      </c>
      <c r="FB61" s="16" t="s">
        <v>988</v>
      </c>
      <c r="FC61" s="16" t="s">
        <v>992</v>
      </c>
      <c r="FD61" s="16"/>
      <c r="FE61" s="16" t="s">
        <v>368</v>
      </c>
      <c r="FF61" s="16" t="s">
        <v>282</v>
      </c>
      <c r="FG61" s="16" t="s">
        <v>993</v>
      </c>
      <c r="FH61" s="16" t="s">
        <v>994</v>
      </c>
      <c r="FI61" s="16" t="s">
        <v>995</v>
      </c>
      <c r="FJ61" s="16"/>
      <c r="FK61" s="16"/>
      <c r="FL61" s="16" t="s">
        <v>996</v>
      </c>
      <c r="FM61" s="16" t="s">
        <v>988</v>
      </c>
      <c r="FN61" s="16" t="s">
        <v>992</v>
      </c>
      <c r="FO61" s="16"/>
      <c r="FP61" s="16" t="s">
        <v>368</v>
      </c>
      <c r="FQ61" s="16" t="s">
        <v>282</v>
      </c>
      <c r="FR61" s="16" t="s">
        <v>993</v>
      </c>
      <c r="FS61" s="16" t="s">
        <v>994</v>
      </c>
      <c r="FT61" s="16" t="s">
        <v>995</v>
      </c>
      <c r="FU61" s="16"/>
      <c r="FV61" s="16"/>
      <c r="FW61" s="16" t="s">
        <v>996</v>
      </c>
      <c r="FX61" s="16" t="s">
        <v>235</v>
      </c>
      <c r="FY61" s="16" t="s">
        <v>236</v>
      </c>
      <c r="FZ61" s="16"/>
      <c r="GA61" s="16" t="s">
        <v>237</v>
      </c>
      <c r="GB61" s="16" t="s">
        <v>188</v>
      </c>
      <c r="GC61" s="16" t="s">
        <v>238</v>
      </c>
      <c r="GD61" s="16" t="s">
        <v>239</v>
      </c>
      <c r="GE61" s="16" t="s">
        <v>240</v>
      </c>
      <c r="GF61" s="16"/>
      <c r="GG61" s="16"/>
      <c r="GH61" s="16" t="s">
        <v>241</v>
      </c>
    </row>
    <row r="62" spans="1:190" ht="38.25">
      <c r="A62" s="16" t="s">
        <v>997</v>
      </c>
      <c r="B62" s="16" t="s">
        <v>998</v>
      </c>
      <c r="C62" s="16" t="s">
        <v>166</v>
      </c>
      <c r="D62" s="16" t="s">
        <v>167</v>
      </c>
      <c r="E62" s="16" t="s">
        <v>702</v>
      </c>
      <c r="F62" s="16" t="s">
        <v>169</v>
      </c>
      <c r="G62" s="16" t="s">
        <v>222</v>
      </c>
      <c r="H62" s="17">
        <v>0</v>
      </c>
      <c r="I62" s="16" t="s">
        <v>999</v>
      </c>
      <c r="J62" s="16" t="s">
        <v>172</v>
      </c>
      <c r="K62" s="16" t="s">
        <v>1000</v>
      </c>
      <c r="L62" s="16" t="s">
        <v>172</v>
      </c>
      <c r="M62" s="16" t="s">
        <v>1000</v>
      </c>
      <c r="N62" s="18">
        <v>42765.726145833301</v>
      </c>
      <c r="O62" s="18">
        <v>42773.834699074097</v>
      </c>
      <c r="P62" s="16"/>
      <c r="Q62" s="18">
        <v>44393.166666666701</v>
      </c>
      <c r="R62" s="16"/>
      <c r="S62" s="18">
        <v>43282.166666666701</v>
      </c>
      <c r="T62" s="18">
        <v>44009.166666666701</v>
      </c>
      <c r="U62" s="18">
        <v>42881.848460648202</v>
      </c>
      <c r="V62" s="18">
        <v>42886.627199074101</v>
      </c>
      <c r="W62" s="16"/>
      <c r="X62" s="18">
        <v>42886.627210648097</v>
      </c>
      <c r="Y62" s="18">
        <v>42923.010949074102</v>
      </c>
      <c r="Z62" s="16"/>
      <c r="AA62" s="18">
        <v>43166.742766203701</v>
      </c>
      <c r="AB62" s="18">
        <v>43320.166666666701</v>
      </c>
      <c r="AC62" s="16"/>
      <c r="AD62" s="18">
        <v>43455.8815509259</v>
      </c>
      <c r="AE62" s="18">
        <v>43390.385960648098</v>
      </c>
      <c r="AF62" s="16" t="s">
        <v>597</v>
      </c>
      <c r="AG62" s="18">
        <v>43668.166666666701</v>
      </c>
      <c r="AH62" s="18">
        <v>44393.166666666701</v>
      </c>
      <c r="AI62" s="16"/>
      <c r="AJ62" s="16"/>
      <c r="AK62" s="16"/>
      <c r="AL62" s="18">
        <v>43166.742928240703</v>
      </c>
      <c r="AM62" s="18">
        <v>43180.151423611103</v>
      </c>
      <c r="AN62" s="18">
        <v>43530.208333333299</v>
      </c>
      <c r="AO62" s="18">
        <v>43461.208333333299</v>
      </c>
      <c r="AP62" s="18">
        <v>43474.208333333299</v>
      </c>
      <c r="AQ62" s="18">
        <v>43476.208333333299</v>
      </c>
      <c r="AR62" s="18">
        <v>43517.208333333299</v>
      </c>
      <c r="AS62" s="16"/>
      <c r="AT62" s="16"/>
      <c r="AU62" s="16"/>
      <c r="AV62" s="16"/>
      <c r="AW62" s="16"/>
      <c r="AX62" s="16"/>
      <c r="AY62" s="16"/>
      <c r="AZ62" s="16"/>
      <c r="BA62" s="16"/>
      <c r="BB62" s="16">
        <v>33598</v>
      </c>
      <c r="BC62" s="16">
        <v>503970</v>
      </c>
      <c r="BD62" s="16">
        <v>614295</v>
      </c>
      <c r="BE62" s="16">
        <v>9214425</v>
      </c>
      <c r="BF62" s="16">
        <v>75</v>
      </c>
      <c r="BG62" s="16"/>
      <c r="BH62" s="16"/>
      <c r="BI62" s="16"/>
      <c r="BJ62" s="16"/>
      <c r="BK62" s="16"/>
      <c r="BL62" s="16"/>
      <c r="BM62" s="16">
        <v>79.400000000000006</v>
      </c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>
        <v>33598</v>
      </c>
      <c r="CB62" s="16">
        <v>503970</v>
      </c>
      <c r="CC62" s="16">
        <v>614295</v>
      </c>
      <c r="CD62" s="16">
        <v>9214425</v>
      </c>
      <c r="CE62" s="16">
        <v>75</v>
      </c>
      <c r="CF62" s="16"/>
      <c r="CG62" s="16"/>
      <c r="CH62" s="16"/>
      <c r="CI62" s="16"/>
      <c r="CJ62" s="16"/>
      <c r="CK62" s="16"/>
      <c r="CL62" s="16">
        <v>79.400000000000006</v>
      </c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7">
        <v>41422.32</v>
      </c>
      <c r="DY62" s="17">
        <v>41422.32</v>
      </c>
      <c r="DZ62" s="17">
        <v>69037.179999999993</v>
      </c>
      <c r="EA62" s="17">
        <v>69037.179999999993</v>
      </c>
      <c r="EB62" s="17">
        <v>27614.87</v>
      </c>
      <c r="EC62" s="17">
        <v>0</v>
      </c>
      <c r="ED62" s="17">
        <v>0</v>
      </c>
      <c r="EE62" s="17">
        <v>0</v>
      </c>
      <c r="EF62" s="17">
        <v>0</v>
      </c>
      <c r="EG62" s="17">
        <v>0</v>
      </c>
      <c r="EH62" s="17">
        <v>460248</v>
      </c>
      <c r="EI62" s="16"/>
      <c r="EJ62" s="16"/>
      <c r="EK62" s="16"/>
      <c r="EL62" s="17">
        <v>164805</v>
      </c>
      <c r="EM62" s="17">
        <v>121695</v>
      </c>
      <c r="EN62" s="17">
        <v>175143.38</v>
      </c>
      <c r="EO62" s="16"/>
      <c r="EP62" s="16"/>
      <c r="EQ62" s="16" t="s">
        <v>201</v>
      </c>
      <c r="ER62" s="16" t="s">
        <v>175</v>
      </c>
      <c r="ES62" s="16" t="s">
        <v>175</v>
      </c>
      <c r="ET62" s="16"/>
      <c r="EU62" s="17">
        <v>0</v>
      </c>
      <c r="EV62" s="16" t="s">
        <v>175</v>
      </c>
      <c r="EW62" s="16">
        <v>1.89</v>
      </c>
      <c r="EX62" s="16">
        <v>1487</v>
      </c>
      <c r="EY62" s="16">
        <v>0</v>
      </c>
      <c r="EZ62" s="16">
        <v>0</v>
      </c>
      <c r="FA62" s="16" t="s">
        <v>1001</v>
      </c>
      <c r="FB62" s="16" t="s">
        <v>998</v>
      </c>
      <c r="FC62" s="16" t="s">
        <v>1002</v>
      </c>
      <c r="FD62" s="16"/>
      <c r="FE62" s="16" t="s">
        <v>368</v>
      </c>
      <c r="FF62" s="16" t="s">
        <v>282</v>
      </c>
      <c r="FG62" s="16" t="s">
        <v>993</v>
      </c>
      <c r="FH62" s="16" t="s">
        <v>994</v>
      </c>
      <c r="FI62" s="16" t="s">
        <v>995</v>
      </c>
      <c r="FJ62" s="16"/>
      <c r="FK62" s="16"/>
      <c r="FL62" s="16" t="s">
        <v>996</v>
      </c>
      <c r="FM62" s="16" t="s">
        <v>998</v>
      </c>
      <c r="FN62" s="16" t="s">
        <v>1002</v>
      </c>
      <c r="FO62" s="16"/>
      <c r="FP62" s="16" t="s">
        <v>368</v>
      </c>
      <c r="FQ62" s="16" t="s">
        <v>282</v>
      </c>
      <c r="FR62" s="16" t="s">
        <v>993</v>
      </c>
      <c r="FS62" s="16" t="s">
        <v>994</v>
      </c>
      <c r="FT62" s="16" t="s">
        <v>995</v>
      </c>
      <c r="FU62" s="16"/>
      <c r="FV62" s="16"/>
      <c r="FW62" s="16" t="s">
        <v>996</v>
      </c>
      <c r="FX62" s="16" t="s">
        <v>235</v>
      </c>
      <c r="FY62" s="16" t="s">
        <v>236</v>
      </c>
      <c r="FZ62" s="16"/>
      <c r="GA62" s="16" t="s">
        <v>237</v>
      </c>
      <c r="GB62" s="16" t="s">
        <v>188</v>
      </c>
      <c r="GC62" s="16" t="s">
        <v>238</v>
      </c>
      <c r="GD62" s="16" t="s">
        <v>239</v>
      </c>
      <c r="GE62" s="16" t="s">
        <v>240</v>
      </c>
      <c r="GF62" s="16"/>
      <c r="GG62" s="16"/>
      <c r="GH62" s="16" t="s">
        <v>241</v>
      </c>
    </row>
    <row r="63" spans="1:190" ht="38.25">
      <c r="A63" s="16" t="s">
        <v>1003</v>
      </c>
      <c r="B63" s="16" t="s">
        <v>1004</v>
      </c>
      <c r="C63" s="16" t="s">
        <v>1005</v>
      </c>
      <c r="D63" s="16" t="s">
        <v>167</v>
      </c>
      <c r="E63" s="16" t="s">
        <v>702</v>
      </c>
      <c r="F63" s="16" t="s">
        <v>169</v>
      </c>
      <c r="G63" s="16" t="s">
        <v>170</v>
      </c>
      <c r="H63" s="17">
        <v>0</v>
      </c>
      <c r="I63" s="16" t="s">
        <v>1006</v>
      </c>
      <c r="J63" s="16" t="s">
        <v>274</v>
      </c>
      <c r="K63" s="16" t="s">
        <v>1007</v>
      </c>
      <c r="L63" s="16" t="s">
        <v>276</v>
      </c>
      <c r="M63" s="16" t="s">
        <v>1008</v>
      </c>
      <c r="N63" s="18">
        <v>42859.824108796303</v>
      </c>
      <c r="O63" s="18">
        <v>42888.7165046296</v>
      </c>
      <c r="P63" s="16"/>
      <c r="Q63" s="18">
        <v>43840.208333333299</v>
      </c>
      <c r="R63" s="16"/>
      <c r="S63" s="18">
        <v>43282.166666666701</v>
      </c>
      <c r="T63" s="18">
        <v>43675.166666666701</v>
      </c>
      <c r="U63" s="18">
        <v>43056.929074074098</v>
      </c>
      <c r="V63" s="18">
        <v>43075.9081365741</v>
      </c>
      <c r="W63" s="16"/>
      <c r="X63" s="18">
        <v>43075.9081365741</v>
      </c>
      <c r="Y63" s="18">
        <v>43129.581122685202</v>
      </c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>
        <v>125150</v>
      </c>
      <c r="BC63" s="16">
        <v>1877250</v>
      </c>
      <c r="BD63" s="16">
        <v>2161377</v>
      </c>
      <c r="BE63" s="16">
        <v>32420667</v>
      </c>
      <c r="BF63" s="16">
        <v>250</v>
      </c>
      <c r="BG63" s="16"/>
      <c r="BH63" s="16"/>
      <c r="BI63" s="16"/>
      <c r="BJ63" s="16"/>
      <c r="BK63" s="16"/>
      <c r="BL63" s="16"/>
      <c r="BM63" s="16">
        <v>82.7</v>
      </c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>
        <v>0</v>
      </c>
      <c r="BY63" s="16">
        <v>0</v>
      </c>
      <c r="BZ63" s="16">
        <v>0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16">
        <v>0</v>
      </c>
      <c r="CH63" s="16">
        <v>0</v>
      </c>
      <c r="CI63" s="16">
        <v>0</v>
      </c>
      <c r="CJ63" s="16">
        <v>0</v>
      </c>
      <c r="CK63" s="16">
        <v>0</v>
      </c>
      <c r="CL63" s="16">
        <v>0</v>
      </c>
      <c r="CM63" s="16">
        <v>0</v>
      </c>
      <c r="CN63" s="16">
        <v>0</v>
      </c>
      <c r="CO63" s="16">
        <v>0</v>
      </c>
      <c r="CP63" s="16">
        <v>0</v>
      </c>
      <c r="CQ63" s="16">
        <v>0</v>
      </c>
      <c r="CR63" s="16">
        <v>0</v>
      </c>
      <c r="CS63" s="16">
        <v>0</v>
      </c>
      <c r="CT63" s="16">
        <v>0</v>
      </c>
      <c r="CU63" s="16">
        <v>0</v>
      </c>
      <c r="CV63" s="16">
        <v>0</v>
      </c>
      <c r="CW63" s="18">
        <v>1</v>
      </c>
      <c r="CX63" s="18">
        <v>1</v>
      </c>
      <c r="CY63" s="16">
        <v>0</v>
      </c>
      <c r="CZ63" s="16">
        <v>0</v>
      </c>
      <c r="DA63" s="16">
        <v>0</v>
      </c>
      <c r="DB63" s="16">
        <v>0</v>
      </c>
      <c r="DC63" s="16">
        <v>0</v>
      </c>
      <c r="DD63" s="16">
        <v>0</v>
      </c>
      <c r="DE63" s="16">
        <v>0</v>
      </c>
      <c r="DF63" s="16">
        <v>0</v>
      </c>
      <c r="DG63" s="16">
        <v>0</v>
      </c>
      <c r="DH63" s="16">
        <v>0</v>
      </c>
      <c r="DI63" s="16">
        <v>0</v>
      </c>
      <c r="DJ63" s="16">
        <v>0</v>
      </c>
      <c r="DK63" s="16">
        <v>0</v>
      </c>
      <c r="DL63" s="16">
        <v>0</v>
      </c>
      <c r="DM63" s="16">
        <v>0</v>
      </c>
      <c r="DN63" s="16">
        <v>0</v>
      </c>
      <c r="DO63" s="16">
        <v>0</v>
      </c>
      <c r="DP63" s="16">
        <v>0</v>
      </c>
      <c r="DQ63" s="16">
        <v>0</v>
      </c>
      <c r="DR63" s="16">
        <v>0</v>
      </c>
      <c r="DS63" s="16">
        <v>0</v>
      </c>
      <c r="DT63" s="16">
        <v>0</v>
      </c>
      <c r="DU63" s="16">
        <v>0</v>
      </c>
      <c r="DV63" s="16">
        <v>0</v>
      </c>
      <c r="DW63" s="16">
        <v>0</v>
      </c>
      <c r="DX63" s="17">
        <v>150000</v>
      </c>
      <c r="DY63" s="17">
        <v>0</v>
      </c>
      <c r="DZ63" s="17">
        <v>250000</v>
      </c>
      <c r="EA63" s="17">
        <v>0</v>
      </c>
      <c r="EB63" s="17">
        <v>100000</v>
      </c>
      <c r="EC63" s="17">
        <v>0</v>
      </c>
      <c r="ED63" s="17">
        <v>0</v>
      </c>
      <c r="EE63" s="17">
        <v>0</v>
      </c>
      <c r="EF63" s="17">
        <v>0</v>
      </c>
      <c r="EG63" s="17">
        <v>0</v>
      </c>
      <c r="EH63" s="17">
        <v>1760493</v>
      </c>
      <c r="EI63" s="16"/>
      <c r="EJ63" s="16"/>
      <c r="EK63" s="16"/>
      <c r="EL63" s="16"/>
      <c r="EM63" s="16"/>
      <c r="EN63" s="16"/>
      <c r="EO63" s="16"/>
      <c r="EP63" s="16"/>
      <c r="EQ63" s="16" t="s">
        <v>265</v>
      </c>
      <c r="ER63" s="16" t="s">
        <v>175</v>
      </c>
      <c r="ES63" s="16" t="s">
        <v>175</v>
      </c>
      <c r="ET63" s="16"/>
      <c r="EU63" s="17">
        <v>0</v>
      </c>
      <c r="EV63" s="16" t="s">
        <v>175</v>
      </c>
      <c r="EW63" s="16">
        <v>0.14000000000000001</v>
      </c>
      <c r="EX63" s="16">
        <v>1691.57</v>
      </c>
      <c r="EY63" s="16">
        <v>3.0000000000000001E-3</v>
      </c>
      <c r="EZ63" s="16">
        <v>0</v>
      </c>
      <c r="FA63" s="16" t="s">
        <v>1009</v>
      </c>
      <c r="FB63" s="16" t="s">
        <v>1010</v>
      </c>
      <c r="FC63" s="16" t="s">
        <v>1011</v>
      </c>
      <c r="FD63" s="16"/>
      <c r="FE63" s="16" t="s">
        <v>1012</v>
      </c>
      <c r="FF63" s="16" t="s">
        <v>179</v>
      </c>
      <c r="FG63" s="16" t="s">
        <v>1013</v>
      </c>
      <c r="FH63" s="16" t="s">
        <v>1014</v>
      </c>
      <c r="FI63" s="16" t="s">
        <v>1015</v>
      </c>
      <c r="FJ63" s="16"/>
      <c r="FK63" s="16"/>
      <c r="FL63" s="16" t="s">
        <v>1016</v>
      </c>
      <c r="FM63" s="16" t="s">
        <v>1010</v>
      </c>
      <c r="FN63" s="16" t="s">
        <v>1011</v>
      </c>
      <c r="FO63" s="16"/>
      <c r="FP63" s="16" t="s">
        <v>1012</v>
      </c>
      <c r="FQ63" s="16" t="s">
        <v>179</v>
      </c>
      <c r="FR63" s="16" t="s">
        <v>1013</v>
      </c>
      <c r="FS63" s="16" t="s">
        <v>1014</v>
      </c>
      <c r="FT63" s="16" t="s">
        <v>1015</v>
      </c>
      <c r="FU63" s="16"/>
      <c r="FV63" s="16"/>
      <c r="FW63" s="16" t="s">
        <v>1016</v>
      </c>
      <c r="FX63" s="16" t="s">
        <v>1017</v>
      </c>
      <c r="FY63" s="16" t="s">
        <v>1018</v>
      </c>
      <c r="FZ63" s="16"/>
      <c r="GA63" s="16" t="s">
        <v>1019</v>
      </c>
      <c r="GB63" s="16" t="s">
        <v>451</v>
      </c>
      <c r="GC63" s="16" t="s">
        <v>1020</v>
      </c>
      <c r="GD63" s="16" t="s">
        <v>783</v>
      </c>
      <c r="GE63" s="16" t="s">
        <v>1021</v>
      </c>
      <c r="GF63" s="16"/>
      <c r="GG63" s="16"/>
      <c r="GH63" s="16" t="s">
        <v>1022</v>
      </c>
    </row>
    <row r="64" spans="1:190" ht="38.25">
      <c r="A64" s="16" t="s">
        <v>1023</v>
      </c>
      <c r="B64" s="16" t="s">
        <v>1024</v>
      </c>
      <c r="C64" s="16" t="s">
        <v>495</v>
      </c>
      <c r="D64" s="16" t="s">
        <v>167</v>
      </c>
      <c r="E64" s="16" t="s">
        <v>702</v>
      </c>
      <c r="F64" s="16" t="s">
        <v>169</v>
      </c>
      <c r="G64" s="16" t="s">
        <v>170</v>
      </c>
      <c r="H64" s="17">
        <v>0</v>
      </c>
      <c r="I64" s="16" t="s">
        <v>1025</v>
      </c>
      <c r="J64" s="16" t="s">
        <v>172</v>
      </c>
      <c r="K64" s="16" t="s">
        <v>1026</v>
      </c>
      <c r="L64" s="16" t="s">
        <v>172</v>
      </c>
      <c r="M64" s="16" t="s">
        <v>1026</v>
      </c>
      <c r="N64" s="18">
        <v>42887.859027777798</v>
      </c>
      <c r="O64" s="18">
        <v>42921.809942129599</v>
      </c>
      <c r="P64" s="16"/>
      <c r="Q64" s="18">
        <v>44708.166666666701</v>
      </c>
      <c r="R64" s="16"/>
      <c r="S64" s="18">
        <v>43282.166666666701</v>
      </c>
      <c r="T64" s="18">
        <v>44501.166666666701</v>
      </c>
      <c r="U64" s="18">
        <v>42979.899884259299</v>
      </c>
      <c r="V64" s="18">
        <v>43020.570254629602</v>
      </c>
      <c r="W64" s="16"/>
      <c r="X64" s="18">
        <v>43020.570254629602</v>
      </c>
      <c r="Y64" s="18">
        <v>43066.5999884259</v>
      </c>
      <c r="Z64" s="16"/>
      <c r="AA64" s="18">
        <v>43085.051562499997</v>
      </c>
      <c r="AB64" s="18">
        <v>43584.166666666701</v>
      </c>
      <c r="AC64" s="16"/>
      <c r="AD64" s="18">
        <v>43586.166666666701</v>
      </c>
      <c r="AE64" s="18">
        <v>43553.386412036998</v>
      </c>
      <c r="AF64" s="16" t="s">
        <v>597</v>
      </c>
      <c r="AG64" s="16"/>
      <c r="AH64" s="16"/>
      <c r="AI64" s="16"/>
      <c r="AJ64" s="16"/>
      <c r="AK64" s="16"/>
      <c r="AL64" s="18">
        <v>43085.051701388897</v>
      </c>
      <c r="AM64" s="18">
        <v>43107.175729166702</v>
      </c>
      <c r="AN64" s="18">
        <v>43664.166666666701</v>
      </c>
      <c r="AO64" s="18">
        <v>43587.166666666701</v>
      </c>
      <c r="AP64" s="18">
        <v>43596.166666666701</v>
      </c>
      <c r="AQ64" s="18">
        <v>43598.166666666701</v>
      </c>
      <c r="AR64" s="18">
        <v>43633.166666666701</v>
      </c>
      <c r="AS64" s="16"/>
      <c r="AT64" s="16"/>
      <c r="AU64" s="16"/>
      <c r="AV64" s="16"/>
      <c r="AW64" s="16"/>
      <c r="AX64" s="16"/>
      <c r="AY64" s="16"/>
      <c r="AZ64" s="16"/>
      <c r="BA64" s="16"/>
      <c r="BB64" s="16">
        <v>26339</v>
      </c>
      <c r="BC64" s="16">
        <v>395085</v>
      </c>
      <c r="BD64" s="16">
        <v>377706</v>
      </c>
      <c r="BE64" s="16">
        <v>5665594</v>
      </c>
      <c r="BF64" s="16">
        <v>75</v>
      </c>
      <c r="BG64" s="16"/>
      <c r="BH64" s="16"/>
      <c r="BI64" s="16"/>
      <c r="BJ64" s="16"/>
      <c r="BK64" s="16"/>
      <c r="BL64" s="16"/>
      <c r="BM64" s="16">
        <v>92.5</v>
      </c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>
        <v>26339</v>
      </c>
      <c r="CB64" s="16">
        <v>395085</v>
      </c>
      <c r="CC64" s="16">
        <v>377706</v>
      </c>
      <c r="CD64" s="16">
        <v>5665594</v>
      </c>
      <c r="CE64" s="16">
        <v>75</v>
      </c>
      <c r="CF64" s="16"/>
      <c r="CG64" s="16"/>
      <c r="CH64" s="16"/>
      <c r="CI64" s="16"/>
      <c r="CJ64" s="16"/>
      <c r="CK64" s="16"/>
      <c r="CL64" s="16">
        <v>92.5</v>
      </c>
      <c r="CM64" s="16">
        <v>30.4</v>
      </c>
      <c r="CN64" s="16">
        <v>62.1</v>
      </c>
      <c r="CO64" s="16">
        <v>92.5</v>
      </c>
      <c r="CP64" s="16">
        <v>42386</v>
      </c>
      <c r="CQ64" s="16">
        <v>635790</v>
      </c>
      <c r="CR64" s="16"/>
      <c r="CS64" s="16"/>
      <c r="CT64" s="16"/>
      <c r="CU64" s="16">
        <v>57.5</v>
      </c>
      <c r="CV64" s="16">
        <v>5036</v>
      </c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7">
        <v>45000</v>
      </c>
      <c r="DY64" s="17">
        <v>45000</v>
      </c>
      <c r="DZ64" s="17">
        <v>75000</v>
      </c>
      <c r="EA64" s="17">
        <v>75000</v>
      </c>
      <c r="EB64" s="17">
        <v>30000</v>
      </c>
      <c r="EC64" s="17">
        <v>0</v>
      </c>
      <c r="ED64" s="17">
        <v>0</v>
      </c>
      <c r="EE64" s="17">
        <v>0</v>
      </c>
      <c r="EF64" s="17">
        <v>0</v>
      </c>
      <c r="EG64" s="17">
        <v>0</v>
      </c>
      <c r="EH64" s="17">
        <v>501206</v>
      </c>
      <c r="EI64" s="16"/>
      <c r="EJ64" s="16"/>
      <c r="EK64" s="16"/>
      <c r="EL64" s="17">
        <v>501206</v>
      </c>
      <c r="EM64" s="16"/>
      <c r="EN64" s="16"/>
      <c r="EO64" s="16"/>
      <c r="EP64" s="16" t="s">
        <v>498</v>
      </c>
      <c r="EQ64" s="16" t="s">
        <v>174</v>
      </c>
      <c r="ER64" s="16" t="s">
        <v>225</v>
      </c>
      <c r="ES64" s="16" t="s">
        <v>175</v>
      </c>
      <c r="ET64" s="16" t="s">
        <v>974</v>
      </c>
      <c r="EU64" s="17">
        <v>167470002</v>
      </c>
      <c r="EV64" s="16" t="s">
        <v>175</v>
      </c>
      <c r="EW64" s="16">
        <v>0.15</v>
      </c>
      <c r="EX64" s="16">
        <v>1392</v>
      </c>
      <c r="EY64" s="16">
        <v>2.66E-3</v>
      </c>
      <c r="EZ64" s="16">
        <v>0</v>
      </c>
      <c r="FA64" s="16" t="s">
        <v>1027</v>
      </c>
      <c r="FB64" s="16" t="s">
        <v>1024</v>
      </c>
      <c r="FC64" s="16" t="s">
        <v>1028</v>
      </c>
      <c r="FD64" s="16"/>
      <c r="FE64" s="16" t="s">
        <v>1029</v>
      </c>
      <c r="FF64" s="16" t="s">
        <v>179</v>
      </c>
      <c r="FG64" s="16" t="s">
        <v>1030</v>
      </c>
      <c r="FH64" s="16" t="s">
        <v>574</v>
      </c>
      <c r="FI64" s="16" t="s">
        <v>1031</v>
      </c>
      <c r="FJ64" s="16" t="s">
        <v>1032</v>
      </c>
      <c r="FK64" s="16"/>
      <c r="FL64" s="16" t="s">
        <v>1033</v>
      </c>
      <c r="FM64" s="16" t="s">
        <v>1024</v>
      </c>
      <c r="FN64" s="16" t="s">
        <v>1028</v>
      </c>
      <c r="FO64" s="16"/>
      <c r="FP64" s="16" t="s">
        <v>1029</v>
      </c>
      <c r="FQ64" s="16" t="s">
        <v>179</v>
      </c>
      <c r="FR64" s="16" t="s">
        <v>1030</v>
      </c>
      <c r="FS64" s="16" t="s">
        <v>574</v>
      </c>
      <c r="FT64" s="16" t="s">
        <v>1031</v>
      </c>
      <c r="FU64" s="16" t="s">
        <v>1032</v>
      </c>
      <c r="FV64" s="16"/>
      <c r="FW64" s="16" t="s">
        <v>1033</v>
      </c>
      <c r="FX64" s="16" t="s">
        <v>506</v>
      </c>
      <c r="FY64" s="16" t="s">
        <v>507</v>
      </c>
      <c r="FZ64" s="16"/>
      <c r="GA64" s="16" t="s">
        <v>508</v>
      </c>
      <c r="GB64" s="16" t="s">
        <v>179</v>
      </c>
      <c r="GC64" s="16" t="s">
        <v>509</v>
      </c>
      <c r="GD64" s="16" t="s">
        <v>510</v>
      </c>
      <c r="GE64" s="16" t="s">
        <v>511</v>
      </c>
      <c r="GF64" s="16" t="s">
        <v>512</v>
      </c>
      <c r="GG64" s="16"/>
      <c r="GH64" s="16" t="s">
        <v>513</v>
      </c>
    </row>
    <row r="65" spans="1:190" ht="38.25">
      <c r="A65" s="16" t="s">
        <v>1034</v>
      </c>
      <c r="B65" s="16" t="s">
        <v>1035</v>
      </c>
      <c r="C65" s="16" t="s">
        <v>495</v>
      </c>
      <c r="D65" s="16" t="s">
        <v>167</v>
      </c>
      <c r="E65" s="16" t="s">
        <v>702</v>
      </c>
      <c r="F65" s="16" t="s">
        <v>169</v>
      </c>
      <c r="G65" s="16" t="s">
        <v>222</v>
      </c>
      <c r="H65" s="17">
        <v>0</v>
      </c>
      <c r="I65" s="16" t="s">
        <v>1036</v>
      </c>
      <c r="J65" s="16"/>
      <c r="K65" s="16"/>
      <c r="L65" s="16" t="s">
        <v>172</v>
      </c>
      <c r="M65" s="16" t="s">
        <v>1037</v>
      </c>
      <c r="N65" s="18">
        <v>42906.779872685198</v>
      </c>
      <c r="O65" s="18">
        <v>42926.848020833299</v>
      </c>
      <c r="P65" s="16"/>
      <c r="Q65" s="18">
        <v>44840.166666666701</v>
      </c>
      <c r="R65" s="16"/>
      <c r="S65" s="18">
        <v>43282.166666666701</v>
      </c>
      <c r="T65" s="18">
        <v>44683.166666666701</v>
      </c>
      <c r="U65" s="18">
        <v>43017.8773842593</v>
      </c>
      <c r="V65" s="18">
        <v>43018.830983796302</v>
      </c>
      <c r="W65" s="16"/>
      <c r="X65" s="18">
        <v>43018.830983796302</v>
      </c>
      <c r="Y65" s="18">
        <v>43073.841585648202</v>
      </c>
      <c r="Z65" s="16"/>
      <c r="AA65" s="18">
        <v>43082.702118055597</v>
      </c>
      <c r="AB65" s="18">
        <v>43628.166666666701</v>
      </c>
      <c r="AC65" s="16"/>
      <c r="AD65" s="18">
        <v>44137.208333333299</v>
      </c>
      <c r="AE65" s="18">
        <v>43705.385706018496</v>
      </c>
      <c r="AF65" s="16" t="s">
        <v>597</v>
      </c>
      <c r="AG65" s="16"/>
      <c r="AH65" s="16"/>
      <c r="AI65" s="16"/>
      <c r="AJ65" s="16"/>
      <c r="AK65" s="16"/>
      <c r="AL65" s="18">
        <v>43082.702256944402</v>
      </c>
      <c r="AM65" s="18">
        <v>43203.119143518503</v>
      </c>
      <c r="AN65" s="18">
        <v>44194.208333333299</v>
      </c>
      <c r="AO65" s="18">
        <v>44147.208333333299</v>
      </c>
      <c r="AP65" s="18">
        <v>44147.208333333299</v>
      </c>
      <c r="AQ65" s="18">
        <v>44147.208333333299</v>
      </c>
      <c r="AR65" s="18">
        <v>44167.208333333299</v>
      </c>
      <c r="AS65" s="16"/>
      <c r="AT65" s="16"/>
      <c r="AU65" s="16"/>
      <c r="AV65" s="16"/>
      <c r="AW65" s="16"/>
      <c r="AX65" s="16"/>
      <c r="AY65" s="16"/>
      <c r="AZ65" s="16"/>
      <c r="BA65" s="16"/>
      <c r="BB65" s="16">
        <v>10381</v>
      </c>
      <c r="BC65" s="16">
        <v>155715</v>
      </c>
      <c r="BD65" s="16">
        <v>183556</v>
      </c>
      <c r="BE65" s="16">
        <v>2753343</v>
      </c>
      <c r="BF65" s="16">
        <v>35</v>
      </c>
      <c r="BG65" s="16"/>
      <c r="BH65" s="16"/>
      <c r="BI65" s="16"/>
      <c r="BJ65" s="16"/>
      <c r="BK65" s="16">
        <v>32.5</v>
      </c>
      <c r="BL65" s="16">
        <v>53.9</v>
      </c>
      <c r="BM65" s="16">
        <v>86.4</v>
      </c>
      <c r="BN65" s="16">
        <v>32.5</v>
      </c>
      <c r="BO65" s="16">
        <v>53.9</v>
      </c>
      <c r="BP65" s="16">
        <v>88</v>
      </c>
      <c r="BQ65" s="16">
        <v>19272</v>
      </c>
      <c r="BR65" s="16">
        <v>289080</v>
      </c>
      <c r="BS65" s="16"/>
      <c r="BT65" s="16"/>
      <c r="BU65" s="16"/>
      <c r="BV65" s="16">
        <v>59.9</v>
      </c>
      <c r="BW65" s="16">
        <v>5244</v>
      </c>
      <c r="BX65" s="16"/>
      <c r="BY65" s="16"/>
      <c r="BZ65" s="16"/>
      <c r="CA65" s="16">
        <v>10381</v>
      </c>
      <c r="CB65" s="16">
        <v>155715</v>
      </c>
      <c r="CC65" s="16">
        <v>183556</v>
      </c>
      <c r="CD65" s="16">
        <v>2753343</v>
      </c>
      <c r="CE65" s="16">
        <v>35</v>
      </c>
      <c r="CF65" s="16"/>
      <c r="CG65" s="16"/>
      <c r="CH65" s="16"/>
      <c r="CI65" s="16"/>
      <c r="CJ65" s="16">
        <v>32.5</v>
      </c>
      <c r="CK65" s="16">
        <v>53.9</v>
      </c>
      <c r="CL65" s="16">
        <v>86.4</v>
      </c>
      <c r="CM65" s="16">
        <v>32.5</v>
      </c>
      <c r="CN65" s="16">
        <v>53.9</v>
      </c>
      <c r="CO65" s="16">
        <v>88</v>
      </c>
      <c r="CP65" s="16">
        <v>19272</v>
      </c>
      <c r="CQ65" s="16">
        <v>289080</v>
      </c>
      <c r="CR65" s="16"/>
      <c r="CS65" s="16"/>
      <c r="CT65" s="16"/>
      <c r="CU65" s="16">
        <v>59.9</v>
      </c>
      <c r="CV65" s="16">
        <v>5244</v>
      </c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7">
        <v>17772.060000000001</v>
      </c>
      <c r="DY65" s="17">
        <v>17772.060000000001</v>
      </c>
      <c r="DZ65" s="17">
        <v>29620.1</v>
      </c>
      <c r="EA65" s="17">
        <v>29620.1</v>
      </c>
      <c r="EB65" s="17">
        <v>11848.05</v>
      </c>
      <c r="EC65" s="17">
        <v>0</v>
      </c>
      <c r="ED65" s="17">
        <v>0</v>
      </c>
      <c r="EE65" s="17">
        <v>0</v>
      </c>
      <c r="EF65" s="17">
        <v>0</v>
      </c>
      <c r="EG65" s="17">
        <v>0</v>
      </c>
      <c r="EH65" s="17">
        <v>197467</v>
      </c>
      <c r="EI65" s="16"/>
      <c r="EJ65" s="16"/>
      <c r="EK65" s="16"/>
      <c r="EL65" s="17">
        <v>129481.43</v>
      </c>
      <c r="EM65" s="17">
        <v>86320.95</v>
      </c>
      <c r="EN65" s="17">
        <v>49471.15</v>
      </c>
      <c r="EO65" s="16"/>
      <c r="EP65" s="16" t="s">
        <v>498</v>
      </c>
      <c r="EQ65" s="16" t="s">
        <v>174</v>
      </c>
      <c r="ER65" s="16" t="s">
        <v>225</v>
      </c>
      <c r="ES65" s="16" t="s">
        <v>175</v>
      </c>
      <c r="ET65" s="16"/>
      <c r="EU65" s="17">
        <v>0</v>
      </c>
      <c r="EV65" s="16" t="s">
        <v>175</v>
      </c>
      <c r="EW65" s="16">
        <v>4.5999999999999999E-2</v>
      </c>
      <c r="EX65" s="16">
        <v>1230.18</v>
      </c>
      <c r="EY65" s="16">
        <v>3.0000000000000001E-3</v>
      </c>
      <c r="EZ65" s="16">
        <v>0</v>
      </c>
      <c r="FA65" s="16" t="s">
        <v>1038</v>
      </c>
      <c r="FB65" s="16" t="s">
        <v>1039</v>
      </c>
      <c r="FC65" s="16" t="s">
        <v>1040</v>
      </c>
      <c r="FD65" s="16"/>
      <c r="FE65" s="16" t="s">
        <v>1041</v>
      </c>
      <c r="FF65" s="16" t="s">
        <v>179</v>
      </c>
      <c r="FG65" s="16" t="s">
        <v>1042</v>
      </c>
      <c r="FH65" s="16" t="s">
        <v>1043</v>
      </c>
      <c r="FI65" s="16" t="s">
        <v>1044</v>
      </c>
      <c r="FJ65" s="16"/>
      <c r="FK65" s="16"/>
      <c r="FL65" s="16" t="s">
        <v>1045</v>
      </c>
      <c r="FM65" s="16" t="s">
        <v>1039</v>
      </c>
      <c r="FN65" s="16" t="s">
        <v>1040</v>
      </c>
      <c r="FO65" s="16"/>
      <c r="FP65" s="16" t="s">
        <v>1041</v>
      </c>
      <c r="FQ65" s="16" t="s">
        <v>179</v>
      </c>
      <c r="FR65" s="16" t="s">
        <v>1042</v>
      </c>
      <c r="FS65" s="16" t="s">
        <v>1043</v>
      </c>
      <c r="FT65" s="16" t="s">
        <v>1044</v>
      </c>
      <c r="FU65" s="16"/>
      <c r="FV65" s="16"/>
      <c r="FW65" s="16" t="s">
        <v>1045</v>
      </c>
      <c r="FX65" s="16" t="s">
        <v>1046</v>
      </c>
      <c r="FY65" s="16" t="s">
        <v>1047</v>
      </c>
      <c r="FZ65" s="16"/>
      <c r="GA65" s="16" t="s">
        <v>1048</v>
      </c>
      <c r="GB65" s="16" t="s">
        <v>1049</v>
      </c>
      <c r="GC65" s="16" t="s">
        <v>1050</v>
      </c>
      <c r="GD65" s="16" t="s">
        <v>1051</v>
      </c>
      <c r="GE65" s="16" t="s">
        <v>1052</v>
      </c>
      <c r="GF65" s="16"/>
      <c r="GG65" s="16"/>
      <c r="GH65" s="16" t="s">
        <v>1053</v>
      </c>
    </row>
    <row r="66" spans="1:190" ht="38.25">
      <c r="A66" s="16" t="s">
        <v>1054</v>
      </c>
      <c r="B66" s="16" t="s">
        <v>1055</v>
      </c>
      <c r="C66" s="16" t="s">
        <v>315</v>
      </c>
      <c r="D66" s="16" t="s">
        <v>167</v>
      </c>
      <c r="E66" s="16" t="s">
        <v>702</v>
      </c>
      <c r="F66" s="16" t="s">
        <v>169</v>
      </c>
      <c r="G66" s="16" t="s">
        <v>299</v>
      </c>
      <c r="H66" s="17">
        <v>0</v>
      </c>
      <c r="I66" s="16" t="s">
        <v>676</v>
      </c>
      <c r="J66" s="16" t="s">
        <v>172</v>
      </c>
      <c r="K66" s="16" t="s">
        <v>1056</v>
      </c>
      <c r="L66" s="16" t="s">
        <v>677</v>
      </c>
      <c r="M66" s="16" t="s">
        <v>1057</v>
      </c>
      <c r="N66" s="18">
        <v>42916.161145833299</v>
      </c>
      <c r="O66" s="18">
        <v>42930.704872685201</v>
      </c>
      <c r="P66" s="16"/>
      <c r="Q66" s="16">
        <v>45324.208333333299</v>
      </c>
      <c r="R66" s="16"/>
      <c r="S66" s="18">
        <v>43282.166666666701</v>
      </c>
      <c r="T66" s="18">
        <v>45124.166666666701</v>
      </c>
      <c r="U66" s="18">
        <v>42984.818252314799</v>
      </c>
      <c r="V66" s="18">
        <v>43005.580601851798</v>
      </c>
      <c r="W66" s="16"/>
      <c r="X66" s="18">
        <v>43005.580601851798</v>
      </c>
      <c r="Y66" s="18">
        <v>43038.825729166703</v>
      </c>
      <c r="Z66" s="16"/>
      <c r="AA66" s="18">
        <v>43186.947210648097</v>
      </c>
      <c r="AB66" s="18">
        <v>44309.166666666701</v>
      </c>
      <c r="AC66" s="16"/>
      <c r="AD66" s="18">
        <v>44578.208333333299</v>
      </c>
      <c r="AE66" s="18">
        <v>44341.385983796303</v>
      </c>
      <c r="AF66" s="16" t="s">
        <v>597</v>
      </c>
      <c r="AG66" s="16"/>
      <c r="AH66" s="16"/>
      <c r="AI66" s="16"/>
      <c r="AJ66" s="16"/>
      <c r="AK66" s="16"/>
      <c r="AL66" s="18">
        <v>43186.947326388901</v>
      </c>
      <c r="AM66" s="18">
        <v>43196.118078703701</v>
      </c>
      <c r="AN66" s="18">
        <v>44634.166666666701</v>
      </c>
      <c r="AO66" s="18">
        <v>44587.208333333299</v>
      </c>
      <c r="AP66" s="18">
        <v>44587.208333333299</v>
      </c>
      <c r="AQ66" s="18">
        <v>44592.208333333299</v>
      </c>
      <c r="AR66" s="18">
        <v>44597.427384259303</v>
      </c>
      <c r="AS66" s="16"/>
      <c r="AT66" s="16"/>
      <c r="AU66" s="16"/>
      <c r="AV66" s="16"/>
      <c r="AW66" s="16"/>
      <c r="AX66" s="16"/>
      <c r="AY66" s="16"/>
      <c r="AZ66" s="16"/>
      <c r="BA66" s="16"/>
      <c r="BB66" s="16">
        <v>78240</v>
      </c>
      <c r="BC66" s="16">
        <v>1173600</v>
      </c>
      <c r="BD66" s="16">
        <v>1200375</v>
      </c>
      <c r="BE66" s="16">
        <v>18005626</v>
      </c>
      <c r="BF66" s="16">
        <v>150</v>
      </c>
      <c r="BG66" s="16"/>
      <c r="BH66" s="16"/>
      <c r="BI66" s="16"/>
      <c r="BJ66" s="16"/>
      <c r="BK66" s="16"/>
      <c r="BL66" s="16"/>
      <c r="BM66" s="16">
        <v>88.8</v>
      </c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>
        <v>78240</v>
      </c>
      <c r="CB66" s="16">
        <v>1173600</v>
      </c>
      <c r="CC66" s="16">
        <v>1200375</v>
      </c>
      <c r="CD66" s="16">
        <v>18005626</v>
      </c>
      <c r="CE66" s="16">
        <v>150</v>
      </c>
      <c r="CF66" s="16"/>
      <c r="CG66" s="16"/>
      <c r="CH66" s="16"/>
      <c r="CI66" s="16"/>
      <c r="CJ66" s="16"/>
      <c r="CK66" s="16"/>
      <c r="CL66" s="16">
        <v>88.8</v>
      </c>
      <c r="CM66" s="16">
        <v>30.5</v>
      </c>
      <c r="CN66" s="16">
        <v>58.3</v>
      </c>
      <c r="CO66" s="16">
        <v>88.8</v>
      </c>
      <c r="CP66" s="16">
        <v>134230</v>
      </c>
      <c r="CQ66" s="16">
        <v>2013456</v>
      </c>
      <c r="CR66" s="16"/>
      <c r="CS66" s="16"/>
      <c r="CT66" s="16">
        <v>0</v>
      </c>
      <c r="CU66" s="16">
        <v>91.3</v>
      </c>
      <c r="CV66" s="16">
        <v>8000</v>
      </c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7">
        <v>90000</v>
      </c>
      <c r="DY66" s="17">
        <v>90000</v>
      </c>
      <c r="DZ66" s="17">
        <v>150000</v>
      </c>
      <c r="EA66" s="17">
        <v>150000</v>
      </c>
      <c r="EB66" s="17">
        <v>60000</v>
      </c>
      <c r="EC66" s="17">
        <v>0</v>
      </c>
      <c r="ED66" s="17">
        <v>0</v>
      </c>
      <c r="EE66" s="17">
        <v>0</v>
      </c>
      <c r="EF66" s="17">
        <v>0</v>
      </c>
      <c r="EG66" s="17">
        <v>0</v>
      </c>
      <c r="EH66" s="17">
        <v>1037119</v>
      </c>
      <c r="EI66" s="16"/>
      <c r="EJ66" s="16"/>
      <c r="EK66" s="16"/>
      <c r="EL66" s="17">
        <v>323512.15999999997</v>
      </c>
      <c r="EM66" s="17">
        <v>293181.13</v>
      </c>
      <c r="EN66" s="17">
        <v>386382.82</v>
      </c>
      <c r="EO66" s="16"/>
      <c r="EP66" s="16"/>
      <c r="EQ66" s="16" t="s">
        <v>265</v>
      </c>
      <c r="ER66" s="16" t="s">
        <v>175</v>
      </c>
      <c r="ES66" s="16" t="s">
        <v>175</v>
      </c>
      <c r="ET66" s="16" t="s">
        <v>598</v>
      </c>
      <c r="EU66" s="17">
        <v>167470001</v>
      </c>
      <c r="EV66" s="16" t="s">
        <v>175</v>
      </c>
      <c r="EW66" s="16">
        <v>2.8000000000000001E-2</v>
      </c>
      <c r="EX66" s="16">
        <v>1435</v>
      </c>
      <c r="EY66" s="16">
        <v>5.2999999999999998E-4</v>
      </c>
      <c r="EZ66" s="16">
        <v>0</v>
      </c>
      <c r="FA66" s="16" t="s">
        <v>1058</v>
      </c>
      <c r="FB66" s="16" t="s">
        <v>679</v>
      </c>
      <c r="FC66" s="16" t="s">
        <v>680</v>
      </c>
      <c r="FD66" s="16"/>
      <c r="FE66" s="16" t="s">
        <v>681</v>
      </c>
      <c r="FF66" s="16" t="s">
        <v>179</v>
      </c>
      <c r="FG66" s="16" t="s">
        <v>682</v>
      </c>
      <c r="FH66" s="16" t="s">
        <v>1059</v>
      </c>
      <c r="FI66" s="16" t="s">
        <v>1060</v>
      </c>
      <c r="FJ66" s="16"/>
      <c r="FK66" s="16"/>
      <c r="FL66" s="16" t="s">
        <v>1061</v>
      </c>
      <c r="FM66" s="16" t="s">
        <v>679</v>
      </c>
      <c r="FN66" s="16" t="s">
        <v>680</v>
      </c>
      <c r="FO66" s="16"/>
      <c r="FP66" s="16" t="s">
        <v>681</v>
      </c>
      <c r="FQ66" s="16" t="s">
        <v>179</v>
      </c>
      <c r="FR66" s="16" t="s">
        <v>682</v>
      </c>
      <c r="FS66" s="16" t="s">
        <v>1062</v>
      </c>
      <c r="FT66" s="16" t="s">
        <v>1063</v>
      </c>
      <c r="FU66" s="16" t="s">
        <v>1064</v>
      </c>
      <c r="FV66" s="16"/>
      <c r="FW66" s="16" t="s">
        <v>1065</v>
      </c>
      <c r="FX66" s="16" t="s">
        <v>1066</v>
      </c>
      <c r="FY66" s="16" t="s">
        <v>1067</v>
      </c>
      <c r="FZ66" s="16" t="s">
        <v>1068</v>
      </c>
      <c r="GA66" s="16" t="s">
        <v>368</v>
      </c>
      <c r="GB66" s="16" t="s">
        <v>282</v>
      </c>
      <c r="GC66" s="16" t="s">
        <v>1069</v>
      </c>
      <c r="GD66" s="16" t="s">
        <v>1070</v>
      </c>
      <c r="GE66" s="16" t="s">
        <v>591</v>
      </c>
      <c r="GF66" s="16" t="s">
        <v>1071</v>
      </c>
      <c r="GG66" s="16" t="s">
        <v>1072</v>
      </c>
      <c r="GH66" s="16" t="s">
        <v>1073</v>
      </c>
    </row>
    <row r="67" spans="1:190" ht="51">
      <c r="A67" s="16" t="s">
        <v>1074</v>
      </c>
      <c r="B67" s="16" t="s">
        <v>1075</v>
      </c>
      <c r="C67" s="16" t="s">
        <v>166</v>
      </c>
      <c r="D67" s="16" t="s">
        <v>167</v>
      </c>
      <c r="E67" s="16" t="s">
        <v>1076</v>
      </c>
      <c r="F67" s="16" t="s">
        <v>169</v>
      </c>
      <c r="G67" s="16" t="s">
        <v>170</v>
      </c>
      <c r="H67" s="17">
        <v>0</v>
      </c>
      <c r="I67" s="16" t="s">
        <v>1077</v>
      </c>
      <c r="J67" s="16" t="s">
        <v>172</v>
      </c>
      <c r="K67" s="16" t="s">
        <v>1078</v>
      </c>
      <c r="L67" s="16" t="s">
        <v>172</v>
      </c>
      <c r="M67" s="16" t="s">
        <v>1078</v>
      </c>
      <c r="N67" s="18">
        <v>42926.795196759304</v>
      </c>
      <c r="O67" s="18">
        <v>42956.935277777797</v>
      </c>
      <c r="P67" s="16"/>
      <c r="Q67" s="18">
        <v>43725.166666666701</v>
      </c>
      <c r="R67" s="16"/>
      <c r="S67" s="18">
        <v>43282.166666666701</v>
      </c>
      <c r="T67" s="18">
        <v>43620.166666666701</v>
      </c>
      <c r="U67" s="18">
        <v>43025.708831018499</v>
      </c>
      <c r="V67" s="18">
        <v>43028.631608796299</v>
      </c>
      <c r="W67" s="16"/>
      <c r="X67" s="18">
        <v>43028.631608796299</v>
      </c>
      <c r="Y67" s="18">
        <v>43073.894733796304</v>
      </c>
      <c r="Z67" s="16"/>
      <c r="AA67" s="18">
        <v>43158.785104166702</v>
      </c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8">
        <v>43158.785231481503</v>
      </c>
      <c r="AM67" s="18">
        <v>43180.151446759301</v>
      </c>
      <c r="AN67" s="18">
        <v>43238.333333333299</v>
      </c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>
        <v>64960</v>
      </c>
      <c r="BC67" s="16">
        <v>974400</v>
      </c>
      <c r="BD67" s="16">
        <v>996611</v>
      </c>
      <c r="BE67" s="16">
        <v>14949172</v>
      </c>
      <c r="BF67" s="16">
        <v>150</v>
      </c>
      <c r="BG67" s="16"/>
      <c r="BH67" s="16"/>
      <c r="BI67" s="16"/>
      <c r="BJ67" s="16"/>
      <c r="BK67" s="16"/>
      <c r="BL67" s="16"/>
      <c r="BM67" s="16">
        <v>88.8</v>
      </c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>
        <v>0</v>
      </c>
      <c r="BY67" s="16">
        <v>0</v>
      </c>
      <c r="BZ67" s="16">
        <v>0</v>
      </c>
      <c r="CA67" s="16">
        <v>0</v>
      </c>
      <c r="CB67" s="16">
        <v>0</v>
      </c>
      <c r="CC67" s="16">
        <v>0</v>
      </c>
      <c r="CD67" s="16">
        <v>0</v>
      </c>
      <c r="CE67" s="16">
        <v>0</v>
      </c>
      <c r="CF67" s="16">
        <v>0</v>
      </c>
      <c r="CG67" s="16">
        <v>0</v>
      </c>
      <c r="CH67" s="16">
        <v>0</v>
      </c>
      <c r="CI67" s="16">
        <v>0</v>
      </c>
      <c r="CJ67" s="16">
        <v>0</v>
      </c>
      <c r="CK67" s="16">
        <v>0</v>
      </c>
      <c r="CL67" s="16">
        <v>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16">
        <v>0</v>
      </c>
      <c r="CS67" s="16">
        <v>0</v>
      </c>
      <c r="CT67" s="16">
        <v>0</v>
      </c>
      <c r="CU67" s="16">
        <v>0</v>
      </c>
      <c r="CV67" s="16">
        <v>0</v>
      </c>
      <c r="CW67" s="18">
        <v>1</v>
      </c>
      <c r="CX67" s="18">
        <v>1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16">
        <v>0</v>
      </c>
      <c r="DE67" s="16">
        <v>0</v>
      </c>
      <c r="DF67" s="16">
        <v>0</v>
      </c>
      <c r="DG67" s="16">
        <v>0</v>
      </c>
      <c r="DH67" s="16">
        <v>0</v>
      </c>
      <c r="DI67" s="16">
        <v>0</v>
      </c>
      <c r="DJ67" s="16">
        <v>0</v>
      </c>
      <c r="DK67" s="16">
        <v>0</v>
      </c>
      <c r="DL67" s="16">
        <v>0</v>
      </c>
      <c r="DM67" s="16">
        <v>0</v>
      </c>
      <c r="DN67" s="16">
        <v>0</v>
      </c>
      <c r="DO67" s="16">
        <v>0</v>
      </c>
      <c r="DP67" s="16">
        <v>0</v>
      </c>
      <c r="DQ67" s="16">
        <v>0</v>
      </c>
      <c r="DR67" s="16">
        <v>0</v>
      </c>
      <c r="DS67" s="16">
        <v>0</v>
      </c>
      <c r="DT67" s="16">
        <v>0</v>
      </c>
      <c r="DU67" s="16">
        <v>0</v>
      </c>
      <c r="DV67" s="16">
        <v>0</v>
      </c>
      <c r="DW67" s="16">
        <v>0</v>
      </c>
      <c r="DX67" s="17">
        <v>67582.539999999994</v>
      </c>
      <c r="DY67" s="17">
        <v>67582.539999999994</v>
      </c>
      <c r="DZ67" s="17">
        <v>112637.56</v>
      </c>
      <c r="EA67" s="17">
        <v>0</v>
      </c>
      <c r="EB67" s="17">
        <v>45055.02</v>
      </c>
      <c r="EC67" s="17">
        <v>0</v>
      </c>
      <c r="ED67" s="17">
        <v>0</v>
      </c>
      <c r="EE67" s="17">
        <v>0</v>
      </c>
      <c r="EF67" s="17">
        <v>0</v>
      </c>
      <c r="EG67" s="17">
        <v>0</v>
      </c>
      <c r="EH67" s="17">
        <v>750917</v>
      </c>
      <c r="EI67" s="16"/>
      <c r="EJ67" s="16"/>
      <c r="EK67" s="16"/>
      <c r="EL67" s="16"/>
      <c r="EM67" s="16"/>
      <c r="EN67" s="16"/>
      <c r="EO67" s="16"/>
      <c r="EP67" s="16" t="s">
        <v>1079</v>
      </c>
      <c r="EQ67" s="16" t="s">
        <v>265</v>
      </c>
      <c r="ER67" s="16" t="s">
        <v>175</v>
      </c>
      <c r="ES67" s="16" t="s">
        <v>175</v>
      </c>
      <c r="ET67" s="16"/>
      <c r="EU67" s="17">
        <v>0</v>
      </c>
      <c r="EV67" s="16" t="s">
        <v>175</v>
      </c>
      <c r="EW67" s="16">
        <v>7.0000000000000007E-2</v>
      </c>
      <c r="EX67" s="16">
        <v>1406</v>
      </c>
      <c r="EY67" s="16">
        <v>0</v>
      </c>
      <c r="EZ67" s="16">
        <v>0</v>
      </c>
      <c r="FA67" s="16" t="s">
        <v>1080</v>
      </c>
      <c r="FB67" s="16" t="s">
        <v>1075</v>
      </c>
      <c r="FC67" s="16" t="s">
        <v>1081</v>
      </c>
      <c r="FD67" s="16"/>
      <c r="FE67" s="16" t="s">
        <v>368</v>
      </c>
      <c r="FF67" s="16" t="s">
        <v>282</v>
      </c>
      <c r="FG67" s="16" t="s">
        <v>803</v>
      </c>
      <c r="FH67" s="16" t="s">
        <v>293</v>
      </c>
      <c r="FI67" s="16" t="s">
        <v>1082</v>
      </c>
      <c r="FJ67" s="16"/>
      <c r="FK67" s="16"/>
      <c r="FL67" s="16"/>
      <c r="FM67" s="16" t="s">
        <v>1075</v>
      </c>
      <c r="FN67" s="16" t="s">
        <v>1081</v>
      </c>
      <c r="FO67" s="16"/>
      <c r="FP67" s="16" t="s">
        <v>368</v>
      </c>
      <c r="FQ67" s="16" t="s">
        <v>282</v>
      </c>
      <c r="FR67" s="16" t="s">
        <v>803</v>
      </c>
      <c r="FS67" s="16" t="s">
        <v>293</v>
      </c>
      <c r="FT67" s="16" t="s">
        <v>1082</v>
      </c>
      <c r="FU67" s="16"/>
      <c r="FV67" s="16"/>
      <c r="FW67" s="16"/>
      <c r="FX67" s="16" t="s">
        <v>235</v>
      </c>
      <c r="FY67" s="16" t="s">
        <v>236</v>
      </c>
      <c r="FZ67" s="16"/>
      <c r="GA67" s="16" t="s">
        <v>237</v>
      </c>
      <c r="GB67" s="16" t="s">
        <v>188</v>
      </c>
      <c r="GC67" s="16" t="s">
        <v>238</v>
      </c>
      <c r="GD67" s="16" t="s">
        <v>239</v>
      </c>
      <c r="GE67" s="16" t="s">
        <v>240</v>
      </c>
      <c r="GF67" s="16"/>
      <c r="GG67" s="16"/>
      <c r="GH67" s="16" t="s">
        <v>241</v>
      </c>
    </row>
    <row r="68" spans="1:190" ht="38.25">
      <c r="A68" s="16" t="s">
        <v>1083</v>
      </c>
      <c r="B68" s="16" t="s">
        <v>1084</v>
      </c>
      <c r="C68" s="16" t="s">
        <v>315</v>
      </c>
      <c r="D68" s="16" t="s">
        <v>167</v>
      </c>
      <c r="E68" s="16" t="s">
        <v>1076</v>
      </c>
      <c r="F68" s="16" t="s">
        <v>169</v>
      </c>
      <c r="G68" s="16" t="s">
        <v>170</v>
      </c>
      <c r="H68" s="17">
        <v>0</v>
      </c>
      <c r="I68" s="16" t="s">
        <v>1085</v>
      </c>
      <c r="J68" s="16" t="s">
        <v>197</v>
      </c>
      <c r="K68" s="16" t="s">
        <v>1086</v>
      </c>
      <c r="L68" s="16" t="s">
        <v>199</v>
      </c>
      <c r="M68" s="16" t="s">
        <v>1087</v>
      </c>
      <c r="N68" s="18">
        <v>42948.708206018498</v>
      </c>
      <c r="O68" s="18">
        <v>43077.656550925902</v>
      </c>
      <c r="P68" s="16"/>
      <c r="Q68" s="18">
        <v>44840.166666666701</v>
      </c>
      <c r="R68" s="16"/>
      <c r="S68" s="18">
        <v>43282.166666666701</v>
      </c>
      <c r="T68" s="18">
        <v>44653.166666666701</v>
      </c>
      <c r="U68" s="18">
        <v>43278.825567129599</v>
      </c>
      <c r="V68" s="18">
        <v>43280.884305555599</v>
      </c>
      <c r="W68" s="16"/>
      <c r="X68" s="18">
        <v>43280.884305555599</v>
      </c>
      <c r="Y68" s="18">
        <v>43375.166666666701</v>
      </c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>
        <v>633775</v>
      </c>
      <c r="BC68" s="16">
        <v>12675500</v>
      </c>
      <c r="BD68" s="16">
        <v>11599995</v>
      </c>
      <c r="BE68" s="16">
        <v>231999918</v>
      </c>
      <c r="BF68" s="16">
        <v>1650</v>
      </c>
      <c r="BG68" s="16"/>
      <c r="BH68" s="16"/>
      <c r="BI68" s="16"/>
      <c r="BJ68" s="16"/>
      <c r="BK68" s="16"/>
      <c r="BL68" s="16"/>
      <c r="BM68" s="16">
        <v>83.7</v>
      </c>
      <c r="BN68" s="16">
        <v>32.200000000000003</v>
      </c>
      <c r="BO68" s="16">
        <v>51.5</v>
      </c>
      <c r="BP68" s="16">
        <v>86.5</v>
      </c>
      <c r="BQ68" s="16">
        <v>1230303</v>
      </c>
      <c r="BR68" s="16">
        <v>24606100</v>
      </c>
      <c r="BS68" s="16">
        <v>0</v>
      </c>
      <c r="BT68" s="16">
        <v>0</v>
      </c>
      <c r="BU68" s="16">
        <v>0</v>
      </c>
      <c r="BV68" s="16">
        <v>80.3</v>
      </c>
      <c r="BW68" s="16">
        <v>7030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6">
        <v>0</v>
      </c>
      <c r="CH68" s="16">
        <v>0</v>
      </c>
      <c r="CI68" s="16">
        <v>0</v>
      </c>
      <c r="CJ68" s="16">
        <v>0</v>
      </c>
      <c r="CK68" s="16">
        <v>0</v>
      </c>
      <c r="CL68" s="16">
        <v>0</v>
      </c>
      <c r="CM68" s="16">
        <v>0</v>
      </c>
      <c r="CN68" s="16">
        <v>0</v>
      </c>
      <c r="CO68" s="16">
        <v>0</v>
      </c>
      <c r="CP68" s="16">
        <v>0</v>
      </c>
      <c r="CQ68" s="16">
        <v>0</v>
      </c>
      <c r="CR68" s="16">
        <v>0</v>
      </c>
      <c r="CS68" s="16">
        <v>0</v>
      </c>
      <c r="CT68" s="16">
        <v>0</v>
      </c>
      <c r="CU68" s="16">
        <v>0</v>
      </c>
      <c r="CV68" s="16">
        <v>0</v>
      </c>
      <c r="CW68" s="18">
        <v>1</v>
      </c>
      <c r="CX68" s="18">
        <v>1</v>
      </c>
      <c r="CY68" s="16">
        <v>0</v>
      </c>
      <c r="CZ68" s="16">
        <v>0</v>
      </c>
      <c r="DA68" s="16">
        <v>0</v>
      </c>
      <c r="DB68" s="16">
        <v>0</v>
      </c>
      <c r="DC68" s="16">
        <v>0</v>
      </c>
      <c r="DD68" s="16">
        <v>0</v>
      </c>
      <c r="DE68" s="16">
        <v>0</v>
      </c>
      <c r="DF68" s="16">
        <v>0</v>
      </c>
      <c r="DG68" s="16">
        <v>0</v>
      </c>
      <c r="DH68" s="16">
        <v>0</v>
      </c>
      <c r="DI68" s="16">
        <v>0</v>
      </c>
      <c r="DJ68" s="16">
        <v>0</v>
      </c>
      <c r="DK68" s="16">
        <v>0</v>
      </c>
      <c r="DL68" s="16">
        <v>0</v>
      </c>
      <c r="DM68" s="16">
        <v>0</v>
      </c>
      <c r="DN68" s="16">
        <v>0</v>
      </c>
      <c r="DO68" s="16">
        <v>0</v>
      </c>
      <c r="DP68" s="16">
        <v>0</v>
      </c>
      <c r="DQ68" s="16">
        <v>0</v>
      </c>
      <c r="DR68" s="16">
        <v>0</v>
      </c>
      <c r="DS68" s="16">
        <v>0</v>
      </c>
      <c r="DT68" s="16">
        <v>0</v>
      </c>
      <c r="DU68" s="16">
        <v>0</v>
      </c>
      <c r="DV68" s="16">
        <v>0</v>
      </c>
      <c r="DW68" s="16">
        <v>0</v>
      </c>
      <c r="DX68" s="17">
        <v>557250</v>
      </c>
      <c r="DY68" s="17">
        <v>0</v>
      </c>
      <c r="DZ68" s="17">
        <v>928750</v>
      </c>
      <c r="EA68" s="17">
        <v>0</v>
      </c>
      <c r="EB68" s="17">
        <v>371500</v>
      </c>
      <c r="EC68" s="17">
        <v>0</v>
      </c>
      <c r="ED68" s="17">
        <v>0</v>
      </c>
      <c r="EE68" s="17">
        <v>0</v>
      </c>
      <c r="EF68" s="17">
        <v>0</v>
      </c>
      <c r="EG68" s="17">
        <v>0</v>
      </c>
      <c r="EH68" s="17">
        <v>10444723</v>
      </c>
      <c r="EI68" s="16"/>
      <c r="EJ68" s="16"/>
      <c r="EK68" s="16"/>
      <c r="EL68" s="16"/>
      <c r="EM68" s="16"/>
      <c r="EN68" s="16"/>
      <c r="EO68" s="16"/>
      <c r="EP68" s="16"/>
      <c r="EQ68" s="16" t="s">
        <v>265</v>
      </c>
      <c r="ER68" s="16" t="s">
        <v>175</v>
      </c>
      <c r="ES68" s="16" t="s">
        <v>175</v>
      </c>
      <c r="ET68" s="16"/>
      <c r="EU68" s="17">
        <v>0</v>
      </c>
      <c r="EV68" s="16" t="s">
        <v>175</v>
      </c>
      <c r="EW68" s="16">
        <v>0.16</v>
      </c>
      <c r="EX68" s="16">
        <v>1.3779999999999999</v>
      </c>
      <c r="EY68" s="16">
        <v>2E-3</v>
      </c>
      <c r="EZ68" s="16">
        <v>0</v>
      </c>
      <c r="FA68" s="16" t="s">
        <v>1088</v>
      </c>
      <c r="FB68" s="16" t="s">
        <v>1089</v>
      </c>
      <c r="FC68" s="16" t="s">
        <v>1090</v>
      </c>
      <c r="FD68" s="16" t="s">
        <v>186</v>
      </c>
      <c r="FE68" s="16" t="s">
        <v>1091</v>
      </c>
      <c r="FF68" s="16" t="s">
        <v>179</v>
      </c>
      <c r="FG68" s="16" t="s">
        <v>1092</v>
      </c>
      <c r="FH68" s="16" t="s">
        <v>1093</v>
      </c>
      <c r="FI68" s="16" t="s">
        <v>1094</v>
      </c>
      <c r="FJ68" s="16" t="s">
        <v>1095</v>
      </c>
      <c r="FK68" s="16"/>
      <c r="FL68" s="16" t="s">
        <v>1096</v>
      </c>
      <c r="FM68" s="16" t="s">
        <v>1097</v>
      </c>
      <c r="FN68" s="16" t="s">
        <v>1098</v>
      </c>
      <c r="FO68" s="16" t="s">
        <v>1099</v>
      </c>
      <c r="FP68" s="16" t="s">
        <v>1100</v>
      </c>
      <c r="FQ68" s="16" t="s">
        <v>205</v>
      </c>
      <c r="FR68" s="16" t="s">
        <v>1101</v>
      </c>
      <c r="FS68" s="16" t="s">
        <v>1051</v>
      </c>
      <c r="FT68" s="16" t="s">
        <v>1102</v>
      </c>
      <c r="FU68" s="16" t="s">
        <v>1103</v>
      </c>
      <c r="FV68" s="16"/>
      <c r="FW68" s="16" t="s">
        <v>1104</v>
      </c>
      <c r="FX68" s="16" t="s">
        <v>1105</v>
      </c>
      <c r="FY68" s="16" t="s">
        <v>1098</v>
      </c>
      <c r="FZ68" s="16" t="s">
        <v>1106</v>
      </c>
      <c r="GA68" s="16" t="s">
        <v>1100</v>
      </c>
      <c r="GB68" s="16" t="s">
        <v>205</v>
      </c>
      <c r="GC68" s="16" t="s">
        <v>1101</v>
      </c>
      <c r="GD68" s="16" t="s">
        <v>1051</v>
      </c>
      <c r="GE68" s="16" t="s">
        <v>1102</v>
      </c>
      <c r="GF68" s="16" t="s">
        <v>1103</v>
      </c>
      <c r="GG68" s="16"/>
      <c r="GH68" s="16" t="s">
        <v>1104</v>
      </c>
    </row>
    <row r="69" spans="1:190" ht="51">
      <c r="A69" s="16" t="s">
        <v>1107</v>
      </c>
      <c r="B69" s="16" t="s">
        <v>1108</v>
      </c>
      <c r="C69" s="16" t="s">
        <v>221</v>
      </c>
      <c r="D69" s="16" t="s">
        <v>167</v>
      </c>
      <c r="E69" s="16" t="s">
        <v>1076</v>
      </c>
      <c r="F69" s="16" t="s">
        <v>169</v>
      </c>
      <c r="G69" s="16" t="s">
        <v>170</v>
      </c>
      <c r="H69" s="17">
        <v>0</v>
      </c>
      <c r="I69" s="16" t="s">
        <v>1109</v>
      </c>
      <c r="J69" s="16" t="s">
        <v>172</v>
      </c>
      <c r="K69" s="16" t="s">
        <v>1110</v>
      </c>
      <c r="L69" s="16" t="s">
        <v>172</v>
      </c>
      <c r="M69" s="16" t="s">
        <v>1110</v>
      </c>
      <c r="N69" s="18">
        <v>42955.809050925898</v>
      </c>
      <c r="O69" s="18">
        <v>42964.875937500001</v>
      </c>
      <c r="P69" s="16"/>
      <c r="Q69" s="16"/>
      <c r="R69" s="16"/>
      <c r="S69" s="18">
        <v>43282.166666666701</v>
      </c>
      <c r="T69" s="16"/>
      <c r="U69" s="18">
        <v>43690.166666666701</v>
      </c>
      <c r="V69" s="18">
        <v>43322.166666666701</v>
      </c>
      <c r="W69" s="16"/>
      <c r="X69" s="16"/>
      <c r="Y69" s="16"/>
      <c r="Z69" s="18">
        <v>43690.166666666701</v>
      </c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8">
        <v>1</v>
      </c>
      <c r="CX69" s="18">
        <v>1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16">
        <v>0</v>
      </c>
      <c r="DE69" s="16">
        <v>0</v>
      </c>
      <c r="DF69" s="16">
        <v>0</v>
      </c>
      <c r="DG69" s="16">
        <v>0</v>
      </c>
      <c r="DH69" s="16">
        <v>0</v>
      </c>
      <c r="DI69" s="16">
        <v>0</v>
      </c>
      <c r="DJ69" s="16">
        <v>0</v>
      </c>
      <c r="DK69" s="16">
        <v>0</v>
      </c>
      <c r="DL69" s="16">
        <v>0</v>
      </c>
      <c r="DM69" s="16">
        <v>0</v>
      </c>
      <c r="DN69" s="16">
        <v>0</v>
      </c>
      <c r="DO69" s="16">
        <v>0</v>
      </c>
      <c r="DP69" s="16">
        <v>0</v>
      </c>
      <c r="DQ69" s="16">
        <v>0</v>
      </c>
      <c r="DR69" s="16">
        <v>0</v>
      </c>
      <c r="DS69" s="16">
        <v>0</v>
      </c>
      <c r="DT69" s="16">
        <v>0</v>
      </c>
      <c r="DU69" s="16">
        <v>0</v>
      </c>
      <c r="DV69" s="16">
        <v>0</v>
      </c>
      <c r="DW69" s="16">
        <v>0</v>
      </c>
      <c r="DX69" s="17">
        <v>39000</v>
      </c>
      <c r="DY69" s="17">
        <v>0</v>
      </c>
      <c r="DZ69" s="17">
        <v>65000</v>
      </c>
      <c r="EA69" s="17">
        <v>0</v>
      </c>
      <c r="EB69" s="17">
        <v>26000</v>
      </c>
      <c r="EC69" s="17">
        <v>0</v>
      </c>
      <c r="ED69" s="17">
        <v>0</v>
      </c>
      <c r="EE69" s="17">
        <v>0</v>
      </c>
      <c r="EF69" s="17">
        <v>0</v>
      </c>
      <c r="EG69" s="17">
        <v>0</v>
      </c>
      <c r="EH69" s="17">
        <v>612241</v>
      </c>
      <c r="EI69" s="16"/>
      <c r="EJ69" s="16"/>
      <c r="EK69" s="16"/>
      <c r="EL69" s="16"/>
      <c r="EM69" s="16"/>
      <c r="EN69" s="16"/>
      <c r="EO69" s="16"/>
      <c r="EP69" s="16"/>
      <c r="EQ69" s="16" t="s">
        <v>265</v>
      </c>
      <c r="ER69" s="16" t="s">
        <v>175</v>
      </c>
      <c r="ES69" s="16" t="s">
        <v>175</v>
      </c>
      <c r="ET69" s="16"/>
      <c r="EU69" s="17">
        <v>0</v>
      </c>
      <c r="EV69" s="16" t="s">
        <v>225</v>
      </c>
      <c r="EW69" s="16">
        <v>0.46</v>
      </c>
      <c r="EX69" s="16">
        <v>1520</v>
      </c>
      <c r="EY69" s="16">
        <v>2E-3</v>
      </c>
      <c r="EZ69" s="16">
        <v>0</v>
      </c>
      <c r="FA69" s="16" t="s">
        <v>1111</v>
      </c>
      <c r="FB69" s="16" t="s">
        <v>1108</v>
      </c>
      <c r="FC69" s="16" t="s">
        <v>1112</v>
      </c>
      <c r="FD69" s="16" t="s">
        <v>1113</v>
      </c>
      <c r="FE69" s="16" t="s">
        <v>1114</v>
      </c>
      <c r="FF69" s="16" t="s">
        <v>179</v>
      </c>
      <c r="FG69" s="16" t="s">
        <v>1115</v>
      </c>
      <c r="FH69" s="16" t="s">
        <v>1116</v>
      </c>
      <c r="FI69" s="16" t="s">
        <v>1117</v>
      </c>
      <c r="FJ69" s="16"/>
      <c r="FK69" s="16"/>
      <c r="FL69" s="16" t="s">
        <v>1118</v>
      </c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 t="s">
        <v>1119</v>
      </c>
      <c r="FY69" s="16" t="s">
        <v>1120</v>
      </c>
      <c r="FZ69" s="16"/>
      <c r="GA69" s="16" t="s">
        <v>1121</v>
      </c>
      <c r="GB69" s="16" t="s">
        <v>179</v>
      </c>
      <c r="GC69" s="16" t="s">
        <v>884</v>
      </c>
      <c r="GD69" s="16" t="s">
        <v>1122</v>
      </c>
      <c r="GE69" s="16" t="s">
        <v>1123</v>
      </c>
      <c r="GF69" s="16"/>
      <c r="GG69" s="16"/>
      <c r="GH69" s="16" t="s">
        <v>1124</v>
      </c>
    </row>
    <row r="70" spans="1:190" ht="51">
      <c r="A70" s="16" t="s">
        <v>1125</v>
      </c>
      <c r="B70" s="16" t="s">
        <v>1108</v>
      </c>
      <c r="C70" s="16" t="s">
        <v>221</v>
      </c>
      <c r="D70" s="16" t="s">
        <v>167</v>
      </c>
      <c r="E70" s="16" t="s">
        <v>1076</v>
      </c>
      <c r="F70" s="16" t="s">
        <v>169</v>
      </c>
      <c r="G70" s="16" t="s">
        <v>170</v>
      </c>
      <c r="H70" s="17">
        <v>130000</v>
      </c>
      <c r="I70" s="16" t="s">
        <v>1109</v>
      </c>
      <c r="J70" s="16" t="s">
        <v>172</v>
      </c>
      <c r="K70" s="16" t="s">
        <v>1110</v>
      </c>
      <c r="L70" s="16" t="s">
        <v>172</v>
      </c>
      <c r="M70" s="16" t="s">
        <v>1110</v>
      </c>
      <c r="N70" s="18">
        <v>42955.809050925898</v>
      </c>
      <c r="O70" s="16"/>
      <c r="P70" s="16"/>
      <c r="Q70" s="18">
        <v>44970.208333333299</v>
      </c>
      <c r="R70" s="16"/>
      <c r="S70" s="16"/>
      <c r="T70" s="18">
        <v>44806.166666666701</v>
      </c>
      <c r="U70" s="18">
        <v>43782.208333333299</v>
      </c>
      <c r="V70" s="16"/>
      <c r="W70" s="16" t="s">
        <v>1126</v>
      </c>
      <c r="X70" s="16"/>
      <c r="Y70" s="18">
        <v>43794.208333333299</v>
      </c>
      <c r="Z70" s="16"/>
      <c r="AA70" s="18">
        <v>43859.208333333299</v>
      </c>
      <c r="AB70" s="18">
        <v>43985.166666666701</v>
      </c>
      <c r="AC70" s="16"/>
      <c r="AD70" s="18">
        <v>44076.166666666701</v>
      </c>
      <c r="AE70" s="18">
        <v>43988.386296296303</v>
      </c>
      <c r="AF70" s="16" t="s">
        <v>597</v>
      </c>
      <c r="AG70" s="16"/>
      <c r="AH70" s="16"/>
      <c r="AI70" s="16"/>
      <c r="AJ70" s="18">
        <v>43859.208333333299</v>
      </c>
      <c r="AK70" s="18">
        <v>43867.208333333299</v>
      </c>
      <c r="AL70" s="18">
        <v>43874.208333333299</v>
      </c>
      <c r="AM70" s="18">
        <v>43913.166666666701</v>
      </c>
      <c r="AN70" s="18">
        <v>44165.208333333299</v>
      </c>
      <c r="AO70" s="18">
        <v>44111.166666666701</v>
      </c>
      <c r="AP70" s="18">
        <v>44111.166666666701</v>
      </c>
      <c r="AQ70" s="18">
        <v>44112.166666666701</v>
      </c>
      <c r="AR70" s="18">
        <v>44119.166666666701</v>
      </c>
      <c r="AS70" s="16"/>
      <c r="AT70" s="16"/>
      <c r="AU70" s="16"/>
      <c r="AV70" s="16"/>
      <c r="AW70" s="16"/>
      <c r="AX70" s="16"/>
      <c r="AY70" s="16">
        <v>249559</v>
      </c>
      <c r="AZ70" s="16">
        <v>3743385</v>
      </c>
      <c r="BA70" s="16">
        <v>91.3</v>
      </c>
      <c r="BB70" s="16">
        <v>13708</v>
      </c>
      <c r="BC70" s="16">
        <v>205620</v>
      </c>
      <c r="BD70" s="16">
        <v>463869</v>
      </c>
      <c r="BE70" s="16">
        <v>6958035</v>
      </c>
      <c r="BF70" s="16">
        <v>65</v>
      </c>
      <c r="BG70" s="16"/>
      <c r="BH70" s="16"/>
      <c r="BI70" s="16"/>
      <c r="BJ70" s="16"/>
      <c r="BK70" s="16"/>
      <c r="BL70" s="16"/>
      <c r="BM70" s="16">
        <v>69.7</v>
      </c>
      <c r="BN70" s="16">
        <v>29</v>
      </c>
      <c r="BO70" s="16">
        <v>40.700000000000003</v>
      </c>
      <c r="BP70" s="16">
        <v>82.3</v>
      </c>
      <c r="BQ70" s="16">
        <v>54594</v>
      </c>
      <c r="BR70" s="16">
        <v>818910</v>
      </c>
      <c r="BS70" s="16"/>
      <c r="BT70" s="16"/>
      <c r="BU70" s="16"/>
      <c r="BV70" s="16">
        <v>81.5</v>
      </c>
      <c r="BW70" s="16">
        <v>7136.45</v>
      </c>
      <c r="BX70" s="16">
        <v>249559</v>
      </c>
      <c r="BY70" s="16">
        <v>3743385</v>
      </c>
      <c r="BZ70" s="16">
        <v>91.3</v>
      </c>
      <c r="CA70" s="16">
        <v>13708</v>
      </c>
      <c r="CB70" s="16">
        <v>205620</v>
      </c>
      <c r="CC70" s="16">
        <v>463869</v>
      </c>
      <c r="CD70" s="16">
        <v>6958035</v>
      </c>
      <c r="CE70" s="16">
        <v>65</v>
      </c>
      <c r="CF70" s="16"/>
      <c r="CG70" s="16"/>
      <c r="CH70" s="16"/>
      <c r="CI70" s="16"/>
      <c r="CJ70" s="16"/>
      <c r="CK70" s="16"/>
      <c r="CL70" s="16">
        <v>69.7</v>
      </c>
      <c r="CM70" s="16">
        <v>29</v>
      </c>
      <c r="CN70" s="16">
        <v>40.700000000000003</v>
      </c>
      <c r="CO70" s="16">
        <v>82.3</v>
      </c>
      <c r="CP70" s="16">
        <v>54594</v>
      </c>
      <c r="CQ70" s="16">
        <v>818910</v>
      </c>
      <c r="CR70" s="16"/>
      <c r="CS70" s="16"/>
      <c r="CT70" s="16"/>
      <c r="CU70" s="16">
        <v>81.5</v>
      </c>
      <c r="CV70" s="16">
        <v>7136.45</v>
      </c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7">
        <v>39000</v>
      </c>
      <c r="DY70" s="17">
        <v>39000</v>
      </c>
      <c r="DZ70" s="17">
        <v>65000</v>
      </c>
      <c r="EA70" s="17">
        <v>65000</v>
      </c>
      <c r="EB70" s="17">
        <v>26000</v>
      </c>
      <c r="EC70" s="17">
        <v>0</v>
      </c>
      <c r="ED70" s="17">
        <v>0</v>
      </c>
      <c r="EE70" s="17">
        <v>0</v>
      </c>
      <c r="EF70" s="17">
        <v>0</v>
      </c>
      <c r="EG70" s="17">
        <v>0</v>
      </c>
      <c r="EH70" s="17">
        <v>612241</v>
      </c>
      <c r="EI70" s="16"/>
      <c r="EJ70" s="16"/>
      <c r="EK70" s="17">
        <v>25000</v>
      </c>
      <c r="EL70" s="17">
        <v>185000</v>
      </c>
      <c r="EM70" s="17">
        <v>210000</v>
      </c>
      <c r="EN70" s="17">
        <v>193308</v>
      </c>
      <c r="EO70" s="16"/>
      <c r="EP70" s="16"/>
      <c r="EQ70" s="16" t="s">
        <v>265</v>
      </c>
      <c r="ER70" s="16" t="s">
        <v>175</v>
      </c>
      <c r="ES70" s="16" t="s">
        <v>175</v>
      </c>
      <c r="ET70" s="16" t="s">
        <v>598</v>
      </c>
      <c r="EU70" s="17">
        <v>167470002</v>
      </c>
      <c r="EV70" s="16" t="s">
        <v>225</v>
      </c>
      <c r="EW70" s="16">
        <v>0.46</v>
      </c>
      <c r="EX70" s="16">
        <v>1520</v>
      </c>
      <c r="EY70" s="16">
        <v>6.8999999999999999E-3</v>
      </c>
      <c r="EZ70" s="16">
        <v>1.25</v>
      </c>
      <c r="FA70" s="16"/>
      <c r="FB70" s="16" t="s">
        <v>1108</v>
      </c>
      <c r="FC70" s="16" t="s">
        <v>1112</v>
      </c>
      <c r="FD70" s="16" t="s">
        <v>1113</v>
      </c>
      <c r="FE70" s="16" t="s">
        <v>1114</v>
      </c>
      <c r="FF70" s="16" t="s">
        <v>179</v>
      </c>
      <c r="FG70" s="16" t="s">
        <v>1115</v>
      </c>
      <c r="FH70" s="16" t="s">
        <v>1116</v>
      </c>
      <c r="FI70" s="16" t="s">
        <v>1117</v>
      </c>
      <c r="FJ70" s="16"/>
      <c r="FK70" s="16"/>
      <c r="FL70" s="16" t="s">
        <v>1118</v>
      </c>
      <c r="FM70" s="16" t="s">
        <v>1108</v>
      </c>
      <c r="FN70" s="16" t="s">
        <v>1112</v>
      </c>
      <c r="FO70" s="16" t="s">
        <v>1113</v>
      </c>
      <c r="FP70" s="16" t="s">
        <v>1114</v>
      </c>
      <c r="FQ70" s="16" t="s">
        <v>179</v>
      </c>
      <c r="FR70" s="16" t="s">
        <v>1115</v>
      </c>
      <c r="FS70" s="16" t="s">
        <v>1116</v>
      </c>
      <c r="FT70" s="16" t="s">
        <v>1117</v>
      </c>
      <c r="FU70" s="16"/>
      <c r="FV70" s="16"/>
      <c r="FW70" s="16" t="s">
        <v>1118</v>
      </c>
      <c r="FX70" s="16" t="s">
        <v>1119</v>
      </c>
      <c r="FY70" s="16" t="s">
        <v>1120</v>
      </c>
      <c r="FZ70" s="16"/>
      <c r="GA70" s="16" t="s">
        <v>1121</v>
      </c>
      <c r="GB70" s="16" t="s">
        <v>179</v>
      </c>
      <c r="GC70" s="16" t="s">
        <v>884</v>
      </c>
      <c r="GD70" s="16" t="s">
        <v>1122</v>
      </c>
      <c r="GE70" s="16" t="s">
        <v>1123</v>
      </c>
      <c r="GF70" s="16"/>
      <c r="GG70" s="16"/>
      <c r="GH70" s="16" t="s">
        <v>1124</v>
      </c>
    </row>
    <row r="71" spans="1:190" ht="38.25">
      <c r="A71" s="16" t="s">
        <v>1127</v>
      </c>
      <c r="B71" s="16" t="s">
        <v>1128</v>
      </c>
      <c r="C71" s="16" t="s">
        <v>166</v>
      </c>
      <c r="D71" s="16" t="s">
        <v>167</v>
      </c>
      <c r="E71" s="16" t="s">
        <v>1076</v>
      </c>
      <c r="F71" s="16" t="s">
        <v>169</v>
      </c>
      <c r="G71" s="16" t="s">
        <v>170</v>
      </c>
      <c r="H71" s="17">
        <v>0</v>
      </c>
      <c r="I71" s="16" t="s">
        <v>1129</v>
      </c>
      <c r="J71" s="16" t="s">
        <v>172</v>
      </c>
      <c r="K71" s="16" t="s">
        <v>1130</v>
      </c>
      <c r="L71" s="16" t="s">
        <v>172</v>
      </c>
      <c r="M71" s="16" t="s">
        <v>1130</v>
      </c>
      <c r="N71" s="18">
        <v>42970.612199074101</v>
      </c>
      <c r="O71" s="18">
        <v>42990.087766203702</v>
      </c>
      <c r="P71" s="16"/>
      <c r="Q71" s="16">
        <v>45121.166666666701</v>
      </c>
      <c r="R71" s="16"/>
      <c r="S71" s="18">
        <v>43282.166666666701</v>
      </c>
      <c r="T71" s="18">
        <v>44810.166666666701</v>
      </c>
      <c r="U71" s="18">
        <v>43090.910243055601</v>
      </c>
      <c r="V71" s="18">
        <v>43195.023541666698</v>
      </c>
      <c r="W71" s="16"/>
      <c r="X71" s="18">
        <v>43195.023541666698</v>
      </c>
      <c r="Y71" s="18">
        <v>43210.554456018501</v>
      </c>
      <c r="Z71" s="16"/>
      <c r="AA71" s="18">
        <v>44021.166666666701</v>
      </c>
      <c r="AB71" s="18">
        <v>44123.166666666701</v>
      </c>
      <c r="AC71" s="16"/>
      <c r="AD71" s="16"/>
      <c r="AE71" s="16"/>
      <c r="AF71" s="16"/>
      <c r="AG71" s="16"/>
      <c r="AH71" s="16"/>
      <c r="AI71" s="16"/>
      <c r="AJ71" s="18">
        <v>44315.166666666701</v>
      </c>
      <c r="AK71" s="18">
        <v>44328.166666666701</v>
      </c>
      <c r="AL71" s="18">
        <v>44342.166666666701</v>
      </c>
      <c r="AM71" s="18">
        <v>44384.578472222202</v>
      </c>
      <c r="AN71" s="18">
        <v>44410.166666666701</v>
      </c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>
        <v>2620</v>
      </c>
      <c r="BC71" s="16">
        <v>39300</v>
      </c>
      <c r="BD71" s="16">
        <v>186633</v>
      </c>
      <c r="BE71" s="16">
        <v>2799498</v>
      </c>
      <c r="BF71" s="16">
        <v>35</v>
      </c>
      <c r="BG71" s="16"/>
      <c r="BH71" s="16"/>
      <c r="BI71" s="16"/>
      <c r="BJ71" s="16"/>
      <c r="BK71" s="16"/>
      <c r="BL71" s="16"/>
      <c r="BM71" s="16">
        <v>71.5</v>
      </c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8">
        <v>1</v>
      </c>
      <c r="CX71" s="18">
        <v>1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7">
        <v>21000</v>
      </c>
      <c r="DY71" s="17">
        <v>21000</v>
      </c>
      <c r="DZ71" s="17">
        <v>35000</v>
      </c>
      <c r="EA71" s="17">
        <v>0</v>
      </c>
      <c r="EB71" s="17">
        <v>14000</v>
      </c>
      <c r="EC71" s="17">
        <v>0</v>
      </c>
      <c r="ED71" s="17">
        <v>0</v>
      </c>
      <c r="EE71" s="17">
        <v>0</v>
      </c>
      <c r="EF71" s="17">
        <v>0</v>
      </c>
      <c r="EG71" s="17">
        <v>0</v>
      </c>
      <c r="EH71" s="17">
        <v>285491</v>
      </c>
      <c r="EI71" s="16"/>
      <c r="EJ71" s="16"/>
      <c r="EK71" s="16"/>
      <c r="EL71" s="16"/>
      <c r="EM71" s="16"/>
      <c r="EN71" s="16"/>
      <c r="EO71" s="16"/>
      <c r="EP71" s="16"/>
      <c r="EQ71" s="16" t="s">
        <v>265</v>
      </c>
      <c r="ER71" s="16" t="s">
        <v>225</v>
      </c>
      <c r="ES71" s="16" t="s">
        <v>175</v>
      </c>
      <c r="ET71" s="16"/>
      <c r="EU71" s="17">
        <v>0</v>
      </c>
      <c r="EV71" s="16" t="s">
        <v>175</v>
      </c>
      <c r="EW71" s="16">
        <v>4.8000000000000001E-2</v>
      </c>
      <c r="EX71" s="16">
        <v>1279.1400000000001</v>
      </c>
      <c r="EY71" s="16">
        <v>0</v>
      </c>
      <c r="EZ71" s="16">
        <v>0</v>
      </c>
      <c r="FA71" s="16" t="s">
        <v>1131</v>
      </c>
      <c r="FB71" s="16" t="s">
        <v>1132</v>
      </c>
      <c r="FC71" s="16" t="s">
        <v>1133</v>
      </c>
      <c r="FD71" s="16"/>
      <c r="FE71" s="16" t="s">
        <v>1134</v>
      </c>
      <c r="FF71" s="16" t="s">
        <v>179</v>
      </c>
      <c r="FG71" s="16" t="s">
        <v>1135</v>
      </c>
      <c r="FH71" s="16" t="s">
        <v>1136</v>
      </c>
      <c r="FI71" s="16" t="s">
        <v>1137</v>
      </c>
      <c r="FJ71" s="16" t="s">
        <v>1138</v>
      </c>
      <c r="FK71" s="16"/>
      <c r="FL71" s="16" t="s">
        <v>1139</v>
      </c>
      <c r="FM71" s="16" t="s">
        <v>1132</v>
      </c>
      <c r="FN71" s="16" t="s">
        <v>1133</v>
      </c>
      <c r="FO71" s="16"/>
      <c r="FP71" s="16" t="s">
        <v>1134</v>
      </c>
      <c r="FQ71" s="16" t="s">
        <v>179</v>
      </c>
      <c r="FR71" s="16" t="s">
        <v>1135</v>
      </c>
      <c r="FS71" s="16" t="s">
        <v>1136</v>
      </c>
      <c r="FT71" s="16" t="s">
        <v>1137</v>
      </c>
      <c r="FU71" s="16"/>
      <c r="FV71" s="16"/>
      <c r="FW71" s="16" t="s">
        <v>1139</v>
      </c>
      <c r="FX71" s="16" t="s">
        <v>184</v>
      </c>
      <c r="FY71" s="16" t="s">
        <v>185</v>
      </c>
      <c r="FZ71" s="16" t="s">
        <v>186</v>
      </c>
      <c r="GA71" s="16" t="s">
        <v>187</v>
      </c>
      <c r="GB71" s="16" t="s">
        <v>188</v>
      </c>
      <c r="GC71" s="16" t="s">
        <v>189</v>
      </c>
      <c r="GD71" s="16" t="s">
        <v>951</v>
      </c>
      <c r="GE71" s="16" t="s">
        <v>952</v>
      </c>
      <c r="GF71" s="16"/>
      <c r="GG71" s="16"/>
      <c r="GH71" s="16" t="s">
        <v>953</v>
      </c>
    </row>
    <row r="72" spans="1:190" ht="38.25">
      <c r="A72" s="16" t="s">
        <v>1140</v>
      </c>
      <c r="B72" s="16" t="s">
        <v>1141</v>
      </c>
      <c r="C72" s="16" t="s">
        <v>166</v>
      </c>
      <c r="D72" s="16" t="s">
        <v>167</v>
      </c>
      <c r="E72" s="16" t="s">
        <v>1076</v>
      </c>
      <c r="F72" s="16" t="s">
        <v>169</v>
      </c>
      <c r="G72" s="16" t="s">
        <v>170</v>
      </c>
      <c r="H72" s="17">
        <v>0</v>
      </c>
      <c r="I72" s="16" t="s">
        <v>1142</v>
      </c>
      <c r="J72" s="16" t="s">
        <v>172</v>
      </c>
      <c r="K72" s="16" t="s">
        <v>1143</v>
      </c>
      <c r="L72" s="16" t="s">
        <v>172</v>
      </c>
      <c r="M72" s="16" t="s">
        <v>596</v>
      </c>
      <c r="N72" s="18">
        <v>42970.620115740698</v>
      </c>
      <c r="O72" s="18">
        <v>42989.9992824074</v>
      </c>
      <c r="P72" s="16"/>
      <c r="Q72" s="16">
        <v>45121.166666666701</v>
      </c>
      <c r="R72" s="16"/>
      <c r="S72" s="18">
        <v>43282.166666666701</v>
      </c>
      <c r="T72" s="18">
        <v>44810.166666666701</v>
      </c>
      <c r="U72" s="18">
        <v>43160.669293981497</v>
      </c>
      <c r="V72" s="18">
        <v>43194.993946759299</v>
      </c>
      <c r="W72" s="16"/>
      <c r="X72" s="18">
        <v>43194.993946759299</v>
      </c>
      <c r="Y72" s="18">
        <v>43208.574108796303</v>
      </c>
      <c r="Z72" s="16"/>
      <c r="AA72" s="18">
        <v>44242.208333333299</v>
      </c>
      <c r="AB72" s="18">
        <v>44217.208333333299</v>
      </c>
      <c r="AC72" s="16"/>
      <c r="AD72" s="16"/>
      <c r="AE72" s="18">
        <v>44244.4273958333</v>
      </c>
      <c r="AF72" s="16" t="s">
        <v>597</v>
      </c>
      <c r="AG72" s="16"/>
      <c r="AH72" s="16"/>
      <c r="AI72" s="16"/>
      <c r="AJ72" s="18">
        <v>44280.166666666701</v>
      </c>
      <c r="AK72" s="18">
        <v>44280.166666666701</v>
      </c>
      <c r="AL72" s="18">
        <v>44284.166666666701</v>
      </c>
      <c r="AM72" s="18">
        <v>44299.385821759301</v>
      </c>
      <c r="AN72" s="18">
        <v>44316.166666666701</v>
      </c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>
        <v>0</v>
      </c>
      <c r="BC72" s="16">
        <v>0</v>
      </c>
      <c r="BD72" s="16">
        <v>624225</v>
      </c>
      <c r="BE72" s="16">
        <v>9363375</v>
      </c>
      <c r="BF72" s="16">
        <v>75</v>
      </c>
      <c r="BG72" s="16"/>
      <c r="BH72" s="16"/>
      <c r="BI72" s="16"/>
      <c r="BJ72" s="16"/>
      <c r="BK72" s="16"/>
      <c r="BL72" s="16"/>
      <c r="BM72" s="16">
        <v>89</v>
      </c>
      <c r="BN72" s="16">
        <v>30.4</v>
      </c>
      <c r="BO72" s="16">
        <v>58.6</v>
      </c>
      <c r="BP72" s="16">
        <v>92.5</v>
      </c>
      <c r="BQ72" s="16">
        <v>70051</v>
      </c>
      <c r="BR72" s="16">
        <v>1050765</v>
      </c>
      <c r="BS72" s="16"/>
      <c r="BT72" s="16"/>
      <c r="BU72" s="16"/>
      <c r="BV72" s="16">
        <v>95</v>
      </c>
      <c r="BW72" s="16">
        <v>8323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8">
        <v>1</v>
      </c>
      <c r="CX72" s="18">
        <v>1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7">
        <v>44668.89</v>
      </c>
      <c r="DY72" s="17">
        <v>43872.93</v>
      </c>
      <c r="DZ72" s="17">
        <v>74448.160000000003</v>
      </c>
      <c r="EA72" s="17">
        <v>73121.55</v>
      </c>
      <c r="EB72" s="17">
        <v>29779.26</v>
      </c>
      <c r="EC72" s="17">
        <v>29248.62</v>
      </c>
      <c r="ED72" s="17">
        <v>0</v>
      </c>
      <c r="EE72" s="17">
        <v>0</v>
      </c>
      <c r="EF72" s="17">
        <v>0</v>
      </c>
      <c r="EG72" s="17">
        <v>0</v>
      </c>
      <c r="EH72" s="17">
        <v>496321.04</v>
      </c>
      <c r="EI72" s="16"/>
      <c r="EJ72" s="16"/>
      <c r="EK72" s="16"/>
      <c r="EL72" s="16"/>
      <c r="EM72" s="16"/>
      <c r="EN72" s="16"/>
      <c r="EO72" s="16"/>
      <c r="EP72" s="16"/>
      <c r="EQ72" s="16" t="s">
        <v>265</v>
      </c>
      <c r="ER72" s="16" t="s">
        <v>225</v>
      </c>
      <c r="ES72" s="16" t="s">
        <v>175</v>
      </c>
      <c r="ET72" s="16" t="s">
        <v>598</v>
      </c>
      <c r="EU72" s="17">
        <v>167470000</v>
      </c>
      <c r="EV72" s="16" t="s">
        <v>175</v>
      </c>
      <c r="EW72" s="16">
        <v>0.15</v>
      </c>
      <c r="EX72" s="16">
        <v>1392</v>
      </c>
      <c r="EY72" s="16">
        <v>3.0000000000000001E-3</v>
      </c>
      <c r="EZ72" s="16">
        <v>0.13</v>
      </c>
      <c r="FA72" s="16" t="s">
        <v>1144</v>
      </c>
      <c r="FB72" s="16" t="s">
        <v>1145</v>
      </c>
      <c r="FC72" s="16" t="s">
        <v>1146</v>
      </c>
      <c r="FD72" s="16" t="s">
        <v>1147</v>
      </c>
      <c r="FE72" s="16" t="s">
        <v>588</v>
      </c>
      <c r="FF72" s="16" t="s">
        <v>179</v>
      </c>
      <c r="FG72" s="16" t="s">
        <v>589</v>
      </c>
      <c r="FH72" s="16" t="s">
        <v>1136</v>
      </c>
      <c r="FI72" s="16" t="s">
        <v>1137</v>
      </c>
      <c r="FJ72" s="16"/>
      <c r="FK72" s="16"/>
      <c r="FL72" s="16" t="s">
        <v>1148</v>
      </c>
      <c r="FM72" s="16" t="s">
        <v>1145</v>
      </c>
      <c r="FN72" s="16" t="s">
        <v>1146</v>
      </c>
      <c r="FO72" s="16" t="s">
        <v>1147</v>
      </c>
      <c r="FP72" s="16" t="s">
        <v>588</v>
      </c>
      <c r="FQ72" s="16" t="s">
        <v>179</v>
      </c>
      <c r="FR72" s="16" t="s">
        <v>589</v>
      </c>
      <c r="FS72" s="16" t="s">
        <v>1136</v>
      </c>
      <c r="FT72" s="16" t="s">
        <v>1137</v>
      </c>
      <c r="FU72" s="16"/>
      <c r="FV72" s="16"/>
      <c r="FW72" s="16" t="s">
        <v>1148</v>
      </c>
      <c r="FX72" s="16" t="s">
        <v>184</v>
      </c>
      <c r="FY72" s="16" t="s">
        <v>185</v>
      </c>
      <c r="FZ72" s="16" t="s">
        <v>186</v>
      </c>
      <c r="GA72" s="16" t="s">
        <v>187</v>
      </c>
      <c r="GB72" s="16" t="s">
        <v>188</v>
      </c>
      <c r="GC72" s="16" t="s">
        <v>189</v>
      </c>
      <c r="GD72" s="16" t="s">
        <v>951</v>
      </c>
      <c r="GE72" s="16" t="s">
        <v>952</v>
      </c>
      <c r="GF72" s="16"/>
      <c r="GG72" s="16"/>
      <c r="GH72" s="16" t="s">
        <v>953</v>
      </c>
    </row>
    <row r="73" spans="1:190" ht="38.25">
      <c r="A73" s="16" t="s">
        <v>1149</v>
      </c>
      <c r="B73" s="16" t="s">
        <v>1150</v>
      </c>
      <c r="C73" s="16" t="s">
        <v>687</v>
      </c>
      <c r="D73" s="16" t="s">
        <v>167</v>
      </c>
      <c r="E73" s="16" t="s">
        <v>1076</v>
      </c>
      <c r="F73" s="16" t="s">
        <v>169</v>
      </c>
      <c r="G73" s="16" t="s">
        <v>299</v>
      </c>
      <c r="H73" s="17">
        <v>0</v>
      </c>
      <c r="I73" s="16" t="s">
        <v>1151</v>
      </c>
      <c r="J73" s="16" t="s">
        <v>197</v>
      </c>
      <c r="K73" s="16" t="s">
        <v>1152</v>
      </c>
      <c r="L73" s="16" t="s">
        <v>172</v>
      </c>
      <c r="M73" s="16" t="s">
        <v>1153</v>
      </c>
      <c r="N73" s="18">
        <v>43146.896527777797</v>
      </c>
      <c r="O73" s="18">
        <v>43165.598472222198</v>
      </c>
      <c r="P73" s="16"/>
      <c r="Q73" s="16"/>
      <c r="R73" s="16">
        <v>45198</v>
      </c>
      <c r="S73" s="18">
        <v>43282.166666666701</v>
      </c>
      <c r="T73" s="18">
        <v>45192.166666666701</v>
      </c>
      <c r="U73" s="18">
        <v>43203.750104166698</v>
      </c>
      <c r="V73" s="18">
        <v>43213.857210648202</v>
      </c>
      <c r="W73" s="16"/>
      <c r="X73" s="18">
        <v>43213.857210648202</v>
      </c>
      <c r="Y73" s="18">
        <v>43276.652604166702</v>
      </c>
      <c r="Z73" s="16"/>
      <c r="AA73" s="18">
        <v>44035.166666666701</v>
      </c>
      <c r="AB73" s="18">
        <v>44550.208333333299</v>
      </c>
      <c r="AC73" s="16"/>
      <c r="AD73" s="18">
        <v>44643.166666666701</v>
      </c>
      <c r="AE73" s="18">
        <v>44575.427870370397</v>
      </c>
      <c r="AF73" s="16" t="s">
        <v>597</v>
      </c>
      <c r="AG73" s="16">
        <v>45029.166666666701</v>
      </c>
      <c r="AH73" s="16"/>
      <c r="AI73" s="16">
        <v>45146.166666666701</v>
      </c>
      <c r="AJ73" s="18">
        <v>44126.166666666701</v>
      </c>
      <c r="AK73" s="18">
        <v>44158.208333333299</v>
      </c>
      <c r="AL73" s="18">
        <v>44159.208333333299</v>
      </c>
      <c r="AM73" s="18">
        <v>44181.4276157407</v>
      </c>
      <c r="AN73" s="18">
        <v>45187</v>
      </c>
      <c r="AO73" s="18">
        <v>44643.166666666701</v>
      </c>
      <c r="AP73" s="18">
        <v>44648.166666666701</v>
      </c>
      <c r="AQ73" s="18">
        <v>44648.166666666701</v>
      </c>
      <c r="AR73" s="18">
        <v>44651.385937500003</v>
      </c>
      <c r="AS73" s="16"/>
      <c r="AT73" s="16">
        <v>45146.166666666701</v>
      </c>
      <c r="AU73" s="16">
        <v>45146.166666666701</v>
      </c>
      <c r="AV73" s="16">
        <v>45146.166666666701</v>
      </c>
      <c r="AW73" s="16">
        <v>45153.427268518499</v>
      </c>
      <c r="AX73" s="16"/>
      <c r="AY73" s="16"/>
      <c r="AZ73" s="16"/>
      <c r="BA73" s="16"/>
      <c r="BB73" s="16">
        <v>1005315</v>
      </c>
      <c r="BC73" s="16">
        <v>20106300</v>
      </c>
      <c r="BD73" s="16">
        <v>35320414</v>
      </c>
      <c r="BE73" s="16">
        <v>706408290</v>
      </c>
      <c r="BF73" s="16">
        <v>4600</v>
      </c>
      <c r="BG73" s="16"/>
      <c r="BH73" s="16"/>
      <c r="BI73" s="16"/>
      <c r="BJ73" s="16"/>
      <c r="BK73" s="16"/>
      <c r="BL73" s="16"/>
      <c r="BM73" s="16">
        <v>68.7</v>
      </c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>
        <v>1194640</v>
      </c>
      <c r="CB73" s="16">
        <v>23892800</v>
      </c>
      <c r="CC73" s="16">
        <v>34110169</v>
      </c>
      <c r="CD73" s="16">
        <v>682203399</v>
      </c>
      <c r="CE73" s="16">
        <v>4600</v>
      </c>
      <c r="CF73" s="16"/>
      <c r="CG73" s="16"/>
      <c r="CH73" s="16"/>
      <c r="CI73" s="16"/>
      <c r="CJ73" s="16"/>
      <c r="CK73" s="16"/>
      <c r="CL73" s="16">
        <v>75.599999999999994</v>
      </c>
      <c r="CM73" s="16">
        <v>37.299999999999997</v>
      </c>
      <c r="CN73" s="16">
        <v>38.299999999999997</v>
      </c>
      <c r="CO73" s="16">
        <v>75.900000000000006</v>
      </c>
      <c r="CP73" s="16">
        <v>3116589</v>
      </c>
      <c r="CQ73" s="16">
        <v>62331780</v>
      </c>
      <c r="CR73" s="16"/>
      <c r="CS73" s="16"/>
      <c r="CT73" s="16"/>
      <c r="CU73" s="16">
        <v>89.2</v>
      </c>
      <c r="CV73" s="16">
        <v>7811</v>
      </c>
      <c r="CW73" s="16">
        <v>44621.208333333299</v>
      </c>
      <c r="CX73" s="16">
        <v>44985.208333333299</v>
      </c>
      <c r="CY73" s="16">
        <v>0</v>
      </c>
      <c r="CZ73" s="16">
        <v>0</v>
      </c>
      <c r="DA73" s="16">
        <v>0</v>
      </c>
      <c r="DB73" s="16">
        <v>823226.4</v>
      </c>
      <c r="DC73" s="16">
        <v>16464528</v>
      </c>
      <c r="DD73" s="16">
        <v>27417963</v>
      </c>
      <c r="DE73" s="16">
        <v>548359260</v>
      </c>
      <c r="DF73" s="16">
        <v>3288</v>
      </c>
      <c r="DG73" s="16"/>
      <c r="DH73" s="16"/>
      <c r="DI73" s="16"/>
      <c r="DJ73" s="16"/>
      <c r="DK73" s="16"/>
      <c r="DL73" s="16"/>
      <c r="DM73" s="16">
        <v>70</v>
      </c>
      <c r="DN73" s="16"/>
      <c r="DO73" s="16"/>
      <c r="DP73" s="16"/>
      <c r="DQ73" s="16">
        <v>2523833.2000000002</v>
      </c>
      <c r="DR73" s="16">
        <v>50476663.579999998</v>
      </c>
      <c r="DS73" s="16"/>
      <c r="DT73" s="16"/>
      <c r="DU73" s="16"/>
      <c r="DV73" s="16"/>
      <c r="DW73" s="16">
        <v>7577</v>
      </c>
      <c r="DX73" s="17">
        <v>900000</v>
      </c>
      <c r="DY73" s="17">
        <v>900000</v>
      </c>
      <c r="DZ73" s="17">
        <v>1500000</v>
      </c>
      <c r="EA73" s="17">
        <v>1500000</v>
      </c>
      <c r="EB73" s="17">
        <v>600000</v>
      </c>
      <c r="EC73" s="17">
        <v>600000</v>
      </c>
      <c r="ED73" s="17">
        <v>0</v>
      </c>
      <c r="EE73" s="17">
        <v>0</v>
      </c>
      <c r="EF73" s="17">
        <v>0</v>
      </c>
      <c r="EG73" s="17">
        <v>0</v>
      </c>
      <c r="EH73" s="17">
        <v>7228000</v>
      </c>
      <c r="EI73" s="17">
        <v>7395000</v>
      </c>
      <c r="EJ73" s="17">
        <v>6453811.2199999997</v>
      </c>
      <c r="EK73" s="16"/>
      <c r="EL73" s="17">
        <v>21654664.399999999</v>
      </c>
      <c r="EM73" s="16"/>
      <c r="EN73" s="17">
        <v>7328882.5899999999</v>
      </c>
      <c r="EO73" s="16"/>
      <c r="EP73" s="16"/>
      <c r="EQ73" s="16" t="s">
        <v>265</v>
      </c>
      <c r="ER73" s="16" t="s">
        <v>225</v>
      </c>
      <c r="ES73" s="16" t="s">
        <v>225</v>
      </c>
      <c r="ET73" s="16" t="s">
        <v>598</v>
      </c>
      <c r="EU73" s="17">
        <v>167470001</v>
      </c>
      <c r="EV73" s="16" t="s">
        <v>175</v>
      </c>
      <c r="EW73" s="16">
        <v>6.2E-2</v>
      </c>
      <c r="EX73" s="16">
        <v>410.3</v>
      </c>
      <c r="EY73" s="16">
        <v>1.2E-2</v>
      </c>
      <c r="EZ73" s="16">
        <v>7.5999999999999998E-2</v>
      </c>
      <c r="FA73" s="16" t="s">
        <v>1154</v>
      </c>
      <c r="FB73" s="16" t="s">
        <v>1155</v>
      </c>
      <c r="FC73" s="16" t="s">
        <v>1156</v>
      </c>
      <c r="FD73" s="16"/>
      <c r="FE73" s="16" t="s">
        <v>1157</v>
      </c>
      <c r="FF73" s="16" t="s">
        <v>179</v>
      </c>
      <c r="FG73" s="16" t="s">
        <v>1158</v>
      </c>
      <c r="FH73" s="16" t="s">
        <v>251</v>
      </c>
      <c r="FI73" s="16" t="s">
        <v>1159</v>
      </c>
      <c r="FJ73" s="16"/>
      <c r="FK73" s="16"/>
      <c r="FL73" s="16" t="s">
        <v>1160</v>
      </c>
      <c r="FM73" s="16" t="s">
        <v>1155</v>
      </c>
      <c r="FN73" s="16" t="s">
        <v>1156</v>
      </c>
      <c r="FO73" s="16"/>
      <c r="FP73" s="16" t="s">
        <v>1157</v>
      </c>
      <c r="FQ73" s="16" t="s">
        <v>179</v>
      </c>
      <c r="FR73" s="16" t="s">
        <v>1158</v>
      </c>
      <c r="FS73" s="16" t="s">
        <v>251</v>
      </c>
      <c r="FT73" s="16" t="s">
        <v>1159</v>
      </c>
      <c r="FU73" s="16"/>
      <c r="FV73" s="16"/>
      <c r="FW73" s="16" t="s">
        <v>1160</v>
      </c>
      <c r="FX73" s="16" t="s">
        <v>1161</v>
      </c>
      <c r="FY73" s="16" t="s">
        <v>1162</v>
      </c>
      <c r="FZ73" s="16"/>
      <c r="GA73" s="16" t="s">
        <v>698</v>
      </c>
      <c r="GB73" s="16" t="s">
        <v>179</v>
      </c>
      <c r="GC73" s="16" t="s">
        <v>1163</v>
      </c>
      <c r="GD73" s="16" t="s">
        <v>190</v>
      </c>
      <c r="GE73" s="16" t="s">
        <v>1164</v>
      </c>
      <c r="GF73" s="16"/>
      <c r="GG73" s="16"/>
      <c r="GH73" s="16" t="s">
        <v>1165</v>
      </c>
    </row>
    <row r="74" spans="1:190" ht="38.25">
      <c r="A74" s="16" t="s">
        <v>1166</v>
      </c>
      <c r="B74" s="16" t="s">
        <v>1167</v>
      </c>
      <c r="C74" s="16" t="s">
        <v>495</v>
      </c>
      <c r="D74" s="16" t="s">
        <v>167</v>
      </c>
      <c r="E74" s="16" t="s">
        <v>1076</v>
      </c>
      <c r="F74" s="16" t="s">
        <v>169</v>
      </c>
      <c r="G74" s="16" t="s">
        <v>170</v>
      </c>
      <c r="H74" s="17">
        <v>0</v>
      </c>
      <c r="I74" s="16" t="s">
        <v>1168</v>
      </c>
      <c r="J74" s="16" t="s">
        <v>172</v>
      </c>
      <c r="K74" s="16" t="s">
        <v>1169</v>
      </c>
      <c r="L74" s="16" t="s">
        <v>172</v>
      </c>
      <c r="M74" s="16" t="s">
        <v>1170</v>
      </c>
      <c r="N74" s="18">
        <v>43230.550729166702</v>
      </c>
      <c r="O74" s="18">
        <v>43280.905011574097</v>
      </c>
      <c r="P74" s="16"/>
      <c r="Q74" s="18">
        <v>44298.166666666701</v>
      </c>
      <c r="R74" s="16"/>
      <c r="S74" s="18">
        <v>43282.166666666701</v>
      </c>
      <c r="T74" s="18">
        <v>44142.208333333299</v>
      </c>
      <c r="U74" s="18">
        <v>43280.905150462997</v>
      </c>
      <c r="V74" s="16"/>
      <c r="W74" s="16"/>
      <c r="X74" s="16"/>
      <c r="Y74" s="18">
        <v>43411.208333333299</v>
      </c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>
        <v>10621</v>
      </c>
      <c r="BC74" s="16">
        <v>159315</v>
      </c>
      <c r="BD74" s="16">
        <v>182187</v>
      </c>
      <c r="BE74" s="16">
        <v>2732814</v>
      </c>
      <c r="BF74" s="16">
        <v>35</v>
      </c>
      <c r="BG74" s="16"/>
      <c r="BH74" s="16"/>
      <c r="BI74" s="16"/>
      <c r="BJ74" s="16"/>
      <c r="BK74" s="16"/>
      <c r="BL74" s="16"/>
      <c r="BM74" s="16">
        <v>88</v>
      </c>
      <c r="BN74" s="16">
        <v>32.5</v>
      </c>
      <c r="BO74" s="16">
        <v>55.5</v>
      </c>
      <c r="BP74" s="16">
        <v>88</v>
      </c>
      <c r="BQ74" s="16">
        <v>19129</v>
      </c>
      <c r="BR74" s="16">
        <v>286935</v>
      </c>
      <c r="BS74" s="16"/>
      <c r="BT74" s="16"/>
      <c r="BU74" s="16"/>
      <c r="BV74" s="16">
        <v>59.4</v>
      </c>
      <c r="BW74" s="16">
        <v>5205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8">
        <v>1</v>
      </c>
      <c r="CX74" s="18">
        <v>1</v>
      </c>
      <c r="CY74" s="16">
        <v>0</v>
      </c>
      <c r="CZ74" s="16">
        <v>0</v>
      </c>
      <c r="DA74" s="16">
        <v>0</v>
      </c>
      <c r="DB74" s="16">
        <v>0</v>
      </c>
      <c r="DC74" s="16">
        <v>0</v>
      </c>
      <c r="DD74" s="16">
        <v>0</v>
      </c>
      <c r="DE74" s="16">
        <v>0</v>
      </c>
      <c r="DF74" s="16">
        <v>0</v>
      </c>
      <c r="DG74" s="16">
        <v>0</v>
      </c>
      <c r="DH74" s="16">
        <v>0</v>
      </c>
      <c r="DI74" s="16">
        <v>0</v>
      </c>
      <c r="DJ74" s="16">
        <v>0</v>
      </c>
      <c r="DK74" s="16">
        <v>0</v>
      </c>
      <c r="DL74" s="16">
        <v>0</v>
      </c>
      <c r="DM74" s="16">
        <v>0</v>
      </c>
      <c r="DN74" s="16">
        <v>0</v>
      </c>
      <c r="DO74" s="16">
        <v>0</v>
      </c>
      <c r="DP74" s="16">
        <v>0</v>
      </c>
      <c r="DQ74" s="16">
        <v>0</v>
      </c>
      <c r="DR74" s="16">
        <v>0</v>
      </c>
      <c r="DS74" s="16">
        <v>0</v>
      </c>
      <c r="DT74" s="16">
        <v>0</v>
      </c>
      <c r="DU74" s="16">
        <v>0</v>
      </c>
      <c r="DV74" s="16">
        <v>0</v>
      </c>
      <c r="DW74" s="16">
        <v>0</v>
      </c>
      <c r="DX74" s="17">
        <v>21000</v>
      </c>
      <c r="DY74" s="17">
        <v>0</v>
      </c>
      <c r="DZ74" s="17">
        <v>35000</v>
      </c>
      <c r="EA74" s="17">
        <v>0</v>
      </c>
      <c r="EB74" s="17">
        <v>14000</v>
      </c>
      <c r="EC74" s="17">
        <v>0</v>
      </c>
      <c r="ED74" s="17">
        <v>0</v>
      </c>
      <c r="EE74" s="17">
        <v>0</v>
      </c>
      <c r="EF74" s="17">
        <v>0</v>
      </c>
      <c r="EG74" s="17">
        <v>0</v>
      </c>
      <c r="EH74" s="17">
        <v>240823</v>
      </c>
      <c r="EI74" s="16"/>
      <c r="EJ74" s="16"/>
      <c r="EK74" s="16"/>
      <c r="EL74" s="16"/>
      <c r="EM74" s="16"/>
      <c r="EN74" s="16"/>
      <c r="EO74" s="16"/>
      <c r="EP74" s="16" t="s">
        <v>1171</v>
      </c>
      <c r="EQ74" s="16" t="s">
        <v>174</v>
      </c>
      <c r="ER74" s="16" t="s">
        <v>175</v>
      </c>
      <c r="ES74" s="16" t="s">
        <v>175</v>
      </c>
      <c r="ET74" s="16"/>
      <c r="EU74" s="17">
        <v>0</v>
      </c>
      <c r="EV74" s="16" t="s">
        <v>175</v>
      </c>
      <c r="EW74" s="16">
        <v>4.5999999999999999E-2</v>
      </c>
      <c r="EX74" s="16">
        <v>1230.18</v>
      </c>
      <c r="EY74" s="16">
        <v>3.0000000000000001E-3</v>
      </c>
      <c r="EZ74" s="16">
        <v>0</v>
      </c>
      <c r="FA74" s="16" t="s">
        <v>1172</v>
      </c>
      <c r="FB74" s="16" t="s">
        <v>1173</v>
      </c>
      <c r="FC74" s="16" t="s">
        <v>1174</v>
      </c>
      <c r="FD74" s="16"/>
      <c r="FE74" s="16" t="s">
        <v>1175</v>
      </c>
      <c r="FF74" s="16" t="s">
        <v>179</v>
      </c>
      <c r="FG74" s="16" t="s">
        <v>1176</v>
      </c>
      <c r="FH74" s="16" t="s">
        <v>1177</v>
      </c>
      <c r="FI74" s="16" t="s">
        <v>1178</v>
      </c>
      <c r="FJ74" s="16"/>
      <c r="FK74" s="16"/>
      <c r="FL74" s="16" t="s">
        <v>1179</v>
      </c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 t="s">
        <v>1180</v>
      </c>
      <c r="FY74" s="16" t="s">
        <v>1181</v>
      </c>
      <c r="FZ74" s="16"/>
      <c r="GA74" s="16" t="s">
        <v>1182</v>
      </c>
      <c r="GB74" s="16" t="s">
        <v>179</v>
      </c>
      <c r="GC74" s="16" t="s">
        <v>1183</v>
      </c>
      <c r="GD74" s="16" t="s">
        <v>1051</v>
      </c>
      <c r="GE74" s="16" t="s">
        <v>1052</v>
      </c>
      <c r="GF74" s="16"/>
      <c r="GG74" s="16"/>
      <c r="GH74" s="16" t="s">
        <v>1053</v>
      </c>
    </row>
    <row r="75" spans="1:190" ht="38.25">
      <c r="A75" s="16" t="s">
        <v>1184</v>
      </c>
      <c r="B75" s="16" t="s">
        <v>1185</v>
      </c>
      <c r="C75" s="16" t="s">
        <v>495</v>
      </c>
      <c r="D75" s="16" t="s">
        <v>167</v>
      </c>
      <c r="E75" s="16" t="s">
        <v>1076</v>
      </c>
      <c r="F75" s="16" t="s">
        <v>169</v>
      </c>
      <c r="G75" s="16" t="s">
        <v>222</v>
      </c>
      <c r="H75" s="17">
        <v>0</v>
      </c>
      <c r="I75" s="16" t="s">
        <v>1186</v>
      </c>
      <c r="J75" s="16" t="s">
        <v>172</v>
      </c>
      <c r="K75" s="16" t="s">
        <v>1187</v>
      </c>
      <c r="L75" s="16" t="s">
        <v>172</v>
      </c>
      <c r="M75" s="16" t="s">
        <v>1188</v>
      </c>
      <c r="N75" s="18">
        <v>43230.558877314797</v>
      </c>
      <c r="O75" s="18">
        <v>43356.166666666701</v>
      </c>
      <c r="P75" s="16"/>
      <c r="Q75" s="18">
        <v>44481.166666666701</v>
      </c>
      <c r="R75" s="16"/>
      <c r="S75" s="18">
        <v>43282.166666666701</v>
      </c>
      <c r="T75" s="18">
        <v>44308.166666666701</v>
      </c>
      <c r="U75" s="18">
        <v>43602.166666666701</v>
      </c>
      <c r="V75" s="16"/>
      <c r="W75" s="16"/>
      <c r="X75" s="16"/>
      <c r="Y75" s="18">
        <v>43395.166666666701</v>
      </c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>
        <v>10632.52</v>
      </c>
      <c r="BC75" s="16">
        <v>159487.87</v>
      </c>
      <c r="BD75" s="16">
        <v>182385</v>
      </c>
      <c r="BE75" s="16">
        <v>2735775</v>
      </c>
      <c r="BF75" s="16">
        <v>35</v>
      </c>
      <c r="BG75" s="16"/>
      <c r="BH75" s="16"/>
      <c r="BI75" s="16"/>
      <c r="BJ75" s="16"/>
      <c r="BK75" s="16"/>
      <c r="BL75" s="16"/>
      <c r="BM75" s="16">
        <v>88</v>
      </c>
      <c r="BN75" s="16">
        <v>32.49</v>
      </c>
      <c r="BO75" s="16">
        <v>55.52</v>
      </c>
      <c r="BP75" s="16"/>
      <c r="BQ75" s="16">
        <v>19149.748</v>
      </c>
      <c r="BR75" s="16">
        <v>287246.21000000002</v>
      </c>
      <c r="BS75" s="16"/>
      <c r="BT75" s="16"/>
      <c r="BU75" s="16"/>
      <c r="BV75" s="16"/>
      <c r="BW75" s="16"/>
      <c r="BX75" s="16">
        <v>0</v>
      </c>
      <c r="BY75" s="16">
        <v>0</v>
      </c>
      <c r="BZ75" s="16">
        <v>0</v>
      </c>
      <c r="CA75" s="16">
        <v>0</v>
      </c>
      <c r="CB75" s="16"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8">
        <v>1</v>
      </c>
      <c r="CX75" s="18">
        <v>1</v>
      </c>
      <c r="CY75" s="16">
        <v>0</v>
      </c>
      <c r="CZ75" s="16">
        <v>0</v>
      </c>
      <c r="DA75" s="16">
        <v>0</v>
      </c>
      <c r="DB75" s="16"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0</v>
      </c>
      <c r="DN75" s="16">
        <v>0</v>
      </c>
      <c r="DO75" s="16">
        <v>0</v>
      </c>
      <c r="DP75" s="16">
        <v>0</v>
      </c>
      <c r="DQ75" s="16">
        <v>0</v>
      </c>
      <c r="DR75" s="16">
        <v>0</v>
      </c>
      <c r="DS75" s="16">
        <v>0</v>
      </c>
      <c r="DT75" s="16">
        <v>0</v>
      </c>
      <c r="DU75" s="16">
        <v>0</v>
      </c>
      <c r="DV75" s="16">
        <v>0</v>
      </c>
      <c r="DW75" s="16">
        <v>0</v>
      </c>
      <c r="DX75" s="17">
        <v>21000</v>
      </c>
      <c r="DY75" s="17">
        <v>0</v>
      </c>
      <c r="DZ75" s="17">
        <v>35000</v>
      </c>
      <c r="EA75" s="17">
        <v>0</v>
      </c>
      <c r="EB75" s="17">
        <v>14000</v>
      </c>
      <c r="EC75" s="17">
        <v>0</v>
      </c>
      <c r="ED75" s="17">
        <v>0</v>
      </c>
      <c r="EE75" s="17">
        <v>0</v>
      </c>
      <c r="EF75" s="17">
        <v>0</v>
      </c>
      <c r="EG75" s="17">
        <v>0</v>
      </c>
      <c r="EH75" s="16"/>
      <c r="EI75" s="16"/>
      <c r="EJ75" s="16"/>
      <c r="EK75" s="16"/>
      <c r="EL75" s="16"/>
      <c r="EM75" s="16"/>
      <c r="EN75" s="16"/>
      <c r="EO75" s="16"/>
      <c r="EP75" s="16" t="s">
        <v>1189</v>
      </c>
      <c r="EQ75" s="16"/>
      <c r="ER75" s="16" t="s">
        <v>175</v>
      </c>
      <c r="ES75" s="16" t="s">
        <v>175</v>
      </c>
      <c r="ET75" s="16"/>
      <c r="EU75" s="17">
        <v>0</v>
      </c>
      <c r="EV75" s="16" t="s">
        <v>175</v>
      </c>
      <c r="EW75" s="16">
        <v>4.5999999999999999E-2</v>
      </c>
      <c r="EX75" s="16">
        <v>1230.18</v>
      </c>
      <c r="EY75" s="16">
        <v>3.0000000000000001E-3</v>
      </c>
      <c r="EZ75" s="16">
        <v>0</v>
      </c>
      <c r="FA75" s="16" t="s">
        <v>1190</v>
      </c>
      <c r="FB75" s="16" t="s">
        <v>1173</v>
      </c>
      <c r="FC75" s="16" t="s">
        <v>1174</v>
      </c>
      <c r="FD75" s="16"/>
      <c r="FE75" s="16" t="s">
        <v>1175</v>
      </c>
      <c r="FF75" s="16" t="s">
        <v>179</v>
      </c>
      <c r="FG75" s="16" t="s">
        <v>1176</v>
      </c>
      <c r="FH75" s="16" t="s">
        <v>1177</v>
      </c>
      <c r="FI75" s="16" t="s">
        <v>1191</v>
      </c>
      <c r="FJ75" s="16"/>
      <c r="FK75" s="16"/>
      <c r="FL75" s="16" t="s">
        <v>1192</v>
      </c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 t="s">
        <v>1180</v>
      </c>
      <c r="FY75" s="16" t="s">
        <v>1181</v>
      </c>
      <c r="FZ75" s="16"/>
      <c r="GA75" s="16" t="s">
        <v>1182</v>
      </c>
      <c r="GB75" s="16" t="s">
        <v>179</v>
      </c>
      <c r="GC75" s="16" t="s">
        <v>1183</v>
      </c>
      <c r="GD75" s="16" t="s">
        <v>1051</v>
      </c>
      <c r="GE75" s="16" t="s">
        <v>1052</v>
      </c>
      <c r="GF75" s="16"/>
      <c r="GG75" s="16"/>
      <c r="GH75" s="16" t="s">
        <v>1053</v>
      </c>
    </row>
    <row r="76" spans="1:190" ht="38.25">
      <c r="A76" s="16" t="s">
        <v>1193</v>
      </c>
      <c r="B76" s="16" t="s">
        <v>1194</v>
      </c>
      <c r="C76" s="16" t="s">
        <v>495</v>
      </c>
      <c r="D76" s="16" t="s">
        <v>167</v>
      </c>
      <c r="E76" s="16" t="s">
        <v>1076</v>
      </c>
      <c r="F76" s="16" t="s">
        <v>169</v>
      </c>
      <c r="G76" s="16" t="s">
        <v>170</v>
      </c>
      <c r="H76" s="17">
        <v>0</v>
      </c>
      <c r="I76" s="16" t="s">
        <v>1195</v>
      </c>
      <c r="J76" s="16" t="s">
        <v>172</v>
      </c>
      <c r="K76" s="16" t="s">
        <v>1196</v>
      </c>
      <c r="L76" s="16" t="s">
        <v>172</v>
      </c>
      <c r="M76" s="16" t="s">
        <v>1197</v>
      </c>
      <c r="N76" s="18">
        <v>43273.5953240741</v>
      </c>
      <c r="O76" s="16"/>
      <c r="P76" s="16"/>
      <c r="Q76" s="18">
        <v>44970.208333333299</v>
      </c>
      <c r="R76" s="16"/>
      <c r="S76" s="18">
        <v>43282.166666666701</v>
      </c>
      <c r="T76" s="18">
        <v>44620.208333333299</v>
      </c>
      <c r="U76" s="18">
        <v>43602.166666666701</v>
      </c>
      <c r="V76" s="18">
        <v>43382.386087963001</v>
      </c>
      <c r="W76" s="16" t="s">
        <v>597</v>
      </c>
      <c r="X76" s="16"/>
      <c r="Y76" s="18">
        <v>43409.208333333299</v>
      </c>
      <c r="Z76" s="16"/>
      <c r="AA76" s="18">
        <v>43444.208333333299</v>
      </c>
      <c r="AB76" s="18">
        <v>43705.166666666701</v>
      </c>
      <c r="AC76" s="16"/>
      <c r="AD76" s="18">
        <v>43706.166666666701</v>
      </c>
      <c r="AE76" s="18">
        <v>43630.385810185202</v>
      </c>
      <c r="AF76" s="16" t="s">
        <v>597</v>
      </c>
      <c r="AG76" s="16"/>
      <c r="AH76" s="16"/>
      <c r="AI76" s="16"/>
      <c r="AJ76" s="18">
        <v>43444.208333333299</v>
      </c>
      <c r="AK76" s="18">
        <v>43447.208333333299</v>
      </c>
      <c r="AL76" s="18">
        <v>43448.208333333299</v>
      </c>
      <c r="AM76" s="18">
        <v>43480.208333333299</v>
      </c>
      <c r="AN76" s="18">
        <v>43810.208333333299</v>
      </c>
      <c r="AO76" s="18">
        <v>43748.166666666701</v>
      </c>
      <c r="AP76" s="18">
        <v>43754.166666666701</v>
      </c>
      <c r="AQ76" s="18">
        <v>43755.166666666701</v>
      </c>
      <c r="AR76" s="18">
        <v>43781.208333333299</v>
      </c>
      <c r="AS76" s="16"/>
      <c r="AT76" s="16"/>
      <c r="AU76" s="16"/>
      <c r="AV76" s="16"/>
      <c r="AW76" s="16"/>
      <c r="AX76" s="16"/>
      <c r="AY76" s="16"/>
      <c r="AZ76" s="16"/>
      <c r="BA76" s="16"/>
      <c r="BB76" s="16">
        <v>22897</v>
      </c>
      <c r="BC76" s="16">
        <v>343455</v>
      </c>
      <c r="BD76" s="16">
        <v>419100</v>
      </c>
      <c r="BE76" s="16">
        <v>6286500</v>
      </c>
      <c r="BF76" s="16">
        <v>75</v>
      </c>
      <c r="BG76" s="16"/>
      <c r="BH76" s="16"/>
      <c r="BI76" s="16"/>
      <c r="BJ76" s="16"/>
      <c r="BK76" s="16"/>
      <c r="BL76" s="16"/>
      <c r="BM76" s="16">
        <v>79.099999999999994</v>
      </c>
      <c r="BN76" s="16">
        <v>30.4</v>
      </c>
      <c r="BO76" s="16">
        <v>48.7</v>
      </c>
      <c r="BP76" s="16"/>
      <c r="BQ76" s="16">
        <v>47031</v>
      </c>
      <c r="BR76" s="16">
        <v>705465</v>
      </c>
      <c r="BS76" s="16"/>
      <c r="BT76" s="16"/>
      <c r="BU76" s="16"/>
      <c r="BV76" s="16">
        <v>63.8</v>
      </c>
      <c r="BW76" s="16">
        <v>5588</v>
      </c>
      <c r="BX76" s="16"/>
      <c r="BY76" s="16"/>
      <c r="BZ76" s="16"/>
      <c r="CA76" s="16">
        <v>22897</v>
      </c>
      <c r="CB76" s="16">
        <v>343455</v>
      </c>
      <c r="CC76" s="16">
        <v>419100</v>
      </c>
      <c r="CD76" s="16">
        <v>6286500</v>
      </c>
      <c r="CE76" s="16">
        <v>75</v>
      </c>
      <c r="CF76" s="16"/>
      <c r="CG76" s="16"/>
      <c r="CH76" s="16"/>
      <c r="CI76" s="16"/>
      <c r="CJ76" s="16"/>
      <c r="CK76" s="16"/>
      <c r="CL76" s="16">
        <v>79.099999999999994</v>
      </c>
      <c r="CM76" s="16">
        <v>30.4</v>
      </c>
      <c r="CN76" s="16">
        <v>48.7</v>
      </c>
      <c r="CO76" s="16"/>
      <c r="CP76" s="16">
        <v>47031</v>
      </c>
      <c r="CQ76" s="16">
        <v>705465</v>
      </c>
      <c r="CR76" s="16"/>
      <c r="CS76" s="16"/>
      <c r="CT76" s="16"/>
      <c r="CU76" s="16">
        <v>63.8</v>
      </c>
      <c r="CV76" s="16">
        <v>5588</v>
      </c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7">
        <v>44056.21</v>
      </c>
      <c r="DY76" s="17">
        <v>44056.21</v>
      </c>
      <c r="DZ76" s="17">
        <v>73427.02</v>
      </c>
      <c r="EA76" s="17">
        <v>67619.02</v>
      </c>
      <c r="EB76" s="17">
        <v>27918.81</v>
      </c>
      <c r="EC76" s="17">
        <v>0</v>
      </c>
      <c r="ED76" s="17">
        <v>0</v>
      </c>
      <c r="EE76" s="17">
        <v>0</v>
      </c>
      <c r="EF76" s="17">
        <v>0</v>
      </c>
      <c r="EG76" s="17">
        <v>0</v>
      </c>
      <c r="EH76" s="16"/>
      <c r="EI76" s="16"/>
      <c r="EJ76" s="16"/>
      <c r="EK76" s="16"/>
      <c r="EL76" s="17">
        <v>338800</v>
      </c>
      <c r="EM76" s="16"/>
      <c r="EN76" s="16"/>
      <c r="EO76" s="16"/>
      <c r="EP76" s="16" t="s">
        <v>498</v>
      </c>
      <c r="EQ76" s="16"/>
      <c r="ER76" s="16" t="s">
        <v>225</v>
      </c>
      <c r="ES76" s="16" t="s">
        <v>175</v>
      </c>
      <c r="ET76" s="16"/>
      <c r="EU76" s="17">
        <v>0</v>
      </c>
      <c r="EV76" s="16" t="s">
        <v>175</v>
      </c>
      <c r="EW76" s="16">
        <v>0.15</v>
      </c>
      <c r="EX76" s="16">
        <v>1392</v>
      </c>
      <c r="EY76" s="16">
        <v>3.0000000000000001E-3</v>
      </c>
      <c r="EZ76" s="16">
        <v>0</v>
      </c>
      <c r="FA76" s="16" t="s">
        <v>1198</v>
      </c>
      <c r="FB76" s="16" t="s">
        <v>1194</v>
      </c>
      <c r="FC76" s="16" t="s">
        <v>1199</v>
      </c>
      <c r="FD76" s="16"/>
      <c r="FE76" s="16" t="s">
        <v>1200</v>
      </c>
      <c r="FF76" s="16" t="s">
        <v>179</v>
      </c>
      <c r="FG76" s="16" t="s">
        <v>1201</v>
      </c>
      <c r="FH76" s="16" t="s">
        <v>1202</v>
      </c>
      <c r="FI76" s="16" t="s">
        <v>1203</v>
      </c>
      <c r="FJ76" s="16" t="s">
        <v>1204</v>
      </c>
      <c r="FK76" s="16"/>
      <c r="FL76" s="16" t="s">
        <v>1205</v>
      </c>
      <c r="FM76" s="16" t="s">
        <v>1194</v>
      </c>
      <c r="FN76" s="16" t="s">
        <v>1199</v>
      </c>
      <c r="FO76" s="16"/>
      <c r="FP76" s="16" t="s">
        <v>1200</v>
      </c>
      <c r="FQ76" s="16" t="s">
        <v>179</v>
      </c>
      <c r="FR76" s="16" t="s">
        <v>1201</v>
      </c>
      <c r="FS76" s="16" t="s">
        <v>1202</v>
      </c>
      <c r="FT76" s="16" t="s">
        <v>1203</v>
      </c>
      <c r="FU76" s="16" t="s">
        <v>1204</v>
      </c>
      <c r="FV76" s="16"/>
      <c r="FW76" s="16" t="s">
        <v>1205</v>
      </c>
      <c r="FX76" s="16" t="s">
        <v>506</v>
      </c>
      <c r="FY76" s="16" t="s">
        <v>507</v>
      </c>
      <c r="FZ76" s="16"/>
      <c r="GA76" s="16" t="s">
        <v>508</v>
      </c>
      <c r="GB76" s="16" t="s">
        <v>179</v>
      </c>
      <c r="GC76" s="16" t="s">
        <v>509</v>
      </c>
      <c r="GD76" s="16" t="s">
        <v>510</v>
      </c>
      <c r="GE76" s="16" t="s">
        <v>511</v>
      </c>
      <c r="GF76" s="16" t="s">
        <v>512</v>
      </c>
      <c r="GG76" s="16"/>
      <c r="GH76" s="16" t="s">
        <v>513</v>
      </c>
    </row>
    <row r="77" spans="1:190" ht="38.25">
      <c r="A77" s="16" t="s">
        <v>1206</v>
      </c>
      <c r="B77" s="16" t="s">
        <v>858</v>
      </c>
      <c r="C77" s="16" t="s">
        <v>166</v>
      </c>
      <c r="D77" s="16" t="s">
        <v>167</v>
      </c>
      <c r="E77" s="16" t="s">
        <v>1076</v>
      </c>
      <c r="F77" s="16" t="s">
        <v>169</v>
      </c>
      <c r="G77" s="16" t="s">
        <v>299</v>
      </c>
      <c r="H77" s="17">
        <v>0</v>
      </c>
      <c r="I77" s="16" t="s">
        <v>1207</v>
      </c>
      <c r="J77" s="16" t="s">
        <v>172</v>
      </c>
      <c r="K77" s="16" t="s">
        <v>1208</v>
      </c>
      <c r="L77" s="16" t="s">
        <v>172</v>
      </c>
      <c r="M77" s="16" t="s">
        <v>860</v>
      </c>
      <c r="N77" s="18">
        <v>43278.868923611102</v>
      </c>
      <c r="O77" s="16"/>
      <c r="P77" s="18">
        <v>43278.903136574103</v>
      </c>
      <c r="Q77" s="16"/>
      <c r="R77" s="16"/>
      <c r="S77" s="18">
        <v>43282.166666666701</v>
      </c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O77" s="16">
        <v>0</v>
      </c>
      <c r="BP77" s="16">
        <v>0</v>
      </c>
      <c r="BQ77" s="16">
        <v>0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0</v>
      </c>
      <c r="BX77" s="16">
        <v>0</v>
      </c>
      <c r="BY77" s="16">
        <v>0</v>
      </c>
      <c r="BZ77" s="16">
        <v>0</v>
      </c>
      <c r="CA77" s="16">
        <v>0</v>
      </c>
      <c r="CB77" s="16">
        <v>0</v>
      </c>
      <c r="CC77" s="16">
        <v>0</v>
      </c>
      <c r="CD77" s="16">
        <v>0</v>
      </c>
      <c r="CE77" s="16">
        <v>0</v>
      </c>
      <c r="CF77" s="16">
        <v>0</v>
      </c>
      <c r="CG77" s="16">
        <v>0</v>
      </c>
      <c r="CH77" s="16">
        <v>0</v>
      </c>
      <c r="CI77" s="16">
        <v>0</v>
      </c>
      <c r="CJ77" s="16">
        <v>0</v>
      </c>
      <c r="CK77" s="16">
        <v>0</v>
      </c>
      <c r="CL77" s="16">
        <v>0</v>
      </c>
      <c r="CM77" s="16">
        <v>0</v>
      </c>
      <c r="CN77" s="16">
        <v>0</v>
      </c>
      <c r="CO77" s="16">
        <v>0</v>
      </c>
      <c r="CP77" s="16">
        <v>0</v>
      </c>
      <c r="CQ77" s="16">
        <v>0</v>
      </c>
      <c r="CR77" s="16">
        <v>0</v>
      </c>
      <c r="CS77" s="16">
        <v>0</v>
      </c>
      <c r="CT77" s="16">
        <v>0</v>
      </c>
      <c r="CU77" s="16">
        <v>0</v>
      </c>
      <c r="CV77" s="16">
        <v>0</v>
      </c>
      <c r="CW77" s="18">
        <v>1</v>
      </c>
      <c r="CX77" s="18">
        <v>1</v>
      </c>
      <c r="CY77" s="16">
        <v>0</v>
      </c>
      <c r="CZ77" s="16">
        <v>0</v>
      </c>
      <c r="DA77" s="16">
        <v>0</v>
      </c>
      <c r="DB77" s="16">
        <v>0</v>
      </c>
      <c r="DC77" s="16">
        <v>0</v>
      </c>
      <c r="DD77" s="16">
        <v>0</v>
      </c>
      <c r="DE77" s="16">
        <v>0</v>
      </c>
      <c r="DF77" s="16">
        <v>0</v>
      </c>
      <c r="DG77" s="16">
        <v>0</v>
      </c>
      <c r="DH77" s="16">
        <v>0</v>
      </c>
      <c r="DI77" s="16">
        <v>0</v>
      </c>
      <c r="DJ77" s="16">
        <v>0</v>
      </c>
      <c r="DK77" s="16">
        <v>0</v>
      </c>
      <c r="DL77" s="16">
        <v>0</v>
      </c>
      <c r="DM77" s="16">
        <v>0</v>
      </c>
      <c r="DN77" s="16">
        <v>0</v>
      </c>
      <c r="DO77" s="16">
        <v>0</v>
      </c>
      <c r="DP77" s="16">
        <v>0</v>
      </c>
      <c r="DQ77" s="16">
        <v>0</v>
      </c>
      <c r="DR77" s="16">
        <v>0</v>
      </c>
      <c r="DS77" s="16">
        <v>0</v>
      </c>
      <c r="DT77" s="16">
        <v>0</v>
      </c>
      <c r="DU77" s="16">
        <v>0</v>
      </c>
      <c r="DV77" s="16">
        <v>0</v>
      </c>
      <c r="DW77" s="16">
        <v>0</v>
      </c>
      <c r="DX77" s="17">
        <v>0</v>
      </c>
      <c r="DY77" s="17">
        <v>0</v>
      </c>
      <c r="DZ77" s="17">
        <v>0</v>
      </c>
      <c r="EA77" s="17">
        <v>0</v>
      </c>
      <c r="EB77" s="17">
        <v>0</v>
      </c>
      <c r="EC77" s="17">
        <v>0</v>
      </c>
      <c r="ED77" s="17">
        <v>0</v>
      </c>
      <c r="EE77" s="17">
        <v>0</v>
      </c>
      <c r="EF77" s="17">
        <v>0</v>
      </c>
      <c r="EG77" s="17">
        <v>0</v>
      </c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 t="s">
        <v>175</v>
      </c>
      <c r="ES77" s="16" t="s">
        <v>175</v>
      </c>
      <c r="ET77" s="16"/>
      <c r="EU77" s="17">
        <v>0</v>
      </c>
      <c r="EV77" s="16" t="s">
        <v>175</v>
      </c>
      <c r="EW77" s="16">
        <v>7.0000000000000007E-2</v>
      </c>
      <c r="EX77" s="16">
        <v>0.14799999999999999</v>
      </c>
      <c r="EY77" s="16">
        <v>0</v>
      </c>
      <c r="EZ77" s="16">
        <v>0</v>
      </c>
      <c r="FA77" s="16" t="s">
        <v>1209</v>
      </c>
      <c r="FB77" s="16" t="s">
        <v>1210</v>
      </c>
      <c r="FC77" s="16" t="s">
        <v>1211</v>
      </c>
      <c r="FD77" s="16"/>
      <c r="FE77" s="16" t="s">
        <v>344</v>
      </c>
      <c r="FF77" s="16" t="s">
        <v>179</v>
      </c>
      <c r="FG77" s="16" t="s">
        <v>345</v>
      </c>
      <c r="FH77" s="16" t="s">
        <v>1212</v>
      </c>
      <c r="FI77" s="16" t="s">
        <v>1213</v>
      </c>
      <c r="FJ77" s="16"/>
      <c r="FK77" s="16"/>
      <c r="FL77" s="16" t="s">
        <v>1214</v>
      </c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 t="s">
        <v>1215</v>
      </c>
      <c r="FY77" s="16" t="s">
        <v>1216</v>
      </c>
      <c r="FZ77" s="16"/>
      <c r="GA77" s="16" t="s">
        <v>178</v>
      </c>
      <c r="GB77" s="16" t="s">
        <v>179</v>
      </c>
      <c r="GC77" s="16" t="s">
        <v>180</v>
      </c>
      <c r="GD77" s="16" t="s">
        <v>1217</v>
      </c>
      <c r="GE77" s="16" t="s">
        <v>1218</v>
      </c>
      <c r="GF77" s="16"/>
      <c r="GG77" s="16"/>
      <c r="GH77" s="16" t="s">
        <v>1219</v>
      </c>
    </row>
    <row r="78" spans="1:190" ht="38.25">
      <c r="A78" s="16" t="s">
        <v>1220</v>
      </c>
      <c r="B78" s="16" t="s">
        <v>1221</v>
      </c>
      <c r="C78" s="16" t="s">
        <v>1222</v>
      </c>
      <c r="D78" s="16" t="s">
        <v>167</v>
      </c>
      <c r="E78" s="16" t="s">
        <v>168</v>
      </c>
      <c r="F78" s="16" t="s">
        <v>169</v>
      </c>
      <c r="G78" s="16" t="s">
        <v>170</v>
      </c>
      <c r="H78" s="17">
        <v>0</v>
      </c>
      <c r="I78" s="16" t="s">
        <v>1223</v>
      </c>
      <c r="J78" s="16" t="s">
        <v>172</v>
      </c>
      <c r="K78" s="16" t="s">
        <v>1224</v>
      </c>
      <c r="L78" s="16" t="s">
        <v>172</v>
      </c>
      <c r="M78" s="16" t="s">
        <v>1225</v>
      </c>
      <c r="N78" s="18">
        <v>41587</v>
      </c>
      <c r="O78" s="16"/>
      <c r="P78" s="16"/>
      <c r="Q78" s="16"/>
      <c r="R78" s="18">
        <v>42687.1265277778</v>
      </c>
      <c r="S78" s="18">
        <v>43282.166666666701</v>
      </c>
      <c r="T78" s="16"/>
      <c r="U78" s="16"/>
      <c r="V78" s="16"/>
      <c r="W78" s="16"/>
      <c r="X78" s="16"/>
      <c r="Y78" s="18">
        <v>41733.166666666701</v>
      </c>
      <c r="Z78" s="16"/>
      <c r="AA78" s="16"/>
      <c r="AB78" s="18">
        <v>41936.166666666701</v>
      </c>
      <c r="AC78" s="16"/>
      <c r="AD78" s="16"/>
      <c r="AE78" s="18">
        <v>42048.208333333299</v>
      </c>
      <c r="AF78" s="16"/>
      <c r="AG78" s="18">
        <v>42454.166666666701</v>
      </c>
      <c r="AH78" s="16"/>
      <c r="AI78" s="18">
        <v>42485.166666666701</v>
      </c>
      <c r="AJ78" s="16"/>
      <c r="AK78" s="16"/>
      <c r="AL78" s="18">
        <v>41795.166666666701</v>
      </c>
      <c r="AM78" s="16"/>
      <c r="AN78" s="18">
        <v>41835.166666666701</v>
      </c>
      <c r="AO78" s="16"/>
      <c r="AP78" s="16"/>
      <c r="AQ78" s="18">
        <v>42062.208333333299</v>
      </c>
      <c r="AR78" s="16"/>
      <c r="AS78" s="18">
        <v>42129.166666666701</v>
      </c>
      <c r="AT78" s="16"/>
      <c r="AU78" s="16"/>
      <c r="AV78" s="18">
        <v>42485.166666666701</v>
      </c>
      <c r="AW78" s="18">
        <v>42487.166666666701</v>
      </c>
      <c r="AX78" s="18">
        <v>42486.333333333299</v>
      </c>
      <c r="AY78" s="16"/>
      <c r="AZ78" s="16"/>
      <c r="BA78" s="16"/>
      <c r="BB78" s="16">
        <v>50295</v>
      </c>
      <c r="BC78" s="16">
        <v>754425</v>
      </c>
      <c r="BD78" s="16">
        <v>721169</v>
      </c>
      <c r="BE78" s="16">
        <v>10817535</v>
      </c>
      <c r="BF78" s="16">
        <v>100</v>
      </c>
      <c r="BG78" s="16"/>
      <c r="BH78" s="16"/>
      <c r="BI78" s="16"/>
      <c r="BJ78" s="16"/>
      <c r="BK78" s="16"/>
      <c r="BL78" s="16"/>
      <c r="BM78" s="16">
        <v>82.2</v>
      </c>
      <c r="BN78" s="16">
        <v>27</v>
      </c>
      <c r="BO78" s="16">
        <v>55.2</v>
      </c>
      <c r="BP78" s="16"/>
      <c r="BQ78" s="16">
        <v>91137</v>
      </c>
      <c r="BR78" s="16">
        <v>1367055</v>
      </c>
      <c r="BS78" s="16"/>
      <c r="BT78" s="16"/>
      <c r="BU78" s="16"/>
      <c r="BV78" s="16">
        <v>82.4</v>
      </c>
      <c r="BW78" s="16">
        <v>7216</v>
      </c>
      <c r="BX78" s="16">
        <v>0</v>
      </c>
      <c r="BY78" s="16">
        <v>0</v>
      </c>
      <c r="BZ78" s="16">
        <v>0</v>
      </c>
      <c r="CA78" s="16">
        <v>0</v>
      </c>
      <c r="CB78" s="16">
        <v>0</v>
      </c>
      <c r="CC78" s="16">
        <v>0</v>
      </c>
      <c r="CD78" s="16">
        <v>0</v>
      </c>
      <c r="CE78" s="16">
        <v>0</v>
      </c>
      <c r="CF78" s="16">
        <v>0</v>
      </c>
      <c r="CG78" s="16">
        <v>0</v>
      </c>
      <c r="CH78" s="16">
        <v>0</v>
      </c>
      <c r="CI78" s="16">
        <v>0</v>
      </c>
      <c r="CJ78" s="16">
        <v>0</v>
      </c>
      <c r="CK78" s="16">
        <v>0</v>
      </c>
      <c r="CL78" s="16">
        <v>0</v>
      </c>
      <c r="CM78" s="16">
        <v>0</v>
      </c>
      <c r="CN78" s="16">
        <v>0</v>
      </c>
      <c r="CO78" s="16">
        <v>0</v>
      </c>
      <c r="CP78" s="16">
        <v>0</v>
      </c>
      <c r="CQ78" s="16">
        <v>0</v>
      </c>
      <c r="CR78" s="16">
        <v>0</v>
      </c>
      <c r="CS78" s="16">
        <v>0</v>
      </c>
      <c r="CT78" s="16">
        <v>0</v>
      </c>
      <c r="CU78" s="16">
        <v>0</v>
      </c>
      <c r="CV78" s="16">
        <v>0</v>
      </c>
      <c r="CW78" s="18">
        <v>1</v>
      </c>
      <c r="CX78" s="18">
        <v>1</v>
      </c>
      <c r="CY78" s="16">
        <v>0</v>
      </c>
      <c r="CZ78" s="16">
        <v>0</v>
      </c>
      <c r="DA78" s="16">
        <v>0</v>
      </c>
      <c r="DB78" s="16">
        <v>0</v>
      </c>
      <c r="DC78" s="16">
        <v>0</v>
      </c>
      <c r="DD78" s="16">
        <v>0</v>
      </c>
      <c r="DE78" s="16">
        <v>0</v>
      </c>
      <c r="DF78" s="16">
        <v>0</v>
      </c>
      <c r="DG78" s="16">
        <v>0</v>
      </c>
      <c r="DH78" s="16">
        <v>0</v>
      </c>
      <c r="DI78" s="16">
        <v>0</v>
      </c>
      <c r="DJ78" s="16">
        <v>0</v>
      </c>
      <c r="DK78" s="16">
        <v>0</v>
      </c>
      <c r="DL78" s="16">
        <v>0</v>
      </c>
      <c r="DM78" s="16">
        <v>0</v>
      </c>
      <c r="DN78" s="16">
        <v>0</v>
      </c>
      <c r="DO78" s="16">
        <v>0</v>
      </c>
      <c r="DP78" s="16">
        <v>0</v>
      </c>
      <c r="DQ78" s="16">
        <v>0</v>
      </c>
      <c r="DR78" s="16">
        <v>0</v>
      </c>
      <c r="DS78" s="16">
        <v>0</v>
      </c>
      <c r="DT78" s="16">
        <v>0</v>
      </c>
      <c r="DU78" s="16">
        <v>0</v>
      </c>
      <c r="DV78" s="16">
        <v>0</v>
      </c>
      <c r="DW78" s="16">
        <v>0</v>
      </c>
      <c r="DX78" s="17">
        <v>53073.9</v>
      </c>
      <c r="DY78" s="17">
        <v>53073.9</v>
      </c>
      <c r="DZ78" s="17">
        <v>106147.8</v>
      </c>
      <c r="EA78" s="17">
        <v>106147.8</v>
      </c>
      <c r="EB78" s="17">
        <v>17691.3</v>
      </c>
      <c r="EC78" s="17">
        <v>17691.3</v>
      </c>
      <c r="ED78" s="17">
        <v>0</v>
      </c>
      <c r="EE78" s="17">
        <v>0</v>
      </c>
      <c r="EF78" s="17">
        <v>0</v>
      </c>
      <c r="EG78" s="17">
        <v>0</v>
      </c>
      <c r="EH78" s="17">
        <v>589710</v>
      </c>
      <c r="EI78" s="16"/>
      <c r="EJ78" s="16"/>
      <c r="EK78" s="16"/>
      <c r="EL78" s="17">
        <v>594195</v>
      </c>
      <c r="EM78" s="16"/>
      <c r="EN78" s="16"/>
      <c r="EO78" s="16"/>
      <c r="EP78" s="16"/>
      <c r="EQ78" s="16" t="s">
        <v>201</v>
      </c>
      <c r="ER78" s="16" t="s">
        <v>175</v>
      </c>
      <c r="ES78" s="16" t="s">
        <v>225</v>
      </c>
      <c r="ET78" s="16"/>
      <c r="EU78" s="17">
        <v>0</v>
      </c>
      <c r="EV78" s="16" t="s">
        <v>175</v>
      </c>
      <c r="EW78" s="16">
        <v>7.0000000000000007E-2</v>
      </c>
      <c r="EX78" s="16">
        <v>0.2</v>
      </c>
      <c r="EY78" s="16">
        <v>0.01</v>
      </c>
      <c r="EZ78" s="16">
        <v>0</v>
      </c>
      <c r="FA78" s="16" t="s">
        <v>1226</v>
      </c>
      <c r="FB78" s="16" t="s">
        <v>1221</v>
      </c>
      <c r="FC78" s="16" t="s">
        <v>1227</v>
      </c>
      <c r="FD78" s="16" t="s">
        <v>1228</v>
      </c>
      <c r="FE78" s="16" t="s">
        <v>1229</v>
      </c>
      <c r="FF78" s="16" t="s">
        <v>214</v>
      </c>
      <c r="FG78" s="16" t="s">
        <v>1230</v>
      </c>
      <c r="FH78" s="16" t="s">
        <v>346</v>
      </c>
      <c r="FI78" s="16" t="s">
        <v>1231</v>
      </c>
      <c r="FJ78" s="16"/>
      <c r="FK78" s="16"/>
      <c r="FL78" s="16" t="s">
        <v>1232</v>
      </c>
      <c r="FM78" s="16" t="s">
        <v>1221</v>
      </c>
      <c r="FN78" s="16" t="s">
        <v>1227</v>
      </c>
      <c r="FO78" s="16" t="s">
        <v>1228</v>
      </c>
      <c r="FP78" s="16" t="s">
        <v>1229</v>
      </c>
      <c r="FQ78" s="16" t="s">
        <v>214</v>
      </c>
      <c r="FR78" s="16" t="s">
        <v>1230</v>
      </c>
      <c r="FS78" s="16"/>
      <c r="FT78" s="16"/>
      <c r="FU78" s="16"/>
      <c r="FV78" s="16"/>
      <c r="FW78" s="16"/>
      <c r="FX78" s="16" t="s">
        <v>235</v>
      </c>
      <c r="FY78" s="16" t="s">
        <v>236</v>
      </c>
      <c r="FZ78" s="16"/>
      <c r="GA78" s="16" t="s">
        <v>237</v>
      </c>
      <c r="GB78" s="16" t="s">
        <v>188</v>
      </c>
      <c r="GC78" s="16" t="s">
        <v>238</v>
      </c>
      <c r="GD78" s="16" t="s">
        <v>1233</v>
      </c>
      <c r="GE78" s="16" t="s">
        <v>1234</v>
      </c>
      <c r="GF78" s="16" t="s">
        <v>1235</v>
      </c>
      <c r="GG78" s="16"/>
      <c r="GH78" s="16" t="s">
        <v>1236</v>
      </c>
    </row>
    <row r="79" spans="1:190" ht="38.25">
      <c r="A79" s="16" t="s">
        <v>1237</v>
      </c>
      <c r="B79" s="16" t="s">
        <v>1238</v>
      </c>
      <c r="C79" s="16" t="s">
        <v>1222</v>
      </c>
      <c r="D79" s="16" t="s">
        <v>167</v>
      </c>
      <c r="E79" s="16" t="s">
        <v>168</v>
      </c>
      <c r="F79" s="16" t="s">
        <v>169</v>
      </c>
      <c r="G79" s="16" t="s">
        <v>170</v>
      </c>
      <c r="H79" s="17">
        <v>0</v>
      </c>
      <c r="I79" s="16" t="s">
        <v>1239</v>
      </c>
      <c r="J79" s="16" t="s">
        <v>274</v>
      </c>
      <c r="K79" s="16" t="s">
        <v>439</v>
      </c>
      <c r="L79" s="16" t="s">
        <v>276</v>
      </c>
      <c r="M79" s="16" t="s">
        <v>439</v>
      </c>
      <c r="N79" s="18">
        <v>41424</v>
      </c>
      <c r="O79" s="16"/>
      <c r="P79" s="16"/>
      <c r="Q79" s="18">
        <v>42678.166666666701</v>
      </c>
      <c r="R79" s="16"/>
      <c r="S79" s="18">
        <v>43282.166666666701</v>
      </c>
      <c r="T79" s="16"/>
      <c r="U79" s="16"/>
      <c r="V79" s="18">
        <v>41519.166666666701</v>
      </c>
      <c r="W79" s="16"/>
      <c r="X79" s="16"/>
      <c r="Y79" s="18">
        <v>41604.208333333299</v>
      </c>
      <c r="Z79" s="16"/>
      <c r="AA79" s="16"/>
      <c r="AB79" s="18">
        <v>41710.166666666701</v>
      </c>
      <c r="AC79" s="16"/>
      <c r="AD79" s="16"/>
      <c r="AE79" s="18">
        <v>41702.208333333299</v>
      </c>
      <c r="AF79" s="16"/>
      <c r="AG79" s="16"/>
      <c r="AH79" s="16"/>
      <c r="AI79" s="16"/>
      <c r="AJ79" s="16"/>
      <c r="AK79" s="16"/>
      <c r="AL79" s="18">
        <v>41668.416666666701</v>
      </c>
      <c r="AM79" s="18">
        <v>41668.208333333299</v>
      </c>
      <c r="AN79" s="18">
        <v>41718.166666666701</v>
      </c>
      <c r="AO79" s="16"/>
      <c r="AP79" s="16"/>
      <c r="AQ79" s="18">
        <v>41712.333333333299</v>
      </c>
      <c r="AR79" s="18">
        <v>41712.166666666701</v>
      </c>
      <c r="AS79" s="18">
        <v>41746.166666666701</v>
      </c>
      <c r="AT79" s="16"/>
      <c r="AU79" s="16"/>
      <c r="AV79" s="16"/>
      <c r="AW79" s="16"/>
      <c r="AX79" s="16"/>
      <c r="AY79" s="16"/>
      <c r="AZ79" s="16"/>
      <c r="BA79" s="16"/>
      <c r="BB79" s="16">
        <v>9984</v>
      </c>
      <c r="BC79" s="16">
        <v>149760</v>
      </c>
      <c r="BD79" s="16">
        <v>174240</v>
      </c>
      <c r="BE79" s="16">
        <v>2613600</v>
      </c>
      <c r="BF79" s="16">
        <v>20</v>
      </c>
      <c r="BG79" s="16"/>
      <c r="BH79" s="16"/>
      <c r="BI79" s="16"/>
      <c r="BJ79" s="16"/>
      <c r="BK79" s="16"/>
      <c r="BL79" s="16"/>
      <c r="BM79" s="16">
        <v>79</v>
      </c>
      <c r="BN79" s="16">
        <v>31.72</v>
      </c>
      <c r="BO79" s="16">
        <v>53.3</v>
      </c>
      <c r="BP79" s="16"/>
      <c r="BQ79" s="16">
        <v>18730.8</v>
      </c>
      <c r="BR79" s="16">
        <v>280962</v>
      </c>
      <c r="BS79" s="16"/>
      <c r="BT79" s="16"/>
      <c r="BU79" s="16"/>
      <c r="BV79" s="16">
        <v>99.524685646600005</v>
      </c>
      <c r="BW79" s="16">
        <v>8712</v>
      </c>
      <c r="BX79" s="16"/>
      <c r="BY79" s="16"/>
      <c r="BZ79" s="16"/>
      <c r="CA79" s="16">
        <v>9984</v>
      </c>
      <c r="CB79" s="16">
        <v>149760</v>
      </c>
      <c r="CC79" s="16">
        <v>174240</v>
      </c>
      <c r="CD79" s="16">
        <v>2613600</v>
      </c>
      <c r="CE79" s="16">
        <v>20</v>
      </c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7">
        <v>8000</v>
      </c>
      <c r="DY79" s="17">
        <v>8000</v>
      </c>
      <c r="DZ79" s="17">
        <v>24000</v>
      </c>
      <c r="EA79" s="17">
        <v>24000</v>
      </c>
      <c r="EB79" s="17">
        <v>8000</v>
      </c>
      <c r="EC79" s="17">
        <v>0</v>
      </c>
      <c r="ED79" s="17">
        <v>0</v>
      </c>
      <c r="EE79" s="17">
        <v>0</v>
      </c>
      <c r="EF79" s="17">
        <v>0</v>
      </c>
      <c r="EG79" s="17">
        <v>0</v>
      </c>
      <c r="EH79" s="17">
        <v>199600</v>
      </c>
      <c r="EI79" s="16"/>
      <c r="EJ79" s="16"/>
      <c r="EK79" s="16"/>
      <c r="EL79" s="17">
        <v>140600</v>
      </c>
      <c r="EM79" s="17">
        <v>46292</v>
      </c>
      <c r="EN79" s="16"/>
      <c r="EO79" s="16"/>
      <c r="EP79" s="16"/>
      <c r="EQ79" s="16" t="s">
        <v>201</v>
      </c>
      <c r="ER79" s="16" t="s">
        <v>225</v>
      </c>
      <c r="ES79" s="16" t="s">
        <v>175</v>
      </c>
      <c r="ET79" s="16"/>
      <c r="EU79" s="17">
        <v>0</v>
      </c>
      <c r="EV79" s="16" t="s">
        <v>175</v>
      </c>
      <c r="EW79" s="16">
        <v>5.61</v>
      </c>
      <c r="EX79" s="16">
        <v>1471</v>
      </c>
      <c r="EY79" s="16">
        <v>0</v>
      </c>
      <c r="EZ79" s="16">
        <v>0</v>
      </c>
      <c r="FA79" s="16" t="s">
        <v>1240</v>
      </c>
      <c r="FB79" s="16" t="s">
        <v>1241</v>
      </c>
      <c r="FC79" s="16" t="s">
        <v>1242</v>
      </c>
      <c r="FD79" s="16"/>
      <c r="FE79" s="16" t="s">
        <v>1243</v>
      </c>
      <c r="FF79" s="16" t="s">
        <v>179</v>
      </c>
      <c r="FG79" s="16" t="s">
        <v>1244</v>
      </c>
      <c r="FH79" s="16" t="s">
        <v>1245</v>
      </c>
      <c r="FI79" s="16" t="s">
        <v>1246</v>
      </c>
      <c r="FJ79" s="16"/>
      <c r="FK79" s="16"/>
      <c r="FL79" s="16" t="s">
        <v>1247</v>
      </c>
      <c r="FM79" s="16" t="s">
        <v>1241</v>
      </c>
      <c r="FN79" s="16" t="s">
        <v>1242</v>
      </c>
      <c r="FO79" s="16"/>
      <c r="FP79" s="16" t="s">
        <v>1243</v>
      </c>
      <c r="FQ79" s="16" t="s">
        <v>179</v>
      </c>
      <c r="FR79" s="16" t="s">
        <v>1244</v>
      </c>
      <c r="FS79" s="16" t="s">
        <v>1245</v>
      </c>
      <c r="FT79" s="16" t="s">
        <v>1246</v>
      </c>
      <c r="FU79" s="16"/>
      <c r="FV79" s="16"/>
      <c r="FW79" s="16" t="s">
        <v>1247</v>
      </c>
      <c r="FX79" s="16" t="s">
        <v>1248</v>
      </c>
      <c r="FY79" s="16" t="s">
        <v>1249</v>
      </c>
      <c r="FZ79" s="16"/>
      <c r="GA79" s="16" t="s">
        <v>1250</v>
      </c>
      <c r="GB79" s="16" t="s">
        <v>179</v>
      </c>
      <c r="GC79" s="16" t="s">
        <v>1251</v>
      </c>
      <c r="GD79" s="16" t="s">
        <v>1252</v>
      </c>
      <c r="GE79" s="16" t="s">
        <v>1253</v>
      </c>
      <c r="GF79" s="16"/>
      <c r="GG79" s="16"/>
      <c r="GH79" s="16" t="s">
        <v>1254</v>
      </c>
    </row>
    <row r="80" spans="1:190" ht="38.25">
      <c r="A80" s="16" t="s">
        <v>1255</v>
      </c>
      <c r="B80" s="16" t="s">
        <v>1256</v>
      </c>
      <c r="C80" s="16" t="s">
        <v>1222</v>
      </c>
      <c r="D80" s="16" t="s">
        <v>167</v>
      </c>
      <c r="E80" s="16" t="s">
        <v>168</v>
      </c>
      <c r="F80" s="16" t="s">
        <v>169</v>
      </c>
      <c r="G80" s="16" t="s">
        <v>170</v>
      </c>
      <c r="H80" s="17">
        <v>0</v>
      </c>
      <c r="I80" s="16" t="s">
        <v>1257</v>
      </c>
      <c r="J80" s="16" t="s">
        <v>172</v>
      </c>
      <c r="K80" s="16" t="s">
        <v>1258</v>
      </c>
      <c r="L80" s="16" t="s">
        <v>172</v>
      </c>
      <c r="M80" s="16" t="s">
        <v>1259</v>
      </c>
      <c r="N80" s="18">
        <v>41704</v>
      </c>
      <c r="O80" s="16"/>
      <c r="P80" s="16"/>
      <c r="Q80" s="18">
        <v>43355.166666666701</v>
      </c>
      <c r="R80" s="16"/>
      <c r="S80" s="18">
        <v>43282.166666666701</v>
      </c>
      <c r="T80" s="16"/>
      <c r="U80" s="16"/>
      <c r="V80" s="18">
        <v>41726.166666666701</v>
      </c>
      <c r="W80" s="16"/>
      <c r="X80" s="16"/>
      <c r="Y80" s="18">
        <v>41781.166666666701</v>
      </c>
      <c r="Z80" s="16"/>
      <c r="AA80" s="16"/>
      <c r="AB80" s="18">
        <v>42509.166666666701</v>
      </c>
      <c r="AC80" s="16"/>
      <c r="AD80" s="16"/>
      <c r="AE80" s="18">
        <v>42545.166666666701</v>
      </c>
      <c r="AF80" s="16"/>
      <c r="AG80" s="18">
        <v>43020.788946759298</v>
      </c>
      <c r="AH80" s="18">
        <v>43158.872071759302</v>
      </c>
      <c r="AI80" s="16"/>
      <c r="AJ80" s="16"/>
      <c r="AK80" s="16"/>
      <c r="AL80" s="18">
        <v>42093.333333333299</v>
      </c>
      <c r="AM80" s="18">
        <v>42093.166666666701</v>
      </c>
      <c r="AN80" s="18">
        <v>42143.166666666701</v>
      </c>
      <c r="AO80" s="16"/>
      <c r="AP80" s="16"/>
      <c r="AQ80" s="18">
        <v>42534.166666666701</v>
      </c>
      <c r="AR80" s="18">
        <v>42562.928391203699</v>
      </c>
      <c r="AS80" s="18">
        <v>42663.333333333299</v>
      </c>
      <c r="AT80" s="16"/>
      <c r="AU80" s="16"/>
      <c r="AV80" s="16"/>
      <c r="AW80" s="16"/>
      <c r="AX80" s="16"/>
      <c r="AY80" s="16"/>
      <c r="AZ80" s="16"/>
      <c r="BA80" s="16"/>
      <c r="BB80" s="16">
        <v>133128</v>
      </c>
      <c r="BC80" s="16">
        <v>1996920</v>
      </c>
      <c r="BD80" s="16">
        <v>4006359</v>
      </c>
      <c r="BE80" s="16">
        <v>60095398</v>
      </c>
      <c r="BF80" s="16">
        <v>498</v>
      </c>
      <c r="BG80" s="16"/>
      <c r="BH80" s="16"/>
      <c r="BI80" s="16"/>
      <c r="BJ80" s="16"/>
      <c r="BK80" s="16"/>
      <c r="BL80" s="16"/>
      <c r="BM80" s="16">
        <v>70</v>
      </c>
      <c r="BN80" s="16">
        <v>35.4</v>
      </c>
      <c r="BO80" s="16">
        <v>34.5</v>
      </c>
      <c r="BP80" s="16"/>
      <c r="BQ80" s="16">
        <v>385968</v>
      </c>
      <c r="BR80" s="16">
        <v>5789520</v>
      </c>
      <c r="BS80" s="16"/>
      <c r="BT80" s="16"/>
      <c r="BU80" s="16"/>
      <c r="BV80" s="16">
        <v>91.8</v>
      </c>
      <c r="BW80" s="16">
        <v>8041</v>
      </c>
      <c r="BX80" s="16"/>
      <c r="BY80" s="16"/>
      <c r="BZ80" s="16"/>
      <c r="CA80" s="16">
        <v>133128</v>
      </c>
      <c r="CB80" s="16">
        <v>1996920</v>
      </c>
      <c r="CC80" s="16">
        <v>4006359</v>
      </c>
      <c r="CD80" s="16">
        <v>60095398</v>
      </c>
      <c r="CE80" s="16">
        <v>498</v>
      </c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8">
        <v>42384.208333333299</v>
      </c>
      <c r="CX80" s="18">
        <v>42750.208333333299</v>
      </c>
      <c r="CY80" s="16"/>
      <c r="CZ80" s="16"/>
      <c r="DA80" s="16"/>
      <c r="DB80" s="16">
        <v>186617</v>
      </c>
      <c r="DC80" s="16">
        <v>2799255</v>
      </c>
      <c r="DD80" s="16">
        <v>2897766</v>
      </c>
      <c r="DE80" s="16">
        <v>43466490</v>
      </c>
      <c r="DF80" s="16">
        <v>498</v>
      </c>
      <c r="DG80" s="16"/>
      <c r="DH80" s="16"/>
      <c r="DI80" s="16"/>
      <c r="DJ80" s="16"/>
      <c r="DK80" s="16"/>
      <c r="DL80" s="16"/>
      <c r="DM80" s="16">
        <v>45</v>
      </c>
      <c r="DN80" s="16">
        <v>15</v>
      </c>
      <c r="DO80" s="16">
        <v>29.2</v>
      </c>
      <c r="DP80" s="16"/>
      <c r="DQ80" s="16">
        <v>639111</v>
      </c>
      <c r="DR80" s="16">
        <v>9586665</v>
      </c>
      <c r="DS80" s="16"/>
      <c r="DT80" s="16"/>
      <c r="DU80" s="16"/>
      <c r="DV80" s="16">
        <v>66.392543593900001</v>
      </c>
      <c r="DW80" s="16">
        <v>5898</v>
      </c>
      <c r="DX80" s="17">
        <v>298800</v>
      </c>
      <c r="DY80" s="17">
        <v>298800</v>
      </c>
      <c r="DZ80" s="17">
        <v>597600</v>
      </c>
      <c r="EA80" s="17">
        <v>597600</v>
      </c>
      <c r="EB80" s="17">
        <v>99600</v>
      </c>
      <c r="EC80" s="17">
        <v>0</v>
      </c>
      <c r="ED80" s="17">
        <v>0</v>
      </c>
      <c r="EE80" s="17">
        <v>0</v>
      </c>
      <c r="EF80" s="17">
        <v>0</v>
      </c>
      <c r="EG80" s="17">
        <v>0</v>
      </c>
      <c r="EH80" s="17">
        <v>4615699</v>
      </c>
      <c r="EI80" s="16"/>
      <c r="EJ80" s="16"/>
      <c r="EK80" s="16"/>
      <c r="EL80" s="16"/>
      <c r="EM80" s="16"/>
      <c r="EN80" s="16"/>
      <c r="EO80" s="16"/>
      <c r="EP80" s="16"/>
      <c r="EQ80" s="16" t="s">
        <v>265</v>
      </c>
      <c r="ER80" s="16" t="s">
        <v>175</v>
      </c>
      <c r="ES80" s="16" t="s">
        <v>175</v>
      </c>
      <c r="ET80" s="16"/>
      <c r="EU80" s="17">
        <v>0</v>
      </c>
      <c r="EV80" s="16" t="s">
        <v>175</v>
      </c>
      <c r="EW80" s="16">
        <v>3.07</v>
      </c>
      <c r="EX80" s="16">
        <v>6.14</v>
      </c>
      <c r="EY80" s="16">
        <v>0</v>
      </c>
      <c r="EZ80" s="16">
        <v>0</v>
      </c>
      <c r="FA80" s="16" t="s">
        <v>1260</v>
      </c>
      <c r="FB80" s="16" t="s">
        <v>1261</v>
      </c>
      <c r="FC80" s="16" t="s">
        <v>1262</v>
      </c>
      <c r="FD80" s="16"/>
      <c r="FE80" s="16" t="s">
        <v>1263</v>
      </c>
      <c r="FF80" s="16" t="s">
        <v>179</v>
      </c>
      <c r="FG80" s="16" t="s">
        <v>1264</v>
      </c>
      <c r="FH80" s="16" t="s">
        <v>604</v>
      </c>
      <c r="FI80" s="16" t="s">
        <v>1265</v>
      </c>
      <c r="FJ80" s="16"/>
      <c r="FK80" s="16"/>
      <c r="FL80" s="16" t="s">
        <v>1266</v>
      </c>
      <c r="FM80" s="16" t="s">
        <v>1261</v>
      </c>
      <c r="FN80" s="16" t="s">
        <v>1262</v>
      </c>
      <c r="FO80" s="16"/>
      <c r="FP80" s="16" t="s">
        <v>1263</v>
      </c>
      <c r="FQ80" s="16" t="s">
        <v>179</v>
      </c>
      <c r="FR80" s="16" t="s">
        <v>1264</v>
      </c>
      <c r="FS80" s="16" t="s">
        <v>604</v>
      </c>
      <c r="FT80" s="16" t="s">
        <v>1265</v>
      </c>
      <c r="FU80" s="16"/>
      <c r="FV80" s="16"/>
      <c r="FW80" s="16" t="s">
        <v>1266</v>
      </c>
      <c r="FX80" s="16" t="s">
        <v>1267</v>
      </c>
      <c r="FY80" s="16" t="s">
        <v>1268</v>
      </c>
      <c r="FZ80" s="16"/>
      <c r="GA80" s="16" t="s">
        <v>1269</v>
      </c>
      <c r="GB80" s="16" t="s">
        <v>179</v>
      </c>
      <c r="GC80" s="16" t="s">
        <v>1270</v>
      </c>
      <c r="GD80" s="16" t="s">
        <v>1271</v>
      </c>
      <c r="GE80" s="16" t="s">
        <v>1272</v>
      </c>
      <c r="GF80" s="16"/>
      <c r="GG80" s="16"/>
      <c r="GH80" s="16" t="s">
        <v>1273</v>
      </c>
    </row>
    <row r="81" spans="1:190" ht="38.25">
      <c r="A81" s="16" t="s">
        <v>1274</v>
      </c>
      <c r="B81" s="16" t="s">
        <v>194</v>
      </c>
      <c r="C81" s="16" t="s">
        <v>1222</v>
      </c>
      <c r="D81" s="16" t="s">
        <v>167</v>
      </c>
      <c r="E81" s="16" t="s">
        <v>168</v>
      </c>
      <c r="F81" s="16" t="s">
        <v>169</v>
      </c>
      <c r="G81" s="16" t="s">
        <v>170</v>
      </c>
      <c r="H81" s="17">
        <v>0</v>
      </c>
      <c r="I81" s="16" t="s">
        <v>1275</v>
      </c>
      <c r="J81" s="16" t="s">
        <v>197</v>
      </c>
      <c r="K81" s="16" t="s">
        <v>1276</v>
      </c>
      <c r="L81" s="16" t="s">
        <v>199</v>
      </c>
      <c r="M81" s="16" t="s">
        <v>1277</v>
      </c>
      <c r="N81" s="18">
        <v>41760</v>
      </c>
      <c r="O81" s="16"/>
      <c r="P81" s="16"/>
      <c r="Q81" s="16"/>
      <c r="R81" s="18">
        <v>42999.121909722198</v>
      </c>
      <c r="S81" s="18">
        <v>43282.166666666701</v>
      </c>
      <c r="T81" s="16"/>
      <c r="U81" s="16"/>
      <c r="V81" s="18">
        <v>41842.166666666701</v>
      </c>
      <c r="W81" s="16"/>
      <c r="X81" s="16"/>
      <c r="Y81" s="18">
        <v>41913.166666666701</v>
      </c>
      <c r="Z81" s="16"/>
      <c r="AA81" s="16"/>
      <c r="AB81" s="18">
        <v>42565.063912037003</v>
      </c>
      <c r="AC81" s="16"/>
      <c r="AD81" s="16"/>
      <c r="AE81" s="18">
        <v>42608.166666666701</v>
      </c>
      <c r="AF81" s="16"/>
      <c r="AG81" s="18">
        <v>42891.7879398148</v>
      </c>
      <c r="AH81" s="16"/>
      <c r="AI81" s="18">
        <v>42891.788078703699</v>
      </c>
      <c r="AJ81" s="16"/>
      <c r="AK81" s="16"/>
      <c r="AL81" s="18">
        <v>42142.333333333299</v>
      </c>
      <c r="AM81" s="18">
        <v>42142.166666666701</v>
      </c>
      <c r="AN81" s="18">
        <v>42187.166666666701</v>
      </c>
      <c r="AO81" s="16"/>
      <c r="AP81" s="16"/>
      <c r="AQ81" s="18">
        <v>42604.166666666701</v>
      </c>
      <c r="AR81" s="18">
        <v>42611.661377314798</v>
      </c>
      <c r="AS81" s="18">
        <v>42633.873634259297</v>
      </c>
      <c r="AT81" s="16"/>
      <c r="AU81" s="16"/>
      <c r="AV81" s="18">
        <v>42891.788078703699</v>
      </c>
      <c r="AW81" s="18">
        <v>42921.241504629601</v>
      </c>
      <c r="AX81" s="18">
        <v>42891.953460648103</v>
      </c>
      <c r="AY81" s="16"/>
      <c r="AZ81" s="16"/>
      <c r="BA81" s="16"/>
      <c r="BB81" s="16">
        <v>0</v>
      </c>
      <c r="BC81" s="16">
        <v>0</v>
      </c>
      <c r="BD81" s="16">
        <v>4993200</v>
      </c>
      <c r="BE81" s="16">
        <v>49932000</v>
      </c>
      <c r="BF81" s="16">
        <v>600</v>
      </c>
      <c r="BG81" s="16"/>
      <c r="BH81" s="16"/>
      <c r="BI81" s="16"/>
      <c r="BJ81" s="16"/>
      <c r="BK81" s="16"/>
      <c r="BL81" s="16"/>
      <c r="BM81" s="16">
        <v>52</v>
      </c>
      <c r="BN81" s="16">
        <v>52</v>
      </c>
      <c r="BO81" s="16"/>
      <c r="BP81" s="16"/>
      <c r="BQ81" s="16">
        <v>327629</v>
      </c>
      <c r="BR81" s="16">
        <v>3276290</v>
      </c>
      <c r="BS81" s="16"/>
      <c r="BT81" s="16"/>
      <c r="BU81" s="16"/>
      <c r="BV81" s="16">
        <v>95</v>
      </c>
      <c r="BW81" s="16">
        <v>8322</v>
      </c>
      <c r="BX81" s="16"/>
      <c r="BY81" s="16"/>
      <c r="BZ81" s="16"/>
      <c r="CA81" s="16">
        <v>0</v>
      </c>
      <c r="CB81" s="16">
        <v>0</v>
      </c>
      <c r="CC81" s="16">
        <v>4993200</v>
      </c>
      <c r="CD81" s="16">
        <v>49932000</v>
      </c>
      <c r="CE81" s="16">
        <v>600</v>
      </c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8">
        <v>42156.166666666701</v>
      </c>
      <c r="CX81" s="18">
        <v>42521.166666666701</v>
      </c>
      <c r="CY81" s="16"/>
      <c r="CZ81" s="16"/>
      <c r="DA81" s="16"/>
      <c r="DB81" s="16">
        <v>0</v>
      </c>
      <c r="DC81" s="16">
        <v>0</v>
      </c>
      <c r="DD81" s="16">
        <v>5125633</v>
      </c>
      <c r="DE81" s="16">
        <v>51256330</v>
      </c>
      <c r="DF81" s="16">
        <v>600</v>
      </c>
      <c r="DG81" s="16"/>
      <c r="DH81" s="16"/>
      <c r="DI81" s="16"/>
      <c r="DJ81" s="16"/>
      <c r="DK81" s="16"/>
      <c r="DL81" s="16"/>
      <c r="DM81" s="16">
        <v>58.14</v>
      </c>
      <c r="DN81" s="16">
        <v>58.14</v>
      </c>
      <c r="DO81" s="16"/>
      <c r="DP81" s="16"/>
      <c r="DQ81" s="16">
        <v>333206.89</v>
      </c>
      <c r="DR81" s="16">
        <v>3332068.9</v>
      </c>
      <c r="DS81" s="16"/>
      <c r="DT81" s="16"/>
      <c r="DU81" s="16"/>
      <c r="DV81" s="16">
        <v>99.821117557099996</v>
      </c>
      <c r="DW81" s="16">
        <v>8744.329898</v>
      </c>
      <c r="DX81" s="17">
        <v>540000</v>
      </c>
      <c r="DY81" s="17">
        <v>540000</v>
      </c>
      <c r="DZ81" s="17">
        <v>1080000</v>
      </c>
      <c r="EA81" s="17">
        <v>1080000</v>
      </c>
      <c r="EB81" s="17">
        <v>180000</v>
      </c>
      <c r="EC81" s="17">
        <v>180000</v>
      </c>
      <c r="ED81" s="17">
        <v>0</v>
      </c>
      <c r="EE81" s="17">
        <v>0</v>
      </c>
      <c r="EF81" s="17">
        <v>0</v>
      </c>
      <c r="EG81" s="17">
        <v>0</v>
      </c>
      <c r="EH81" s="17">
        <v>6876800</v>
      </c>
      <c r="EI81" s="16"/>
      <c r="EJ81" s="16"/>
      <c r="EK81" s="16"/>
      <c r="EL81" s="16"/>
      <c r="EM81" s="16"/>
      <c r="EN81" s="16"/>
      <c r="EO81" s="16"/>
      <c r="EP81" s="16"/>
      <c r="EQ81" s="16" t="s">
        <v>265</v>
      </c>
      <c r="ER81" s="16" t="s">
        <v>175</v>
      </c>
      <c r="ES81" s="16" t="s">
        <v>175</v>
      </c>
      <c r="ET81" s="16"/>
      <c r="EU81" s="17">
        <v>0</v>
      </c>
      <c r="EV81" s="16" t="s">
        <v>175</v>
      </c>
      <c r="EW81" s="16">
        <v>0.01</v>
      </c>
      <c r="EX81" s="16">
        <v>773</v>
      </c>
      <c r="EY81" s="16">
        <v>0.01</v>
      </c>
      <c r="EZ81" s="16">
        <v>0</v>
      </c>
      <c r="FA81" s="16" t="s">
        <v>1278</v>
      </c>
      <c r="FB81" s="16" t="s">
        <v>194</v>
      </c>
      <c r="FC81" s="16" t="s">
        <v>203</v>
      </c>
      <c r="FD81" s="16"/>
      <c r="FE81" s="16" t="s">
        <v>204</v>
      </c>
      <c r="FF81" s="16" t="s">
        <v>205</v>
      </c>
      <c r="FG81" s="16" t="s">
        <v>206</v>
      </c>
      <c r="FH81" s="16" t="s">
        <v>207</v>
      </c>
      <c r="FI81" s="16" t="s">
        <v>208</v>
      </c>
      <c r="FJ81" s="16" t="s">
        <v>209</v>
      </c>
      <c r="FK81" s="16"/>
      <c r="FL81" s="16" t="s">
        <v>210</v>
      </c>
      <c r="FM81" s="16" t="s">
        <v>194</v>
      </c>
      <c r="FN81" s="16" t="s">
        <v>203</v>
      </c>
      <c r="FO81" s="16"/>
      <c r="FP81" s="16" t="s">
        <v>204</v>
      </c>
      <c r="FQ81" s="16" t="s">
        <v>205</v>
      </c>
      <c r="FR81" s="16" t="s">
        <v>206</v>
      </c>
      <c r="FS81" s="16" t="s">
        <v>207</v>
      </c>
      <c r="FT81" s="16" t="s">
        <v>208</v>
      </c>
      <c r="FU81" s="16" t="s">
        <v>209</v>
      </c>
      <c r="FV81" s="16"/>
      <c r="FW81" s="16" t="s">
        <v>210</v>
      </c>
      <c r="FX81" s="16" t="s">
        <v>211</v>
      </c>
      <c r="FY81" s="16" t="s">
        <v>212</v>
      </c>
      <c r="FZ81" s="16"/>
      <c r="GA81" s="16" t="s">
        <v>213</v>
      </c>
      <c r="GB81" s="16" t="s">
        <v>214</v>
      </c>
      <c r="GC81" s="16" t="s">
        <v>215</v>
      </c>
      <c r="GD81" s="16" t="s">
        <v>216</v>
      </c>
      <c r="GE81" s="16" t="s">
        <v>217</v>
      </c>
      <c r="GF81" s="16"/>
      <c r="GG81" s="16"/>
      <c r="GH81" s="16" t="s">
        <v>218</v>
      </c>
    </row>
    <row r="82" spans="1:190" ht="38.25">
      <c r="A82" s="16" t="s">
        <v>1279</v>
      </c>
      <c r="B82" s="16" t="s">
        <v>1280</v>
      </c>
      <c r="C82" s="16" t="s">
        <v>1222</v>
      </c>
      <c r="D82" s="16" t="s">
        <v>167</v>
      </c>
      <c r="E82" s="16" t="s">
        <v>168</v>
      </c>
      <c r="F82" s="16" t="s">
        <v>169</v>
      </c>
      <c r="G82" s="16" t="s">
        <v>170</v>
      </c>
      <c r="H82" s="17">
        <v>0</v>
      </c>
      <c r="I82" s="16" t="s">
        <v>1281</v>
      </c>
      <c r="J82" s="16" t="s">
        <v>172</v>
      </c>
      <c r="K82" s="16" t="s">
        <v>1282</v>
      </c>
      <c r="L82" s="16" t="s">
        <v>172</v>
      </c>
      <c r="M82" s="16" t="s">
        <v>1283</v>
      </c>
      <c r="N82" s="18">
        <v>41824</v>
      </c>
      <c r="O82" s="16"/>
      <c r="P82" s="16"/>
      <c r="Q82" s="16"/>
      <c r="R82" s="18">
        <v>42860.224849537</v>
      </c>
      <c r="S82" s="18">
        <v>43282.166666666701</v>
      </c>
      <c r="T82" s="16"/>
      <c r="U82" s="16"/>
      <c r="V82" s="18">
        <v>41878.166666666701</v>
      </c>
      <c r="W82" s="16"/>
      <c r="X82" s="16"/>
      <c r="Y82" s="18">
        <v>42263.166666666701</v>
      </c>
      <c r="Z82" s="16"/>
      <c r="AA82" s="16"/>
      <c r="AB82" s="18">
        <v>42565.369664351798</v>
      </c>
      <c r="AC82" s="16"/>
      <c r="AD82" s="16"/>
      <c r="AE82" s="18">
        <v>42590.166666666701</v>
      </c>
      <c r="AF82" s="16"/>
      <c r="AG82" s="18">
        <v>42803.007488425901</v>
      </c>
      <c r="AH82" s="16"/>
      <c r="AI82" s="18">
        <v>42803.011365740698</v>
      </c>
      <c r="AJ82" s="16"/>
      <c r="AK82" s="16"/>
      <c r="AL82" s="18">
        <v>42327.416666666701</v>
      </c>
      <c r="AM82" s="18">
        <v>42327.208333333299</v>
      </c>
      <c r="AN82" s="18">
        <v>42362.208333333299</v>
      </c>
      <c r="AO82" s="16"/>
      <c r="AP82" s="16"/>
      <c r="AQ82" s="18">
        <v>42578.166666666701</v>
      </c>
      <c r="AR82" s="18">
        <v>42600.344236111101</v>
      </c>
      <c r="AS82" s="18">
        <v>42647.8747337963</v>
      </c>
      <c r="AT82" s="16"/>
      <c r="AU82" s="16"/>
      <c r="AV82" s="18">
        <v>42803.011365740698</v>
      </c>
      <c r="AW82" s="18">
        <v>42860.224849537</v>
      </c>
      <c r="AX82" s="18">
        <v>42803.218923611101</v>
      </c>
      <c r="AY82" s="16">
        <v>367209</v>
      </c>
      <c r="AZ82" s="16">
        <v>5508135</v>
      </c>
      <c r="BA82" s="16"/>
      <c r="BB82" s="16">
        <v>91198</v>
      </c>
      <c r="BC82" s="16">
        <v>1367970</v>
      </c>
      <c r="BD82" s="16">
        <v>1984582</v>
      </c>
      <c r="BE82" s="16">
        <v>29768739</v>
      </c>
      <c r="BF82" s="16">
        <v>300</v>
      </c>
      <c r="BG82" s="16"/>
      <c r="BH82" s="16"/>
      <c r="BI82" s="16"/>
      <c r="BJ82" s="16"/>
      <c r="BK82" s="16"/>
      <c r="BL82" s="16"/>
      <c r="BM82" s="16">
        <v>80</v>
      </c>
      <c r="BN82" s="16">
        <v>27</v>
      </c>
      <c r="BO82" s="16">
        <v>53</v>
      </c>
      <c r="BP82" s="16"/>
      <c r="BQ82" s="16">
        <v>250642</v>
      </c>
      <c r="BR82" s="16">
        <v>3759630</v>
      </c>
      <c r="BS82" s="16"/>
      <c r="BT82" s="16"/>
      <c r="BU82" s="16"/>
      <c r="BV82" s="16">
        <v>75.5</v>
      </c>
      <c r="BW82" s="16">
        <v>6615</v>
      </c>
      <c r="BX82" s="16"/>
      <c r="BY82" s="16"/>
      <c r="BZ82" s="16"/>
      <c r="CA82" s="16">
        <v>91198</v>
      </c>
      <c r="CB82" s="16">
        <v>1367970</v>
      </c>
      <c r="CC82" s="16">
        <v>1984582</v>
      </c>
      <c r="CD82" s="16">
        <v>29768739</v>
      </c>
      <c r="CE82" s="16">
        <v>300</v>
      </c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8">
        <v>42384.208333333299</v>
      </c>
      <c r="CX82" s="18">
        <v>42750.208333333299</v>
      </c>
      <c r="CY82" s="16"/>
      <c r="CZ82" s="16"/>
      <c r="DA82" s="16"/>
      <c r="DB82" s="16">
        <v>76544.600000000006</v>
      </c>
      <c r="DC82" s="16">
        <v>1148169</v>
      </c>
      <c r="DD82" s="16">
        <v>1840102</v>
      </c>
      <c r="DE82" s="16">
        <v>27601540</v>
      </c>
      <c r="DF82" s="16">
        <v>300</v>
      </c>
      <c r="DG82" s="16"/>
      <c r="DH82" s="16"/>
      <c r="DI82" s="16"/>
      <c r="DJ82" s="16"/>
      <c r="DK82" s="16"/>
      <c r="DL82" s="16"/>
      <c r="DM82" s="16">
        <v>67</v>
      </c>
      <c r="DN82" s="16">
        <v>29.3</v>
      </c>
      <c r="DO82" s="16">
        <v>37.799999999999997</v>
      </c>
      <c r="DP82" s="16"/>
      <c r="DQ82" s="16">
        <v>226868.4</v>
      </c>
      <c r="DR82" s="16">
        <v>3403026</v>
      </c>
      <c r="DS82" s="16"/>
      <c r="DT82" s="16"/>
      <c r="DU82" s="16"/>
      <c r="DV82" s="16">
        <v>71.671552785399996</v>
      </c>
      <c r="DW82" s="16">
        <v>7518</v>
      </c>
      <c r="DX82" s="17">
        <v>180000</v>
      </c>
      <c r="DY82" s="17">
        <v>180000</v>
      </c>
      <c r="DZ82" s="17">
        <v>360000</v>
      </c>
      <c r="EA82" s="17">
        <v>360000</v>
      </c>
      <c r="EB82" s="17">
        <v>60000</v>
      </c>
      <c r="EC82" s="17">
        <v>60000</v>
      </c>
      <c r="ED82" s="17">
        <v>0</v>
      </c>
      <c r="EE82" s="17">
        <v>0</v>
      </c>
      <c r="EF82" s="17">
        <v>0</v>
      </c>
      <c r="EG82" s="17">
        <v>0</v>
      </c>
      <c r="EH82" s="17">
        <v>2158229</v>
      </c>
      <c r="EI82" s="16"/>
      <c r="EJ82" s="16"/>
      <c r="EK82" s="16"/>
      <c r="EL82" s="16"/>
      <c r="EM82" s="16"/>
      <c r="EN82" s="16"/>
      <c r="EO82" s="16"/>
      <c r="EP82" s="16"/>
      <c r="EQ82" s="16" t="s">
        <v>201</v>
      </c>
      <c r="ER82" s="16" t="s">
        <v>175</v>
      </c>
      <c r="ES82" s="16" t="s">
        <v>175</v>
      </c>
      <c r="ET82" s="16"/>
      <c r="EU82" s="17">
        <v>0</v>
      </c>
      <c r="EV82" s="16" t="s">
        <v>225</v>
      </c>
      <c r="EW82" s="16">
        <v>7.0000000000000007E-2</v>
      </c>
      <c r="EX82" s="16">
        <v>1477</v>
      </c>
      <c r="EY82" s="16">
        <v>0.01</v>
      </c>
      <c r="EZ82" s="16">
        <v>0</v>
      </c>
      <c r="FA82" s="16" t="s">
        <v>1284</v>
      </c>
      <c r="FB82" s="16" t="s">
        <v>1285</v>
      </c>
      <c r="FC82" s="16" t="s">
        <v>1286</v>
      </c>
      <c r="FD82" s="16"/>
      <c r="FE82" s="16" t="s">
        <v>1114</v>
      </c>
      <c r="FF82" s="16" t="s">
        <v>179</v>
      </c>
      <c r="FG82" s="16" t="s">
        <v>1287</v>
      </c>
      <c r="FH82" s="16" t="s">
        <v>1288</v>
      </c>
      <c r="FI82" s="16" t="s">
        <v>1289</v>
      </c>
      <c r="FJ82" s="16"/>
      <c r="FK82" s="16"/>
      <c r="FL82" s="16" t="s">
        <v>1290</v>
      </c>
      <c r="FM82" s="16" t="s">
        <v>1285</v>
      </c>
      <c r="FN82" s="16" t="s">
        <v>1286</v>
      </c>
      <c r="FO82" s="16"/>
      <c r="FP82" s="16" t="s">
        <v>1114</v>
      </c>
      <c r="FQ82" s="16" t="s">
        <v>179</v>
      </c>
      <c r="FR82" s="16" t="s">
        <v>1287</v>
      </c>
      <c r="FS82" s="16" t="s">
        <v>1288</v>
      </c>
      <c r="FT82" s="16" t="s">
        <v>1289</v>
      </c>
      <c r="FU82" s="16"/>
      <c r="FV82" s="16"/>
      <c r="FW82" s="16" t="s">
        <v>1290</v>
      </c>
      <c r="FX82" s="16" t="s">
        <v>235</v>
      </c>
      <c r="FY82" s="16" t="s">
        <v>236</v>
      </c>
      <c r="FZ82" s="16"/>
      <c r="GA82" s="16" t="s">
        <v>237</v>
      </c>
      <c r="GB82" s="16" t="s">
        <v>188</v>
      </c>
      <c r="GC82" s="16" t="s">
        <v>238</v>
      </c>
      <c r="GD82" s="16" t="s">
        <v>239</v>
      </c>
      <c r="GE82" s="16" t="s">
        <v>240</v>
      </c>
      <c r="GF82" s="16"/>
      <c r="GG82" s="16"/>
      <c r="GH82" s="16" t="s">
        <v>241</v>
      </c>
    </row>
    <row r="83" spans="1:190" ht="38.25">
      <c r="A83" s="16" t="s">
        <v>1291</v>
      </c>
      <c r="B83" s="16" t="s">
        <v>1292</v>
      </c>
      <c r="C83" s="16" t="s">
        <v>1222</v>
      </c>
      <c r="D83" s="16" t="s">
        <v>167</v>
      </c>
      <c r="E83" s="16" t="s">
        <v>168</v>
      </c>
      <c r="F83" s="16" t="s">
        <v>169</v>
      </c>
      <c r="G83" s="16" t="s">
        <v>222</v>
      </c>
      <c r="H83" s="17">
        <v>0</v>
      </c>
      <c r="I83" s="16" t="s">
        <v>1293</v>
      </c>
      <c r="J83" s="16" t="s">
        <v>172</v>
      </c>
      <c r="K83" s="16" t="s">
        <v>1294</v>
      </c>
      <c r="L83" s="16" t="s">
        <v>172</v>
      </c>
      <c r="M83" s="16" t="s">
        <v>1295</v>
      </c>
      <c r="N83" s="18">
        <v>41250</v>
      </c>
      <c r="O83" s="16"/>
      <c r="P83" s="16"/>
      <c r="Q83" s="18">
        <v>43412.208333333299</v>
      </c>
      <c r="R83" s="16"/>
      <c r="S83" s="18">
        <v>43282.166666666701</v>
      </c>
      <c r="T83" s="18">
        <v>43362.166666666701</v>
      </c>
      <c r="U83" s="16"/>
      <c r="V83" s="18">
        <v>41292.208333333299</v>
      </c>
      <c r="W83" s="16"/>
      <c r="X83" s="16"/>
      <c r="Y83" s="18">
        <v>41404.166666666701</v>
      </c>
      <c r="Z83" s="16"/>
      <c r="AA83" s="16"/>
      <c r="AB83" s="18">
        <v>42564.927210648202</v>
      </c>
      <c r="AC83" s="16"/>
      <c r="AD83" s="16"/>
      <c r="AE83" s="18">
        <v>42633.055312500001</v>
      </c>
      <c r="AF83" s="16"/>
      <c r="AG83" s="18">
        <v>43399.166666666701</v>
      </c>
      <c r="AH83" s="18">
        <v>43412.208333333299</v>
      </c>
      <c r="AI83" s="16"/>
      <c r="AJ83" s="16"/>
      <c r="AK83" s="16"/>
      <c r="AL83" s="18">
        <v>41491.333333333299</v>
      </c>
      <c r="AM83" s="18">
        <v>41491.166666666701</v>
      </c>
      <c r="AN83" s="18">
        <v>41548.166666666701</v>
      </c>
      <c r="AO83" s="16"/>
      <c r="AP83" s="16"/>
      <c r="AQ83" s="18">
        <v>42633.055312500001</v>
      </c>
      <c r="AR83" s="18">
        <v>42633.055567129602</v>
      </c>
      <c r="AS83" s="18">
        <v>42705.416666666701</v>
      </c>
      <c r="AT83" s="16"/>
      <c r="AU83" s="16"/>
      <c r="AV83" s="16"/>
      <c r="AW83" s="16"/>
      <c r="AX83" s="16"/>
      <c r="AY83" s="16"/>
      <c r="AZ83" s="16"/>
      <c r="BA83" s="16"/>
      <c r="BB83" s="16">
        <v>71900</v>
      </c>
      <c r="BC83" s="16">
        <v>1078500</v>
      </c>
      <c r="BD83" s="16">
        <v>1160850</v>
      </c>
      <c r="BE83" s="16">
        <v>17412750</v>
      </c>
      <c r="BF83" s="16">
        <v>150</v>
      </c>
      <c r="BG83" s="16"/>
      <c r="BH83" s="16"/>
      <c r="BI83" s="16"/>
      <c r="BJ83" s="16"/>
      <c r="BK83" s="16"/>
      <c r="BL83" s="16"/>
      <c r="BM83" s="16">
        <v>77.8</v>
      </c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>
        <v>71900</v>
      </c>
      <c r="CB83" s="16">
        <v>1078500</v>
      </c>
      <c r="CC83" s="16">
        <v>1160850</v>
      </c>
      <c r="CD83" s="16">
        <v>17412750</v>
      </c>
      <c r="CE83" s="16">
        <v>150</v>
      </c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7">
        <v>47864</v>
      </c>
      <c r="DY83" s="17">
        <v>47864</v>
      </c>
      <c r="DZ83" s="17">
        <v>143592</v>
      </c>
      <c r="EA83" s="17">
        <v>143592</v>
      </c>
      <c r="EB83" s="17">
        <v>47864</v>
      </c>
      <c r="EC83" s="17">
        <v>0</v>
      </c>
      <c r="ED83" s="17">
        <v>0</v>
      </c>
      <c r="EE83" s="17">
        <v>0</v>
      </c>
      <c r="EF83" s="17">
        <v>0</v>
      </c>
      <c r="EG83" s="17">
        <v>0</v>
      </c>
      <c r="EH83" s="17">
        <v>1126000</v>
      </c>
      <c r="EI83" s="16"/>
      <c r="EJ83" s="16"/>
      <c r="EK83" s="16"/>
      <c r="EL83" s="16"/>
      <c r="EM83" s="16"/>
      <c r="EN83" s="16"/>
      <c r="EO83" s="16"/>
      <c r="EP83" s="16"/>
      <c r="EQ83" s="16" t="s">
        <v>265</v>
      </c>
      <c r="ER83" s="16" t="s">
        <v>175</v>
      </c>
      <c r="ES83" s="16" t="s">
        <v>175</v>
      </c>
      <c r="ET83" s="16"/>
      <c r="EU83" s="17">
        <v>0</v>
      </c>
      <c r="EV83" s="16" t="s">
        <v>175</v>
      </c>
      <c r="EW83" s="16">
        <v>0.4</v>
      </c>
      <c r="EX83" s="16">
        <v>0</v>
      </c>
      <c r="EY83" s="16">
        <v>0.01</v>
      </c>
      <c r="EZ83" s="16">
        <v>0</v>
      </c>
      <c r="FA83" s="16" t="s">
        <v>1296</v>
      </c>
      <c r="FB83" s="16" t="s">
        <v>1297</v>
      </c>
      <c r="FC83" s="16" t="s">
        <v>1298</v>
      </c>
      <c r="FD83" s="16"/>
      <c r="FE83" s="16" t="s">
        <v>1299</v>
      </c>
      <c r="FF83" s="16" t="s">
        <v>179</v>
      </c>
      <c r="FG83" s="16" t="s">
        <v>1300</v>
      </c>
      <c r="FH83" s="16" t="s">
        <v>471</v>
      </c>
      <c r="FI83" s="16" t="s">
        <v>1301</v>
      </c>
      <c r="FJ83" s="16" t="s">
        <v>1302</v>
      </c>
      <c r="FK83" s="16" t="s">
        <v>1303</v>
      </c>
      <c r="FL83" s="16" t="s">
        <v>1304</v>
      </c>
      <c r="FM83" s="16" t="s">
        <v>1305</v>
      </c>
      <c r="FN83" s="16" t="s">
        <v>363</v>
      </c>
      <c r="FO83" s="16"/>
      <c r="FP83" s="16" t="s">
        <v>237</v>
      </c>
      <c r="FQ83" s="16" t="s">
        <v>188</v>
      </c>
      <c r="FR83" s="16" t="s">
        <v>238</v>
      </c>
      <c r="FS83" s="16" t="s">
        <v>190</v>
      </c>
      <c r="FT83" s="16" t="s">
        <v>364</v>
      </c>
      <c r="FU83" s="16"/>
      <c r="FV83" s="16"/>
      <c r="FW83" s="16" t="s">
        <v>365</v>
      </c>
      <c r="FX83" s="16" t="s">
        <v>1306</v>
      </c>
      <c r="FY83" s="16" t="s">
        <v>1307</v>
      </c>
      <c r="FZ83" s="16"/>
      <c r="GA83" s="16" t="s">
        <v>1308</v>
      </c>
      <c r="GB83" s="16" t="s">
        <v>179</v>
      </c>
      <c r="GC83" s="16" t="s">
        <v>1042</v>
      </c>
      <c r="GD83" s="16" t="s">
        <v>1309</v>
      </c>
      <c r="GE83" s="16" t="s">
        <v>1310</v>
      </c>
      <c r="GF83" s="16"/>
      <c r="GG83" s="16"/>
      <c r="GH83" s="16" t="s">
        <v>1311</v>
      </c>
    </row>
    <row r="84" spans="1:190" ht="38.25">
      <c r="A84" s="16" t="s">
        <v>1312</v>
      </c>
      <c r="B84" s="16" t="s">
        <v>1292</v>
      </c>
      <c r="C84" s="16" t="s">
        <v>1222</v>
      </c>
      <c r="D84" s="16" t="s">
        <v>167</v>
      </c>
      <c r="E84" s="16" t="s">
        <v>168</v>
      </c>
      <c r="F84" s="16" t="s">
        <v>169</v>
      </c>
      <c r="G84" s="16" t="s">
        <v>222</v>
      </c>
      <c r="H84" s="17">
        <v>0</v>
      </c>
      <c r="I84" s="16" t="s">
        <v>1293</v>
      </c>
      <c r="J84" s="16" t="s">
        <v>172</v>
      </c>
      <c r="K84" s="16" t="s">
        <v>1294</v>
      </c>
      <c r="L84" s="16" t="s">
        <v>172</v>
      </c>
      <c r="M84" s="16" t="s">
        <v>1295</v>
      </c>
      <c r="N84" s="18">
        <v>41250</v>
      </c>
      <c r="O84" s="16"/>
      <c r="P84" s="16"/>
      <c r="Q84" s="18">
        <v>44029.166666666701</v>
      </c>
      <c r="R84" s="16"/>
      <c r="S84" s="16"/>
      <c r="T84" s="18">
        <v>43904.166666666701</v>
      </c>
      <c r="U84" s="16"/>
      <c r="V84" s="16"/>
      <c r="W84" s="16"/>
      <c r="X84" s="16"/>
      <c r="Y84" s="18">
        <v>41404.166666666701</v>
      </c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0</v>
      </c>
      <c r="CI84" s="16">
        <v>0</v>
      </c>
      <c r="CJ84" s="16">
        <v>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8">
        <v>1</v>
      </c>
      <c r="CX84" s="18">
        <v>1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7">
        <v>0</v>
      </c>
      <c r="DY84" s="17">
        <v>0</v>
      </c>
      <c r="DZ84" s="17">
        <v>0</v>
      </c>
      <c r="EA84" s="17">
        <v>0</v>
      </c>
      <c r="EB84" s="17">
        <v>0</v>
      </c>
      <c r="EC84" s="17">
        <v>0</v>
      </c>
      <c r="ED84" s="17">
        <v>0</v>
      </c>
      <c r="EE84" s="17">
        <v>0</v>
      </c>
      <c r="EF84" s="17">
        <v>0</v>
      </c>
      <c r="EG84" s="17">
        <v>0</v>
      </c>
      <c r="EH84" s="17">
        <v>1126000</v>
      </c>
      <c r="EI84" s="16"/>
      <c r="EJ84" s="16"/>
      <c r="EK84" s="16"/>
      <c r="EL84" s="16"/>
      <c r="EM84" s="16"/>
      <c r="EN84" s="16"/>
      <c r="EO84" s="16"/>
      <c r="EP84" s="16"/>
      <c r="EQ84" s="16" t="s">
        <v>265</v>
      </c>
      <c r="ER84" s="16" t="s">
        <v>175</v>
      </c>
      <c r="ES84" s="16" t="s">
        <v>175</v>
      </c>
      <c r="ET84" s="16"/>
      <c r="EU84" s="17">
        <v>0</v>
      </c>
      <c r="EV84" s="16" t="s">
        <v>175</v>
      </c>
      <c r="EW84" s="16">
        <v>0</v>
      </c>
      <c r="EX84" s="16">
        <v>0</v>
      </c>
      <c r="EY84" s="16">
        <v>0</v>
      </c>
      <c r="EZ84" s="16">
        <v>0</v>
      </c>
      <c r="FA84" s="16"/>
      <c r="FB84" s="16" t="s">
        <v>1297</v>
      </c>
      <c r="FC84" s="16" t="s">
        <v>1298</v>
      </c>
      <c r="FD84" s="16"/>
      <c r="FE84" s="16" t="s">
        <v>1299</v>
      </c>
      <c r="FF84" s="16" t="s">
        <v>179</v>
      </c>
      <c r="FG84" s="16" t="s">
        <v>1300</v>
      </c>
      <c r="FH84" s="16" t="s">
        <v>471</v>
      </c>
      <c r="FI84" s="16" t="s">
        <v>1301</v>
      </c>
      <c r="FJ84" s="16" t="s">
        <v>1302</v>
      </c>
      <c r="FK84" s="16" t="s">
        <v>1303</v>
      </c>
      <c r="FL84" s="16" t="s">
        <v>1304</v>
      </c>
      <c r="FM84" s="16" t="s">
        <v>1305</v>
      </c>
      <c r="FN84" s="16" t="s">
        <v>363</v>
      </c>
      <c r="FO84" s="16"/>
      <c r="FP84" s="16" t="s">
        <v>237</v>
      </c>
      <c r="FQ84" s="16" t="s">
        <v>188</v>
      </c>
      <c r="FR84" s="16" t="s">
        <v>238</v>
      </c>
      <c r="FS84" s="16" t="s">
        <v>190</v>
      </c>
      <c r="FT84" s="16" t="s">
        <v>364</v>
      </c>
      <c r="FU84" s="16"/>
      <c r="FV84" s="16"/>
      <c r="FW84" s="16" t="s">
        <v>365</v>
      </c>
      <c r="FX84" s="16" t="s">
        <v>1306</v>
      </c>
      <c r="FY84" s="16" t="s">
        <v>1307</v>
      </c>
      <c r="FZ84" s="16"/>
      <c r="GA84" s="16" t="s">
        <v>1308</v>
      </c>
      <c r="GB84" s="16" t="s">
        <v>179</v>
      </c>
      <c r="GC84" s="16" t="s">
        <v>1042</v>
      </c>
      <c r="GD84" s="16" t="s">
        <v>1309</v>
      </c>
      <c r="GE84" s="16" t="s">
        <v>1310</v>
      </c>
      <c r="GF84" s="16"/>
      <c r="GG84" s="16"/>
      <c r="GH84" s="16" t="s">
        <v>1311</v>
      </c>
    </row>
    <row r="85" spans="1:190" ht="38.25">
      <c r="A85" s="16" t="s">
        <v>1313</v>
      </c>
      <c r="B85" s="16" t="s">
        <v>1314</v>
      </c>
      <c r="C85" s="16" t="s">
        <v>1222</v>
      </c>
      <c r="D85" s="16" t="s">
        <v>167</v>
      </c>
      <c r="E85" s="16" t="s">
        <v>168</v>
      </c>
      <c r="F85" s="16" t="s">
        <v>169</v>
      </c>
      <c r="G85" s="16" t="s">
        <v>170</v>
      </c>
      <c r="H85" s="17">
        <v>0</v>
      </c>
      <c r="I85" s="16" t="s">
        <v>1315</v>
      </c>
      <c r="J85" s="16" t="s">
        <v>172</v>
      </c>
      <c r="K85" s="16" t="s">
        <v>1316</v>
      </c>
      <c r="L85" s="16" t="s">
        <v>172</v>
      </c>
      <c r="M85" s="16" t="s">
        <v>1317</v>
      </c>
      <c r="N85" s="18">
        <v>41453</v>
      </c>
      <c r="O85" s="16"/>
      <c r="P85" s="16"/>
      <c r="Q85" s="16"/>
      <c r="R85" s="18">
        <v>42936.167094907403</v>
      </c>
      <c r="S85" s="18">
        <v>43282.166666666701</v>
      </c>
      <c r="T85" s="16"/>
      <c r="U85" s="16"/>
      <c r="V85" s="18">
        <v>41479.166666666701</v>
      </c>
      <c r="W85" s="16"/>
      <c r="X85" s="16"/>
      <c r="Y85" s="18">
        <v>41561.166666666701</v>
      </c>
      <c r="Z85" s="16"/>
      <c r="AA85" s="16"/>
      <c r="AB85" s="18">
        <v>41876.166666666701</v>
      </c>
      <c r="AC85" s="16"/>
      <c r="AD85" s="16"/>
      <c r="AE85" s="18">
        <v>41927.166666666701</v>
      </c>
      <c r="AF85" s="16"/>
      <c r="AG85" s="18">
        <v>42564.966851851903</v>
      </c>
      <c r="AH85" s="16"/>
      <c r="AI85" s="18">
        <v>42858.787233796298</v>
      </c>
      <c r="AJ85" s="16"/>
      <c r="AK85" s="16"/>
      <c r="AL85" s="18">
        <v>42089.333333333299</v>
      </c>
      <c r="AM85" s="18">
        <v>42089.166666666701</v>
      </c>
      <c r="AN85" s="18">
        <v>42143.166666666701</v>
      </c>
      <c r="AO85" s="16"/>
      <c r="AP85" s="16"/>
      <c r="AQ85" s="18">
        <v>42089.333333333299</v>
      </c>
      <c r="AR85" s="18">
        <v>42089.166666666701</v>
      </c>
      <c r="AS85" s="18">
        <v>42143.166666666701</v>
      </c>
      <c r="AT85" s="16"/>
      <c r="AU85" s="16"/>
      <c r="AV85" s="18">
        <v>42858.787233796298</v>
      </c>
      <c r="AW85" s="18">
        <v>42869.238842592596</v>
      </c>
      <c r="AX85" s="18">
        <v>42858.9528587963</v>
      </c>
      <c r="AY85" s="16">
        <v>889507</v>
      </c>
      <c r="AZ85" s="16">
        <v>13342614</v>
      </c>
      <c r="BA85" s="16"/>
      <c r="BB85" s="16">
        <v>21890</v>
      </c>
      <c r="BC85" s="16">
        <v>328350</v>
      </c>
      <c r="BD85" s="16">
        <v>1211199</v>
      </c>
      <c r="BE85" s="16">
        <v>18167985</v>
      </c>
      <c r="BF85" s="16">
        <v>160</v>
      </c>
      <c r="BG85" s="16"/>
      <c r="BH85" s="16"/>
      <c r="BI85" s="16"/>
      <c r="BJ85" s="16"/>
      <c r="BK85" s="16"/>
      <c r="BL85" s="16"/>
      <c r="BM85" s="16">
        <v>73.900000000000006</v>
      </c>
      <c r="BN85" s="16">
        <v>32</v>
      </c>
      <c r="BO85" s="16">
        <v>42</v>
      </c>
      <c r="BP85" s="16"/>
      <c r="BQ85" s="16">
        <v>128690</v>
      </c>
      <c r="BR85" s="16">
        <v>1930350</v>
      </c>
      <c r="BS85" s="16"/>
      <c r="BT85" s="16"/>
      <c r="BU85" s="16"/>
      <c r="BV85" s="16">
        <v>86.402792162200001</v>
      </c>
      <c r="BW85" s="16">
        <v>7884</v>
      </c>
      <c r="BX85" s="16"/>
      <c r="BY85" s="16"/>
      <c r="BZ85" s="16"/>
      <c r="CA85" s="16">
        <v>21890</v>
      </c>
      <c r="CB85" s="16">
        <v>328350</v>
      </c>
      <c r="CC85" s="16">
        <v>1211199</v>
      </c>
      <c r="CD85" s="16">
        <v>18167985</v>
      </c>
      <c r="CE85" s="16">
        <v>160</v>
      </c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8">
        <v>42430.208333333299</v>
      </c>
      <c r="CX85" s="18">
        <v>42795.208333333299</v>
      </c>
      <c r="CY85" s="16"/>
      <c r="CZ85" s="16"/>
      <c r="DA85" s="16"/>
      <c r="DB85" s="16">
        <v>37270</v>
      </c>
      <c r="DC85" s="16">
        <v>559050</v>
      </c>
      <c r="DD85" s="16">
        <v>732231</v>
      </c>
      <c r="DE85" s="16">
        <v>10983465</v>
      </c>
      <c r="DF85" s="16">
        <v>160</v>
      </c>
      <c r="DG85" s="16"/>
      <c r="DH85" s="16"/>
      <c r="DI85" s="16"/>
      <c r="DJ85" s="16"/>
      <c r="DK85" s="16"/>
      <c r="DL85" s="16"/>
      <c r="DM85" s="16">
        <v>73.67</v>
      </c>
      <c r="DN85" s="16">
        <v>29.67</v>
      </c>
      <c r="DO85" s="16">
        <v>44</v>
      </c>
      <c r="DP85" s="16"/>
      <c r="DQ85" s="16">
        <v>84506</v>
      </c>
      <c r="DR85" s="16">
        <v>1267590</v>
      </c>
      <c r="DS85" s="16"/>
      <c r="DT85" s="16"/>
      <c r="DU85" s="16"/>
      <c r="DV85" s="16">
        <v>52.234853981599997</v>
      </c>
      <c r="DW85" s="16">
        <v>4575.7732087912</v>
      </c>
      <c r="DX85" s="17">
        <v>64000</v>
      </c>
      <c r="DY85" s="17">
        <v>64000</v>
      </c>
      <c r="DZ85" s="17">
        <v>192000</v>
      </c>
      <c r="EA85" s="17">
        <v>192000</v>
      </c>
      <c r="EB85" s="17">
        <v>64000</v>
      </c>
      <c r="EC85" s="17">
        <v>64000</v>
      </c>
      <c r="ED85" s="17">
        <v>0</v>
      </c>
      <c r="EE85" s="17">
        <v>0</v>
      </c>
      <c r="EF85" s="17">
        <v>0</v>
      </c>
      <c r="EG85" s="17">
        <v>0</v>
      </c>
      <c r="EH85" s="17">
        <v>1129479</v>
      </c>
      <c r="EI85" s="16"/>
      <c r="EJ85" s="16"/>
      <c r="EK85" s="16"/>
      <c r="EL85" s="17">
        <v>1122185</v>
      </c>
      <c r="EM85" s="16"/>
      <c r="EN85" s="16"/>
      <c r="EO85" s="16"/>
      <c r="EP85" s="16"/>
      <c r="EQ85" s="16" t="s">
        <v>201</v>
      </c>
      <c r="ER85" s="16" t="s">
        <v>225</v>
      </c>
      <c r="ES85" s="16" t="s">
        <v>175</v>
      </c>
      <c r="ET85" s="16"/>
      <c r="EU85" s="17">
        <v>0</v>
      </c>
      <c r="EV85" s="16" t="s">
        <v>225</v>
      </c>
      <c r="EW85" s="16">
        <v>0.3</v>
      </c>
      <c r="EX85" s="16">
        <v>329.93</v>
      </c>
      <c r="EY85" s="16">
        <v>0</v>
      </c>
      <c r="EZ85" s="16">
        <v>0</v>
      </c>
      <c r="FA85" s="16" t="s">
        <v>1318</v>
      </c>
      <c r="FB85" s="16" t="s">
        <v>1319</v>
      </c>
      <c r="FC85" s="16" t="s">
        <v>1320</v>
      </c>
      <c r="FD85" s="16"/>
      <c r="FE85" s="16" t="s">
        <v>1114</v>
      </c>
      <c r="FF85" s="16" t="s">
        <v>179</v>
      </c>
      <c r="FG85" s="16" t="s">
        <v>1115</v>
      </c>
      <c r="FH85" s="16" t="s">
        <v>1321</v>
      </c>
      <c r="FI85" s="16" t="s">
        <v>1322</v>
      </c>
      <c r="FJ85" s="16"/>
      <c r="FK85" s="16"/>
      <c r="FL85" s="16" t="s">
        <v>1323</v>
      </c>
      <c r="FM85" s="16" t="s">
        <v>1319</v>
      </c>
      <c r="FN85" s="16" t="s">
        <v>1320</v>
      </c>
      <c r="FO85" s="16"/>
      <c r="FP85" s="16" t="s">
        <v>1114</v>
      </c>
      <c r="FQ85" s="16" t="s">
        <v>179</v>
      </c>
      <c r="FR85" s="16" t="s">
        <v>1115</v>
      </c>
      <c r="FS85" s="16" t="s">
        <v>1321</v>
      </c>
      <c r="FT85" s="16" t="s">
        <v>1322</v>
      </c>
      <c r="FU85" s="16"/>
      <c r="FV85" s="16"/>
      <c r="FW85" s="16" t="s">
        <v>1323</v>
      </c>
      <c r="FX85" s="16" t="s">
        <v>1324</v>
      </c>
      <c r="FY85" s="16" t="s">
        <v>1325</v>
      </c>
      <c r="FZ85" s="16"/>
      <c r="GA85" s="16" t="s">
        <v>1326</v>
      </c>
      <c r="GB85" s="16"/>
      <c r="GC85" s="16"/>
      <c r="GD85" s="16" t="s">
        <v>1051</v>
      </c>
      <c r="GE85" s="16" t="s">
        <v>1327</v>
      </c>
      <c r="GF85" s="16"/>
      <c r="GG85" s="16"/>
      <c r="GH85" s="16" t="s">
        <v>1328</v>
      </c>
    </row>
    <row r="86" spans="1:190" ht="38.25">
      <c r="A86" s="16" t="s">
        <v>1329</v>
      </c>
      <c r="B86" s="16" t="s">
        <v>1330</v>
      </c>
      <c r="C86" s="16" t="s">
        <v>1222</v>
      </c>
      <c r="D86" s="16" t="s">
        <v>167</v>
      </c>
      <c r="E86" s="16" t="s">
        <v>168</v>
      </c>
      <c r="F86" s="16" t="s">
        <v>169</v>
      </c>
      <c r="G86" s="16" t="s">
        <v>170</v>
      </c>
      <c r="H86" s="17">
        <v>0</v>
      </c>
      <c r="I86" s="16" t="s">
        <v>1331</v>
      </c>
      <c r="J86" s="16" t="s">
        <v>172</v>
      </c>
      <c r="K86" s="16" t="s">
        <v>1332</v>
      </c>
      <c r="L86" s="16" t="s">
        <v>172</v>
      </c>
      <c r="M86" s="16" t="s">
        <v>1333</v>
      </c>
      <c r="N86" s="18">
        <v>41811</v>
      </c>
      <c r="O86" s="16"/>
      <c r="P86" s="16"/>
      <c r="Q86" s="18">
        <v>43487.208333333299</v>
      </c>
      <c r="R86" s="16"/>
      <c r="S86" s="18">
        <v>43282.166666666701</v>
      </c>
      <c r="T86" s="18">
        <v>43280.166666666701</v>
      </c>
      <c r="U86" s="16"/>
      <c r="V86" s="18">
        <v>41859.166666666701</v>
      </c>
      <c r="W86" s="16"/>
      <c r="X86" s="16"/>
      <c r="Y86" s="18">
        <v>42082.166666666701</v>
      </c>
      <c r="Z86" s="16"/>
      <c r="AA86" s="16"/>
      <c r="AB86" s="18">
        <v>42565.365543981497</v>
      </c>
      <c r="AC86" s="16"/>
      <c r="AD86" s="16"/>
      <c r="AE86" s="18">
        <v>42642.566435185203</v>
      </c>
      <c r="AF86" s="16"/>
      <c r="AG86" s="16"/>
      <c r="AH86" s="16"/>
      <c r="AI86" s="16"/>
      <c r="AJ86" s="16"/>
      <c r="AK86" s="16"/>
      <c r="AL86" s="18">
        <v>42166.333333333299</v>
      </c>
      <c r="AM86" s="18">
        <v>42166.166666666701</v>
      </c>
      <c r="AN86" s="18">
        <v>42215.166666666701</v>
      </c>
      <c r="AO86" s="16"/>
      <c r="AP86" s="16"/>
      <c r="AQ86" s="18">
        <v>42642.566435185203</v>
      </c>
      <c r="AR86" s="18">
        <v>42691.250127314801</v>
      </c>
      <c r="AS86" s="18">
        <v>42747.416666666701</v>
      </c>
      <c r="AT86" s="16"/>
      <c r="AU86" s="16"/>
      <c r="AV86" s="16"/>
      <c r="AW86" s="16"/>
      <c r="AX86" s="16"/>
      <c r="AY86" s="16"/>
      <c r="AZ86" s="16"/>
      <c r="BA86" s="16"/>
      <c r="BB86" s="16">
        <v>169316</v>
      </c>
      <c r="BC86" s="16">
        <v>2539740</v>
      </c>
      <c r="BD86" s="16">
        <v>2673072</v>
      </c>
      <c r="BE86" s="16">
        <v>40096086</v>
      </c>
      <c r="BF86" s="16">
        <v>350</v>
      </c>
      <c r="BG86" s="16"/>
      <c r="BH86" s="16"/>
      <c r="BI86" s="16"/>
      <c r="BJ86" s="16"/>
      <c r="BK86" s="16"/>
      <c r="BL86" s="16"/>
      <c r="BM86" s="16">
        <v>80</v>
      </c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>
        <v>169316</v>
      </c>
      <c r="CB86" s="16">
        <v>2539740</v>
      </c>
      <c r="CC86" s="16">
        <v>2673072</v>
      </c>
      <c r="CD86" s="16">
        <v>40096086</v>
      </c>
      <c r="CE86" s="16">
        <v>350</v>
      </c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7">
        <v>210000</v>
      </c>
      <c r="DY86" s="17">
        <v>210000</v>
      </c>
      <c r="DZ86" s="17">
        <v>420000</v>
      </c>
      <c r="EA86" s="17">
        <v>420000</v>
      </c>
      <c r="EB86" s="17">
        <v>70000</v>
      </c>
      <c r="EC86" s="17">
        <v>0</v>
      </c>
      <c r="ED86" s="17">
        <v>0</v>
      </c>
      <c r="EE86" s="17">
        <v>0</v>
      </c>
      <c r="EF86" s="17">
        <v>0</v>
      </c>
      <c r="EG86" s="17">
        <v>0</v>
      </c>
      <c r="EH86" s="17">
        <v>1850000</v>
      </c>
      <c r="EI86" s="16"/>
      <c r="EJ86" s="16"/>
      <c r="EK86" s="16"/>
      <c r="EL86" s="16"/>
      <c r="EM86" s="16"/>
      <c r="EN86" s="16"/>
      <c r="EO86" s="16"/>
      <c r="EP86" s="16"/>
      <c r="EQ86" s="16" t="s">
        <v>201</v>
      </c>
      <c r="ER86" s="16" t="s">
        <v>175</v>
      </c>
      <c r="ES86" s="16" t="s">
        <v>175</v>
      </c>
      <c r="ET86" s="16"/>
      <c r="EU86" s="17">
        <v>0</v>
      </c>
      <c r="EV86" s="16" t="s">
        <v>225</v>
      </c>
      <c r="EW86" s="16">
        <v>0.39700000000000002</v>
      </c>
      <c r="EX86" s="16">
        <v>1220</v>
      </c>
      <c r="EY86" s="16">
        <v>7.0000000000000001E-3</v>
      </c>
      <c r="EZ86" s="16">
        <v>0</v>
      </c>
      <c r="FA86" s="16" t="s">
        <v>1334</v>
      </c>
      <c r="FB86" s="16" t="s">
        <v>1330</v>
      </c>
      <c r="FC86" s="16" t="s">
        <v>1335</v>
      </c>
      <c r="FD86" s="16"/>
      <c r="FE86" s="16" t="s">
        <v>1336</v>
      </c>
      <c r="FF86" s="16" t="s">
        <v>179</v>
      </c>
      <c r="FG86" s="16" t="s">
        <v>1337</v>
      </c>
      <c r="FH86" s="16" t="s">
        <v>604</v>
      </c>
      <c r="FI86" s="16" t="s">
        <v>1338</v>
      </c>
      <c r="FJ86" s="16"/>
      <c r="FK86" s="16"/>
      <c r="FL86" s="16" t="s">
        <v>1339</v>
      </c>
      <c r="FM86" s="16" t="s">
        <v>1330</v>
      </c>
      <c r="FN86" s="16" t="s">
        <v>1335</v>
      </c>
      <c r="FO86" s="16"/>
      <c r="FP86" s="16" t="s">
        <v>1336</v>
      </c>
      <c r="FQ86" s="16" t="s">
        <v>179</v>
      </c>
      <c r="FR86" s="16" t="s">
        <v>1337</v>
      </c>
      <c r="FS86" s="16" t="s">
        <v>604</v>
      </c>
      <c r="FT86" s="16" t="s">
        <v>1338</v>
      </c>
      <c r="FU86" s="16"/>
      <c r="FV86" s="16"/>
      <c r="FW86" s="16" t="s">
        <v>1339</v>
      </c>
      <c r="FX86" s="16" t="s">
        <v>1340</v>
      </c>
      <c r="FY86" s="16" t="s">
        <v>1341</v>
      </c>
      <c r="FZ86" s="16"/>
      <c r="GA86" s="16" t="s">
        <v>830</v>
      </c>
      <c r="GB86" s="16" t="s">
        <v>179</v>
      </c>
      <c r="GC86" s="16" t="s">
        <v>831</v>
      </c>
      <c r="GD86" s="16" t="s">
        <v>832</v>
      </c>
      <c r="GE86" s="16" t="s">
        <v>833</v>
      </c>
      <c r="GF86" s="16"/>
      <c r="GG86" s="16"/>
      <c r="GH86" s="16" t="s">
        <v>1342</v>
      </c>
    </row>
    <row r="87" spans="1:190" ht="38.25">
      <c r="A87" s="16" t="s">
        <v>1343</v>
      </c>
      <c r="B87" s="16" t="s">
        <v>1344</v>
      </c>
      <c r="C87" s="16" t="s">
        <v>1222</v>
      </c>
      <c r="D87" s="16" t="s">
        <v>167</v>
      </c>
      <c r="E87" s="16" t="s">
        <v>168</v>
      </c>
      <c r="F87" s="16" t="s">
        <v>169</v>
      </c>
      <c r="G87" s="16" t="s">
        <v>170</v>
      </c>
      <c r="H87" s="17">
        <v>0</v>
      </c>
      <c r="I87" s="16" t="s">
        <v>1345</v>
      </c>
      <c r="J87" s="16" t="s">
        <v>197</v>
      </c>
      <c r="K87" s="16" t="s">
        <v>1346</v>
      </c>
      <c r="L87" s="16" t="s">
        <v>199</v>
      </c>
      <c r="M87" s="16" t="s">
        <v>1347</v>
      </c>
      <c r="N87" s="18">
        <v>42013</v>
      </c>
      <c r="O87" s="16"/>
      <c r="P87" s="16"/>
      <c r="Q87" s="18">
        <v>43276.764652777798</v>
      </c>
      <c r="R87" s="16"/>
      <c r="S87" s="18">
        <v>43282.166666666701</v>
      </c>
      <c r="T87" s="16"/>
      <c r="U87" s="16"/>
      <c r="V87" s="18">
        <v>42048.208333333299</v>
      </c>
      <c r="W87" s="16"/>
      <c r="X87" s="16"/>
      <c r="Y87" s="18">
        <v>42110.166666666701</v>
      </c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8">
        <v>42212.166666666701</v>
      </c>
      <c r="AM87" s="18">
        <v>42212.166666666701</v>
      </c>
      <c r="AN87" s="18">
        <v>42264.166666666701</v>
      </c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>
        <v>12360</v>
      </c>
      <c r="BC87" s="16">
        <v>185400</v>
      </c>
      <c r="BD87" s="16">
        <v>3861935</v>
      </c>
      <c r="BE87" s="16">
        <v>57929025</v>
      </c>
      <c r="BF87" s="16">
        <v>450</v>
      </c>
      <c r="BG87" s="16"/>
      <c r="BH87" s="16"/>
      <c r="BI87" s="16"/>
      <c r="BJ87" s="16"/>
      <c r="BK87" s="16"/>
      <c r="BL87" s="16"/>
      <c r="BM87" s="16">
        <v>83.3</v>
      </c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>
        <v>0</v>
      </c>
      <c r="BY87" s="16">
        <v>0</v>
      </c>
      <c r="BZ87" s="16">
        <v>0</v>
      </c>
      <c r="CA87" s="16">
        <v>0</v>
      </c>
      <c r="CB87" s="16">
        <v>0</v>
      </c>
      <c r="CC87" s="16">
        <v>0</v>
      </c>
      <c r="CD87" s="16">
        <v>0</v>
      </c>
      <c r="CE87" s="16">
        <v>0</v>
      </c>
      <c r="CF87" s="16">
        <v>0</v>
      </c>
      <c r="CG87" s="16">
        <v>0</v>
      </c>
      <c r="CH87" s="16">
        <v>0</v>
      </c>
      <c r="CI87" s="16">
        <v>0</v>
      </c>
      <c r="CJ87" s="16">
        <v>0</v>
      </c>
      <c r="CK87" s="16">
        <v>0</v>
      </c>
      <c r="CL87" s="16">
        <v>0</v>
      </c>
      <c r="CM87" s="16">
        <v>0</v>
      </c>
      <c r="CN87" s="16">
        <v>0</v>
      </c>
      <c r="CO87" s="16">
        <v>0</v>
      </c>
      <c r="CP87" s="16">
        <v>0</v>
      </c>
      <c r="CQ87" s="16">
        <v>0</v>
      </c>
      <c r="CR87" s="16">
        <v>0</v>
      </c>
      <c r="CS87" s="16">
        <v>0</v>
      </c>
      <c r="CT87" s="16">
        <v>0</v>
      </c>
      <c r="CU87" s="16">
        <v>0</v>
      </c>
      <c r="CV87" s="16">
        <v>0</v>
      </c>
      <c r="CW87" s="18">
        <v>1</v>
      </c>
      <c r="CX87" s="18">
        <v>1</v>
      </c>
      <c r="CY87" s="16">
        <v>0</v>
      </c>
      <c r="CZ87" s="16">
        <v>0</v>
      </c>
      <c r="DA87" s="16">
        <v>0</v>
      </c>
      <c r="DB87" s="16">
        <v>0</v>
      </c>
      <c r="DC87" s="16">
        <v>0</v>
      </c>
      <c r="DD87" s="16">
        <v>0</v>
      </c>
      <c r="DE87" s="16">
        <v>0</v>
      </c>
      <c r="DF87" s="16">
        <v>0</v>
      </c>
      <c r="DG87" s="16">
        <v>0</v>
      </c>
      <c r="DH87" s="16">
        <v>0</v>
      </c>
      <c r="DI87" s="16">
        <v>0</v>
      </c>
      <c r="DJ87" s="16">
        <v>0</v>
      </c>
      <c r="DK87" s="16">
        <v>0</v>
      </c>
      <c r="DL87" s="16">
        <v>0</v>
      </c>
      <c r="DM87" s="16">
        <v>0</v>
      </c>
      <c r="DN87" s="16">
        <v>0</v>
      </c>
      <c r="DO87" s="16">
        <v>0</v>
      </c>
      <c r="DP87" s="16">
        <v>0</v>
      </c>
      <c r="DQ87" s="16">
        <v>0</v>
      </c>
      <c r="DR87" s="16">
        <v>0</v>
      </c>
      <c r="DS87" s="16">
        <v>0</v>
      </c>
      <c r="DT87" s="16">
        <v>0</v>
      </c>
      <c r="DU87" s="16">
        <v>0</v>
      </c>
      <c r="DV87" s="16">
        <v>0</v>
      </c>
      <c r="DW87" s="16">
        <v>0</v>
      </c>
      <c r="DX87" s="17">
        <v>303750</v>
      </c>
      <c r="DY87" s="17">
        <v>303750</v>
      </c>
      <c r="DZ87" s="17">
        <v>607500</v>
      </c>
      <c r="EA87" s="17">
        <v>0</v>
      </c>
      <c r="EB87" s="17">
        <v>101250</v>
      </c>
      <c r="EC87" s="17">
        <v>0</v>
      </c>
      <c r="ED87" s="17">
        <v>0</v>
      </c>
      <c r="EE87" s="17">
        <v>0</v>
      </c>
      <c r="EF87" s="17">
        <v>0</v>
      </c>
      <c r="EG87" s="17">
        <v>0</v>
      </c>
      <c r="EH87" s="17">
        <v>2762605</v>
      </c>
      <c r="EI87" s="16"/>
      <c r="EJ87" s="16"/>
      <c r="EK87" s="16"/>
      <c r="EL87" s="16"/>
      <c r="EM87" s="16"/>
      <c r="EN87" s="16"/>
      <c r="EO87" s="16"/>
      <c r="EP87" s="16"/>
      <c r="EQ87" s="16" t="s">
        <v>201</v>
      </c>
      <c r="ER87" s="16" t="s">
        <v>225</v>
      </c>
      <c r="ES87" s="16" t="s">
        <v>175</v>
      </c>
      <c r="ET87" s="16"/>
      <c r="EU87" s="17">
        <v>0</v>
      </c>
      <c r="EV87" s="16" t="s">
        <v>225</v>
      </c>
      <c r="EW87" s="16">
        <v>3.07</v>
      </c>
      <c r="EX87" s="16">
        <v>1220</v>
      </c>
      <c r="EY87" s="16">
        <v>0</v>
      </c>
      <c r="EZ87" s="16">
        <v>0</v>
      </c>
      <c r="FA87" s="16" t="s">
        <v>1348</v>
      </c>
      <c r="FB87" s="16" t="s">
        <v>1349</v>
      </c>
      <c r="FC87" s="16" t="s">
        <v>378</v>
      </c>
      <c r="FD87" s="16"/>
      <c r="FE87" s="16" t="s">
        <v>281</v>
      </c>
      <c r="FF87" s="16" t="s">
        <v>282</v>
      </c>
      <c r="FG87" s="16" t="s">
        <v>283</v>
      </c>
      <c r="FH87" s="16" t="s">
        <v>1350</v>
      </c>
      <c r="FI87" s="16" t="s">
        <v>1351</v>
      </c>
      <c r="FJ87" s="16"/>
      <c r="FK87" s="16"/>
      <c r="FL87" s="16" t="s">
        <v>1352</v>
      </c>
      <c r="FM87" s="16" t="s">
        <v>1353</v>
      </c>
      <c r="FN87" s="16" t="s">
        <v>378</v>
      </c>
      <c r="FO87" s="16"/>
      <c r="FP87" s="16" t="s">
        <v>281</v>
      </c>
      <c r="FQ87" s="16" t="s">
        <v>282</v>
      </c>
      <c r="FR87" s="16" t="s">
        <v>283</v>
      </c>
      <c r="FS87" s="16"/>
      <c r="FT87" s="16"/>
      <c r="FU87" s="16"/>
      <c r="FV87" s="16"/>
      <c r="FW87" s="16"/>
      <c r="FX87" s="16" t="s">
        <v>287</v>
      </c>
      <c r="FY87" s="16" t="s">
        <v>288</v>
      </c>
      <c r="FZ87" s="16" t="s">
        <v>289</v>
      </c>
      <c r="GA87" s="16" t="s">
        <v>290</v>
      </c>
      <c r="GB87" s="16" t="s">
        <v>291</v>
      </c>
      <c r="GC87" s="16" t="s">
        <v>292</v>
      </c>
      <c r="GD87" s="16" t="s">
        <v>293</v>
      </c>
      <c r="GE87" s="16" t="s">
        <v>294</v>
      </c>
      <c r="GF87" s="16"/>
      <c r="GG87" s="16"/>
      <c r="GH87" s="16" t="s">
        <v>295</v>
      </c>
    </row>
    <row r="88" spans="1:190" ht="38.25">
      <c r="A88" s="16" t="s">
        <v>1354</v>
      </c>
      <c r="B88" s="16" t="s">
        <v>1355</v>
      </c>
      <c r="C88" s="16" t="s">
        <v>1222</v>
      </c>
      <c r="D88" s="16" t="s">
        <v>167</v>
      </c>
      <c r="E88" s="16" t="s">
        <v>298</v>
      </c>
      <c r="F88" s="16" t="s">
        <v>169</v>
      </c>
      <c r="G88" s="16" t="s">
        <v>170</v>
      </c>
      <c r="H88" s="17">
        <v>0</v>
      </c>
      <c r="I88" s="16" t="s">
        <v>1356</v>
      </c>
      <c r="J88" s="16" t="s">
        <v>172</v>
      </c>
      <c r="K88" s="16" t="s">
        <v>1357</v>
      </c>
      <c r="L88" s="16" t="s">
        <v>172</v>
      </c>
      <c r="M88" s="16" t="s">
        <v>1358</v>
      </c>
      <c r="N88" s="18">
        <v>42216</v>
      </c>
      <c r="O88" s="16"/>
      <c r="P88" s="16"/>
      <c r="Q88" s="18">
        <v>43574.166666666701</v>
      </c>
      <c r="R88" s="16"/>
      <c r="S88" s="18">
        <v>43282.166666666701</v>
      </c>
      <c r="T88" s="18">
        <v>43392.166666666701</v>
      </c>
      <c r="U88" s="16"/>
      <c r="V88" s="18">
        <v>42234.166666666701</v>
      </c>
      <c r="W88" s="16"/>
      <c r="X88" s="16"/>
      <c r="Y88" s="18">
        <v>42479.810243055603</v>
      </c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8">
        <v>42766.402094907397</v>
      </c>
      <c r="AM88" s="18">
        <v>42775.270983796298</v>
      </c>
      <c r="AN88" s="18">
        <v>42844.333333333299</v>
      </c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>
        <v>0</v>
      </c>
      <c r="BC88" s="16">
        <v>0</v>
      </c>
      <c r="BD88" s="16">
        <v>491268</v>
      </c>
      <c r="BE88" s="16">
        <v>7369020</v>
      </c>
      <c r="BF88" s="16">
        <v>75</v>
      </c>
      <c r="BG88" s="16"/>
      <c r="BH88" s="16"/>
      <c r="BI88" s="16"/>
      <c r="BJ88" s="16"/>
      <c r="BK88" s="16"/>
      <c r="BL88" s="16"/>
      <c r="BM88" s="16">
        <v>80.3</v>
      </c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>
        <v>0</v>
      </c>
      <c r="BY88" s="16">
        <v>0</v>
      </c>
      <c r="BZ88" s="16">
        <v>0</v>
      </c>
      <c r="CA88" s="16">
        <v>0</v>
      </c>
      <c r="CB88" s="16">
        <v>0</v>
      </c>
      <c r="CC88" s="16">
        <v>0</v>
      </c>
      <c r="CD88" s="16">
        <v>0</v>
      </c>
      <c r="CE88" s="16">
        <v>0</v>
      </c>
      <c r="CF88" s="16">
        <v>0</v>
      </c>
      <c r="CG88" s="16">
        <v>0</v>
      </c>
      <c r="CH88" s="16">
        <v>0</v>
      </c>
      <c r="CI88" s="16">
        <v>0</v>
      </c>
      <c r="CJ88" s="16">
        <v>0</v>
      </c>
      <c r="CK88" s="16">
        <v>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v>0</v>
      </c>
      <c r="CU88" s="16">
        <v>0</v>
      </c>
      <c r="CV88" s="16">
        <v>0</v>
      </c>
      <c r="CW88" s="18">
        <v>1</v>
      </c>
      <c r="CX88" s="18">
        <v>1</v>
      </c>
      <c r="CY88" s="16">
        <v>0</v>
      </c>
      <c r="CZ88" s="16">
        <v>0</v>
      </c>
      <c r="DA88" s="16">
        <v>0</v>
      </c>
      <c r="DB88" s="16">
        <v>0</v>
      </c>
      <c r="DC88" s="16">
        <v>0</v>
      </c>
      <c r="DD88" s="16">
        <v>0</v>
      </c>
      <c r="DE88" s="16">
        <v>0</v>
      </c>
      <c r="DF88" s="16">
        <v>0</v>
      </c>
      <c r="DG88" s="16">
        <v>0</v>
      </c>
      <c r="DH88" s="16">
        <v>0</v>
      </c>
      <c r="DI88" s="16">
        <v>0</v>
      </c>
      <c r="DJ88" s="16">
        <v>0</v>
      </c>
      <c r="DK88" s="16">
        <v>0</v>
      </c>
      <c r="DL88" s="16">
        <v>0</v>
      </c>
      <c r="DM88" s="16">
        <v>0</v>
      </c>
      <c r="DN88" s="16">
        <v>0</v>
      </c>
      <c r="DO88" s="16">
        <v>0</v>
      </c>
      <c r="DP88" s="16">
        <v>0</v>
      </c>
      <c r="DQ88" s="16">
        <v>0</v>
      </c>
      <c r="DR88" s="16">
        <v>0</v>
      </c>
      <c r="DS88" s="16">
        <v>0</v>
      </c>
      <c r="DT88" s="16">
        <v>0</v>
      </c>
      <c r="DU88" s="16">
        <v>0</v>
      </c>
      <c r="DV88" s="16">
        <v>0</v>
      </c>
      <c r="DW88" s="16">
        <v>0</v>
      </c>
      <c r="DX88" s="17">
        <v>32922</v>
      </c>
      <c r="DY88" s="17">
        <v>32922</v>
      </c>
      <c r="DZ88" s="17">
        <v>65844</v>
      </c>
      <c r="EA88" s="17">
        <v>0</v>
      </c>
      <c r="EB88" s="17">
        <v>10974</v>
      </c>
      <c r="EC88" s="17">
        <v>0</v>
      </c>
      <c r="ED88" s="17">
        <v>0</v>
      </c>
      <c r="EE88" s="17">
        <v>0</v>
      </c>
      <c r="EF88" s="17">
        <v>0</v>
      </c>
      <c r="EG88" s="17">
        <v>0</v>
      </c>
      <c r="EH88" s="17">
        <v>365800</v>
      </c>
      <c r="EI88" s="16"/>
      <c r="EJ88" s="16"/>
      <c r="EK88" s="16"/>
      <c r="EL88" s="16"/>
      <c r="EM88" s="16"/>
      <c r="EN88" s="16"/>
      <c r="EO88" s="16"/>
      <c r="EP88" s="16" t="s">
        <v>941</v>
      </c>
      <c r="EQ88" s="16" t="s">
        <v>265</v>
      </c>
      <c r="ER88" s="16" t="s">
        <v>175</v>
      </c>
      <c r="ES88" s="16" t="s">
        <v>175</v>
      </c>
      <c r="ET88" s="16"/>
      <c r="EU88" s="17">
        <v>0</v>
      </c>
      <c r="EV88" s="16" t="s">
        <v>175</v>
      </c>
      <c r="EW88" s="16">
        <v>7.0000000000000007E-2</v>
      </c>
      <c r="EX88" s="16">
        <v>1483</v>
      </c>
      <c r="EY88" s="16">
        <v>0</v>
      </c>
      <c r="EZ88" s="16">
        <v>0</v>
      </c>
      <c r="FA88" s="16" t="s">
        <v>1359</v>
      </c>
      <c r="FB88" s="16" t="s">
        <v>362</v>
      </c>
      <c r="FC88" s="16" t="s">
        <v>363</v>
      </c>
      <c r="FD88" s="16"/>
      <c r="FE88" s="16" t="s">
        <v>237</v>
      </c>
      <c r="FF88" s="16" t="s">
        <v>188</v>
      </c>
      <c r="FG88" s="16" t="s">
        <v>238</v>
      </c>
      <c r="FH88" s="16" t="s">
        <v>251</v>
      </c>
      <c r="FI88" s="16" t="s">
        <v>1360</v>
      </c>
      <c r="FJ88" s="16"/>
      <c r="FK88" s="16"/>
      <c r="FL88" s="16" t="s">
        <v>1361</v>
      </c>
      <c r="FM88" s="16" t="s">
        <v>362</v>
      </c>
      <c r="FN88" s="16" t="s">
        <v>363</v>
      </c>
      <c r="FO88" s="16"/>
      <c r="FP88" s="16" t="s">
        <v>237</v>
      </c>
      <c r="FQ88" s="16" t="s">
        <v>188</v>
      </c>
      <c r="FR88" s="16" t="s">
        <v>238</v>
      </c>
      <c r="FS88" s="16" t="s">
        <v>1362</v>
      </c>
      <c r="FT88" s="16" t="s">
        <v>1363</v>
      </c>
      <c r="FU88" s="16"/>
      <c r="FV88" s="16"/>
      <c r="FW88" s="16"/>
      <c r="FX88" s="16" t="s">
        <v>362</v>
      </c>
      <c r="FY88" s="16" t="s">
        <v>366</v>
      </c>
      <c r="FZ88" s="16" t="s">
        <v>367</v>
      </c>
      <c r="GA88" s="16" t="s">
        <v>368</v>
      </c>
      <c r="GB88" s="16" t="s">
        <v>282</v>
      </c>
      <c r="GC88" s="16" t="s">
        <v>369</v>
      </c>
      <c r="GD88" s="16" t="s">
        <v>251</v>
      </c>
      <c r="GE88" s="16" t="s">
        <v>1364</v>
      </c>
      <c r="GF88" s="16"/>
      <c r="GG88" s="16"/>
      <c r="GH88" s="16" t="s">
        <v>1365</v>
      </c>
    </row>
    <row r="89" spans="1:190" ht="38.25">
      <c r="A89" s="16" t="s">
        <v>1366</v>
      </c>
      <c r="B89" s="16" t="s">
        <v>1367</v>
      </c>
      <c r="C89" s="16" t="s">
        <v>1222</v>
      </c>
      <c r="D89" s="16" t="s">
        <v>167</v>
      </c>
      <c r="E89" s="16" t="s">
        <v>168</v>
      </c>
      <c r="F89" s="16" t="s">
        <v>169</v>
      </c>
      <c r="G89" s="16" t="s">
        <v>170</v>
      </c>
      <c r="H89" s="17">
        <v>0</v>
      </c>
      <c r="I89" s="16" t="s">
        <v>1368</v>
      </c>
      <c r="J89" s="16"/>
      <c r="K89" s="16"/>
      <c r="L89" s="16"/>
      <c r="M89" s="16"/>
      <c r="N89" s="18">
        <v>41453</v>
      </c>
      <c r="O89" s="16"/>
      <c r="P89" s="16"/>
      <c r="Q89" s="18">
        <v>42527.639120370397</v>
      </c>
      <c r="R89" s="16"/>
      <c r="S89" s="18">
        <v>43282.166666666701</v>
      </c>
      <c r="T89" s="16"/>
      <c r="U89" s="16"/>
      <c r="V89" s="18">
        <v>41479.166666666701</v>
      </c>
      <c r="W89" s="16"/>
      <c r="X89" s="16"/>
      <c r="Y89" s="18">
        <v>41605.208333333299</v>
      </c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8">
        <v>41701.416666666701</v>
      </c>
      <c r="AM89" s="18">
        <v>41701.208333333299</v>
      </c>
      <c r="AN89" s="18">
        <v>41746.166666666701</v>
      </c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>
        <v>193550</v>
      </c>
      <c r="BC89" s="16">
        <v>5806500</v>
      </c>
      <c r="BD89" s="16">
        <v>2888800</v>
      </c>
      <c r="BE89" s="16">
        <v>86664000</v>
      </c>
      <c r="BF89" s="16">
        <v>400</v>
      </c>
      <c r="BG89" s="16"/>
      <c r="BH89" s="16"/>
      <c r="BI89" s="16"/>
      <c r="BJ89" s="16"/>
      <c r="BK89" s="16"/>
      <c r="BL89" s="16"/>
      <c r="BM89" s="16">
        <v>80.099999999999994</v>
      </c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v>0</v>
      </c>
      <c r="CE89" s="16">
        <v>0</v>
      </c>
      <c r="CF89" s="16">
        <v>0</v>
      </c>
      <c r="CG89" s="16">
        <v>0</v>
      </c>
      <c r="CH89" s="16">
        <v>0</v>
      </c>
      <c r="CI89" s="16">
        <v>0</v>
      </c>
      <c r="CJ89" s="16">
        <v>0</v>
      </c>
      <c r="CK89" s="16"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8">
        <v>1</v>
      </c>
      <c r="CX89" s="18">
        <v>1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0</v>
      </c>
      <c r="DH89" s="16">
        <v>0</v>
      </c>
      <c r="DI89" s="16">
        <v>0</v>
      </c>
      <c r="DJ89" s="16">
        <v>0</v>
      </c>
      <c r="DK89" s="16">
        <v>0</v>
      </c>
      <c r="DL89" s="16">
        <v>0</v>
      </c>
      <c r="DM89" s="16">
        <v>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0</v>
      </c>
      <c r="DV89" s="16">
        <v>0</v>
      </c>
      <c r="DW89" s="16">
        <v>0</v>
      </c>
      <c r="DX89" s="17">
        <v>160000</v>
      </c>
      <c r="DY89" s="17">
        <v>160000</v>
      </c>
      <c r="DZ89" s="17">
        <v>480000</v>
      </c>
      <c r="EA89" s="17">
        <v>0</v>
      </c>
      <c r="EB89" s="17">
        <v>160000</v>
      </c>
      <c r="EC89" s="17">
        <v>0</v>
      </c>
      <c r="ED89" s="17">
        <v>0</v>
      </c>
      <c r="EE89" s="17">
        <v>0</v>
      </c>
      <c r="EF89" s="17">
        <v>0</v>
      </c>
      <c r="EG89" s="17">
        <v>0</v>
      </c>
      <c r="EH89" s="17">
        <v>0</v>
      </c>
      <c r="EI89" s="16"/>
      <c r="EJ89" s="16"/>
      <c r="EK89" s="16"/>
      <c r="EL89" s="16"/>
      <c r="EM89" s="16"/>
      <c r="EN89" s="16"/>
      <c r="EO89" s="16"/>
      <c r="EP89" s="16"/>
      <c r="EQ89" s="16" t="s">
        <v>201</v>
      </c>
      <c r="ER89" s="16" t="s">
        <v>175</v>
      </c>
      <c r="ES89" s="16" t="s">
        <v>175</v>
      </c>
      <c r="ET89" s="16"/>
      <c r="EU89" s="17">
        <v>0</v>
      </c>
      <c r="EV89" s="16" t="s">
        <v>175</v>
      </c>
      <c r="EW89" s="16">
        <v>0</v>
      </c>
      <c r="EX89" s="16">
        <v>0</v>
      </c>
      <c r="EY89" s="16">
        <v>0</v>
      </c>
      <c r="EZ89" s="16">
        <v>0</v>
      </c>
      <c r="FA89" s="16" t="s">
        <v>1369</v>
      </c>
      <c r="FB89" s="16" t="s">
        <v>1367</v>
      </c>
      <c r="FC89" s="16" t="s">
        <v>1370</v>
      </c>
      <c r="FD89" s="16"/>
      <c r="FE89" s="16" t="s">
        <v>1371</v>
      </c>
      <c r="FF89" s="16" t="s">
        <v>179</v>
      </c>
      <c r="FG89" s="16" t="s">
        <v>1372</v>
      </c>
      <c r="FH89" s="16" t="s">
        <v>1373</v>
      </c>
      <c r="FI89" s="16" t="s">
        <v>1374</v>
      </c>
      <c r="FJ89" s="16"/>
      <c r="FK89" s="16"/>
      <c r="FL89" s="16" t="s">
        <v>1375</v>
      </c>
      <c r="FM89" s="16" t="s">
        <v>1367</v>
      </c>
      <c r="FN89" s="16" t="s">
        <v>1370</v>
      </c>
      <c r="FO89" s="16"/>
      <c r="FP89" s="16" t="s">
        <v>1371</v>
      </c>
      <c r="FQ89" s="16" t="s">
        <v>179</v>
      </c>
      <c r="FR89" s="16" t="s">
        <v>1372</v>
      </c>
      <c r="FS89" s="16" t="s">
        <v>1373</v>
      </c>
      <c r="FT89" s="16" t="s">
        <v>1374</v>
      </c>
      <c r="FU89" s="16"/>
      <c r="FV89" s="16"/>
      <c r="FW89" s="16" t="s">
        <v>1375</v>
      </c>
      <c r="FX89" s="16" t="s">
        <v>235</v>
      </c>
      <c r="FY89" s="16" t="s">
        <v>236</v>
      </c>
      <c r="FZ89" s="16"/>
      <c r="GA89" s="16" t="s">
        <v>237</v>
      </c>
      <c r="GB89" s="16" t="s">
        <v>188</v>
      </c>
      <c r="GC89" s="16" t="s">
        <v>238</v>
      </c>
      <c r="GD89" s="16" t="s">
        <v>239</v>
      </c>
      <c r="GE89" s="16" t="s">
        <v>240</v>
      </c>
      <c r="GF89" s="16"/>
      <c r="GG89" s="16"/>
      <c r="GH89" s="16" t="s">
        <v>241</v>
      </c>
    </row>
    <row r="90" spans="1:190" ht="38.25">
      <c r="A90" s="16" t="s">
        <v>1376</v>
      </c>
      <c r="B90" s="16" t="s">
        <v>1377</v>
      </c>
      <c r="C90" s="16" t="s">
        <v>1222</v>
      </c>
      <c r="D90" s="16" t="s">
        <v>167</v>
      </c>
      <c r="E90" s="16" t="s">
        <v>168</v>
      </c>
      <c r="F90" s="16" t="s">
        <v>169</v>
      </c>
      <c r="G90" s="16" t="s">
        <v>170</v>
      </c>
      <c r="H90" s="17">
        <v>0</v>
      </c>
      <c r="I90" s="16" t="s">
        <v>1378</v>
      </c>
      <c r="J90" s="16" t="s">
        <v>197</v>
      </c>
      <c r="K90" s="16" t="s">
        <v>1379</v>
      </c>
      <c r="L90" s="16" t="s">
        <v>677</v>
      </c>
      <c r="M90" s="16" t="s">
        <v>1380</v>
      </c>
      <c r="N90" s="18">
        <v>41824</v>
      </c>
      <c r="O90" s="16"/>
      <c r="P90" s="16"/>
      <c r="Q90" s="16"/>
      <c r="R90" s="18">
        <v>42866.223298611098</v>
      </c>
      <c r="S90" s="18">
        <v>43282.166666666701</v>
      </c>
      <c r="T90" s="16"/>
      <c r="U90" s="16"/>
      <c r="V90" s="18">
        <v>41879.166666666701</v>
      </c>
      <c r="W90" s="16"/>
      <c r="X90" s="16"/>
      <c r="Y90" s="18">
        <v>42286.166666666701</v>
      </c>
      <c r="Z90" s="16"/>
      <c r="AA90" s="16"/>
      <c r="AB90" s="18">
        <v>42460.166666666701</v>
      </c>
      <c r="AC90" s="16"/>
      <c r="AD90" s="16"/>
      <c r="AE90" s="18">
        <v>42545.166666666701</v>
      </c>
      <c r="AF90" s="16"/>
      <c r="AG90" s="18">
        <v>42846.146516203698</v>
      </c>
      <c r="AH90" s="16"/>
      <c r="AI90" s="18">
        <v>42846.146689814799</v>
      </c>
      <c r="AJ90" s="16"/>
      <c r="AK90" s="16"/>
      <c r="AL90" s="18">
        <v>42333.416666666701</v>
      </c>
      <c r="AM90" s="18">
        <v>42333.208333333299</v>
      </c>
      <c r="AN90" s="18">
        <v>42362.208333333299</v>
      </c>
      <c r="AO90" s="16"/>
      <c r="AP90" s="16"/>
      <c r="AQ90" s="18">
        <v>42527.166666666701</v>
      </c>
      <c r="AR90" s="18">
        <v>42548.704120370399</v>
      </c>
      <c r="AS90" s="18">
        <v>42559.333333333299</v>
      </c>
      <c r="AT90" s="16"/>
      <c r="AU90" s="16"/>
      <c r="AV90" s="18">
        <v>42846.146689814799</v>
      </c>
      <c r="AW90" s="18">
        <v>42866.223298611098</v>
      </c>
      <c r="AX90" s="18">
        <v>42850.7827777778</v>
      </c>
      <c r="AY90" s="16">
        <v>71520</v>
      </c>
      <c r="AZ90" s="16">
        <v>1430400</v>
      </c>
      <c r="BA90" s="16"/>
      <c r="BB90" s="16">
        <v>48388</v>
      </c>
      <c r="BC90" s="16">
        <v>725820</v>
      </c>
      <c r="BD90" s="16">
        <v>844034</v>
      </c>
      <c r="BE90" s="16">
        <v>12660523</v>
      </c>
      <c r="BF90" s="16">
        <v>100</v>
      </c>
      <c r="BG90" s="16"/>
      <c r="BH90" s="16"/>
      <c r="BI90" s="16"/>
      <c r="BJ90" s="16"/>
      <c r="BK90" s="16"/>
      <c r="BL90" s="16"/>
      <c r="BM90" s="16">
        <v>80</v>
      </c>
      <c r="BN90" s="16">
        <v>27</v>
      </c>
      <c r="BO90" s="16">
        <v>53</v>
      </c>
      <c r="BP90" s="16"/>
      <c r="BQ90" s="16">
        <v>106602</v>
      </c>
      <c r="BR90" s="16">
        <v>2132040</v>
      </c>
      <c r="BS90" s="16"/>
      <c r="BT90" s="16"/>
      <c r="BU90" s="16"/>
      <c r="BV90" s="16">
        <v>96.4</v>
      </c>
      <c r="BW90" s="16">
        <v>8440</v>
      </c>
      <c r="BX90" s="16"/>
      <c r="BY90" s="16"/>
      <c r="BZ90" s="16"/>
      <c r="CA90" s="16">
        <v>48388</v>
      </c>
      <c r="CB90" s="16">
        <v>725820</v>
      </c>
      <c r="CC90" s="16">
        <v>844034</v>
      </c>
      <c r="CD90" s="16">
        <v>12660523</v>
      </c>
      <c r="CE90" s="16">
        <v>100</v>
      </c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8">
        <v>42379.208333333299</v>
      </c>
      <c r="CX90" s="18">
        <v>42766.208333333299</v>
      </c>
      <c r="CY90" s="16"/>
      <c r="CZ90" s="16"/>
      <c r="DA90" s="16"/>
      <c r="DB90" s="16">
        <v>49968</v>
      </c>
      <c r="DC90" s="16">
        <v>749520</v>
      </c>
      <c r="DD90" s="16">
        <v>824559</v>
      </c>
      <c r="DE90" s="16">
        <v>12368398</v>
      </c>
      <c r="DF90" s="16">
        <v>100</v>
      </c>
      <c r="DG90" s="16"/>
      <c r="DH90" s="16"/>
      <c r="DI90" s="16"/>
      <c r="DJ90" s="16"/>
      <c r="DK90" s="16"/>
      <c r="DL90" s="16"/>
      <c r="DM90" s="16">
        <v>75.599999999999994</v>
      </c>
      <c r="DN90" s="16">
        <v>27.3</v>
      </c>
      <c r="DO90" s="16">
        <v>48.4</v>
      </c>
      <c r="DP90" s="16"/>
      <c r="DQ90" s="16">
        <v>103100</v>
      </c>
      <c r="DR90" s="16">
        <v>2062000</v>
      </c>
      <c r="DS90" s="16"/>
      <c r="DT90" s="16"/>
      <c r="DU90" s="16"/>
      <c r="DV90" s="16">
        <v>94.127739726000001</v>
      </c>
      <c r="DW90" s="16">
        <v>8245.59</v>
      </c>
      <c r="DX90" s="17">
        <v>60000</v>
      </c>
      <c r="DY90" s="17">
        <v>60000</v>
      </c>
      <c r="DZ90" s="17">
        <v>120000</v>
      </c>
      <c r="EA90" s="17">
        <v>120000</v>
      </c>
      <c r="EB90" s="17">
        <v>20000</v>
      </c>
      <c r="EC90" s="17">
        <v>20000</v>
      </c>
      <c r="ED90" s="17">
        <v>0</v>
      </c>
      <c r="EE90" s="17">
        <v>0</v>
      </c>
      <c r="EF90" s="17">
        <v>0</v>
      </c>
      <c r="EG90" s="17">
        <v>0</v>
      </c>
      <c r="EH90" s="17">
        <v>756912</v>
      </c>
      <c r="EI90" s="16"/>
      <c r="EJ90" s="16"/>
      <c r="EK90" s="16"/>
      <c r="EL90" s="16"/>
      <c r="EM90" s="16"/>
      <c r="EN90" s="16"/>
      <c r="EO90" s="16"/>
      <c r="EP90" s="16"/>
      <c r="EQ90" s="16" t="s">
        <v>201</v>
      </c>
      <c r="ER90" s="16" t="s">
        <v>225</v>
      </c>
      <c r="ES90" s="16" t="s">
        <v>175</v>
      </c>
      <c r="ET90" s="16"/>
      <c r="EU90" s="17">
        <v>0</v>
      </c>
      <c r="EV90" s="16" t="s">
        <v>225</v>
      </c>
      <c r="EW90" s="16">
        <v>7.0000000000000007E-2</v>
      </c>
      <c r="EX90" s="16">
        <v>1477</v>
      </c>
      <c r="EY90" s="16">
        <v>0.01</v>
      </c>
      <c r="EZ90" s="16">
        <v>0</v>
      </c>
      <c r="FA90" s="16" t="s">
        <v>1381</v>
      </c>
      <c r="FB90" s="16" t="s">
        <v>1377</v>
      </c>
      <c r="FC90" s="16" t="s">
        <v>1382</v>
      </c>
      <c r="FD90" s="16" t="s">
        <v>1383</v>
      </c>
      <c r="FE90" s="16" t="s">
        <v>1384</v>
      </c>
      <c r="FF90" s="16" t="s">
        <v>179</v>
      </c>
      <c r="FG90" s="16" t="s">
        <v>1385</v>
      </c>
      <c r="FH90" s="16" t="s">
        <v>1386</v>
      </c>
      <c r="FI90" s="16" t="s">
        <v>1387</v>
      </c>
      <c r="FJ90" s="16"/>
      <c r="FK90" s="16"/>
      <c r="FL90" s="16" t="s">
        <v>1388</v>
      </c>
      <c r="FM90" s="16" t="s">
        <v>1377</v>
      </c>
      <c r="FN90" s="16" t="s">
        <v>1382</v>
      </c>
      <c r="FO90" s="16" t="s">
        <v>1383</v>
      </c>
      <c r="FP90" s="16" t="s">
        <v>1384</v>
      </c>
      <c r="FQ90" s="16" t="s">
        <v>179</v>
      </c>
      <c r="FR90" s="16" t="s">
        <v>1385</v>
      </c>
      <c r="FS90" s="16" t="s">
        <v>1386</v>
      </c>
      <c r="FT90" s="16" t="s">
        <v>1387</v>
      </c>
      <c r="FU90" s="16"/>
      <c r="FV90" s="16"/>
      <c r="FW90" s="16" t="s">
        <v>1388</v>
      </c>
      <c r="FX90" s="16" t="s">
        <v>235</v>
      </c>
      <c r="FY90" s="16" t="s">
        <v>236</v>
      </c>
      <c r="FZ90" s="16"/>
      <c r="GA90" s="16" t="s">
        <v>237</v>
      </c>
      <c r="GB90" s="16" t="s">
        <v>188</v>
      </c>
      <c r="GC90" s="16" t="s">
        <v>238</v>
      </c>
      <c r="GD90" s="16" t="s">
        <v>239</v>
      </c>
      <c r="GE90" s="16" t="s">
        <v>240</v>
      </c>
      <c r="GF90" s="16"/>
      <c r="GG90" s="16"/>
      <c r="GH90" s="16" t="s">
        <v>241</v>
      </c>
    </row>
    <row r="91" spans="1:190" ht="38.25">
      <c r="A91" s="16" t="s">
        <v>1389</v>
      </c>
      <c r="B91" s="16" t="s">
        <v>1390</v>
      </c>
      <c r="C91" s="16" t="s">
        <v>1222</v>
      </c>
      <c r="D91" s="16" t="s">
        <v>167</v>
      </c>
      <c r="E91" s="16" t="s">
        <v>168</v>
      </c>
      <c r="F91" s="16" t="s">
        <v>169</v>
      </c>
      <c r="G91" s="16" t="s">
        <v>170</v>
      </c>
      <c r="H91" s="17">
        <v>0</v>
      </c>
      <c r="I91" s="16" t="s">
        <v>1391</v>
      </c>
      <c r="J91" s="16" t="s">
        <v>172</v>
      </c>
      <c r="K91" s="16" t="s">
        <v>1392</v>
      </c>
      <c r="L91" s="16" t="s">
        <v>172</v>
      </c>
      <c r="M91" s="16" t="s">
        <v>1392</v>
      </c>
      <c r="N91" s="18">
        <v>41905</v>
      </c>
      <c r="O91" s="16"/>
      <c r="P91" s="16"/>
      <c r="Q91" s="18">
        <v>43725.166666666701</v>
      </c>
      <c r="R91" s="16"/>
      <c r="S91" s="18">
        <v>43282.166666666701</v>
      </c>
      <c r="T91" s="18">
        <v>43494.208333333299</v>
      </c>
      <c r="U91" s="16"/>
      <c r="V91" s="18">
        <v>41985.208333333299</v>
      </c>
      <c r="W91" s="16"/>
      <c r="X91" s="16"/>
      <c r="Y91" s="18">
        <v>42040.208333333299</v>
      </c>
      <c r="Z91" s="16"/>
      <c r="AA91" s="16"/>
      <c r="AB91" s="18">
        <v>42565.378796296303</v>
      </c>
      <c r="AC91" s="16"/>
      <c r="AD91" s="16"/>
      <c r="AE91" s="18">
        <v>42763.7244444444</v>
      </c>
      <c r="AF91" s="16"/>
      <c r="AG91" s="16"/>
      <c r="AH91" s="16"/>
      <c r="AI91" s="16"/>
      <c r="AJ91" s="16"/>
      <c r="AK91" s="16"/>
      <c r="AL91" s="18">
        <v>42123.333333333299</v>
      </c>
      <c r="AM91" s="18">
        <v>42123.166666666701</v>
      </c>
      <c r="AN91" s="18">
        <v>42159.166666666701</v>
      </c>
      <c r="AO91" s="16"/>
      <c r="AP91" s="16"/>
      <c r="AQ91" s="18">
        <v>42763.7244444444</v>
      </c>
      <c r="AR91" s="18">
        <v>42783.2817476852</v>
      </c>
      <c r="AS91" s="18">
        <v>42930.333333333299</v>
      </c>
      <c r="AT91" s="16"/>
      <c r="AU91" s="16"/>
      <c r="AV91" s="16"/>
      <c r="AW91" s="16"/>
      <c r="AX91" s="16"/>
      <c r="AY91" s="16"/>
      <c r="AZ91" s="16"/>
      <c r="BA91" s="16"/>
      <c r="BB91" s="16">
        <v>36675</v>
      </c>
      <c r="BC91" s="16">
        <v>550125</v>
      </c>
      <c r="BD91" s="16">
        <v>562526</v>
      </c>
      <c r="BE91" s="16">
        <v>8437896</v>
      </c>
      <c r="BF91" s="16">
        <v>75</v>
      </c>
      <c r="BG91" s="16"/>
      <c r="BH91" s="16"/>
      <c r="BI91" s="16"/>
      <c r="BJ91" s="16"/>
      <c r="BK91" s="16"/>
      <c r="BL91" s="16"/>
      <c r="BM91" s="16">
        <v>80.400000000000006</v>
      </c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>
        <v>36675</v>
      </c>
      <c r="CB91" s="16">
        <v>550125</v>
      </c>
      <c r="CC91" s="16">
        <v>562526</v>
      </c>
      <c r="CD91" s="16">
        <v>8437896</v>
      </c>
      <c r="CE91" s="16">
        <v>75</v>
      </c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7">
        <v>32197.5</v>
      </c>
      <c r="DY91" s="17">
        <v>32197.5</v>
      </c>
      <c r="DZ91" s="17">
        <v>64395</v>
      </c>
      <c r="EA91" s="17">
        <v>64395</v>
      </c>
      <c r="EB91" s="17">
        <v>10732.5</v>
      </c>
      <c r="EC91" s="17">
        <v>0</v>
      </c>
      <c r="ED91" s="17">
        <v>0</v>
      </c>
      <c r="EE91" s="17">
        <v>0</v>
      </c>
      <c r="EF91" s="17">
        <v>0</v>
      </c>
      <c r="EG91" s="17">
        <v>0</v>
      </c>
      <c r="EH91" s="17">
        <v>357750</v>
      </c>
      <c r="EI91" s="16"/>
      <c r="EJ91" s="16"/>
      <c r="EK91" s="16"/>
      <c r="EL91" s="16"/>
      <c r="EM91" s="16"/>
      <c r="EN91" s="16"/>
      <c r="EO91" s="16"/>
      <c r="EP91" s="16"/>
      <c r="EQ91" s="16" t="s">
        <v>201</v>
      </c>
      <c r="ER91" s="16" t="s">
        <v>175</v>
      </c>
      <c r="ES91" s="16" t="s">
        <v>175</v>
      </c>
      <c r="ET91" s="16"/>
      <c r="EU91" s="17">
        <v>0</v>
      </c>
      <c r="EV91" s="16" t="s">
        <v>175</v>
      </c>
      <c r="EW91" s="16">
        <v>0.4</v>
      </c>
      <c r="EX91" s="16">
        <v>1399</v>
      </c>
      <c r="EY91" s="16">
        <v>0.01</v>
      </c>
      <c r="EZ91" s="16">
        <v>0</v>
      </c>
      <c r="FA91" s="16" t="s">
        <v>1393</v>
      </c>
      <c r="FB91" s="16" t="s">
        <v>1305</v>
      </c>
      <c r="FC91" s="16" t="s">
        <v>363</v>
      </c>
      <c r="FD91" s="16"/>
      <c r="FE91" s="16" t="s">
        <v>237</v>
      </c>
      <c r="FF91" s="16" t="s">
        <v>188</v>
      </c>
      <c r="FG91" s="16" t="s">
        <v>238</v>
      </c>
      <c r="FH91" s="16" t="s">
        <v>190</v>
      </c>
      <c r="FI91" s="16" t="s">
        <v>364</v>
      </c>
      <c r="FJ91" s="16"/>
      <c r="FK91" s="16"/>
      <c r="FL91" s="16" t="s">
        <v>365</v>
      </c>
      <c r="FM91" s="16" t="s">
        <v>1305</v>
      </c>
      <c r="FN91" s="16" t="s">
        <v>363</v>
      </c>
      <c r="FO91" s="16"/>
      <c r="FP91" s="16" t="s">
        <v>237</v>
      </c>
      <c r="FQ91" s="16" t="s">
        <v>188</v>
      </c>
      <c r="FR91" s="16" t="s">
        <v>238</v>
      </c>
      <c r="FS91" s="16" t="s">
        <v>190</v>
      </c>
      <c r="FT91" s="16" t="s">
        <v>364</v>
      </c>
      <c r="FU91" s="16"/>
      <c r="FV91" s="16"/>
      <c r="FW91" s="16" t="s">
        <v>365</v>
      </c>
      <c r="FX91" s="16" t="s">
        <v>1305</v>
      </c>
      <c r="FY91" s="16" t="s">
        <v>366</v>
      </c>
      <c r="FZ91" s="16" t="s">
        <v>367</v>
      </c>
      <c r="GA91" s="16" t="s">
        <v>368</v>
      </c>
      <c r="GB91" s="16" t="s">
        <v>282</v>
      </c>
      <c r="GC91" s="16" t="s">
        <v>369</v>
      </c>
      <c r="GD91" s="16" t="s">
        <v>190</v>
      </c>
      <c r="GE91" s="16" t="s">
        <v>364</v>
      </c>
      <c r="GF91" s="16" t="s">
        <v>1394</v>
      </c>
      <c r="GG91" s="16"/>
      <c r="GH91" s="16" t="s">
        <v>1395</v>
      </c>
    </row>
    <row r="92" spans="1:190" ht="38.25">
      <c r="A92" s="16" t="s">
        <v>1396</v>
      </c>
      <c r="B92" s="16" t="s">
        <v>1397</v>
      </c>
      <c r="C92" s="16" t="s">
        <v>1222</v>
      </c>
      <c r="D92" s="16" t="s">
        <v>167</v>
      </c>
      <c r="E92" s="16" t="s">
        <v>168</v>
      </c>
      <c r="F92" s="16" t="s">
        <v>169</v>
      </c>
      <c r="G92" s="16" t="s">
        <v>170</v>
      </c>
      <c r="H92" s="17">
        <v>0</v>
      </c>
      <c r="I92" s="16" t="s">
        <v>1398</v>
      </c>
      <c r="J92" s="16" t="s">
        <v>197</v>
      </c>
      <c r="K92" s="16" t="s">
        <v>1399</v>
      </c>
      <c r="L92" s="16" t="s">
        <v>199</v>
      </c>
      <c r="M92" s="16" t="s">
        <v>1400</v>
      </c>
      <c r="N92" s="18">
        <v>41452</v>
      </c>
      <c r="O92" s="16"/>
      <c r="P92" s="16"/>
      <c r="Q92" s="16"/>
      <c r="R92" s="18">
        <v>42687.1265277778</v>
      </c>
      <c r="S92" s="18">
        <v>43282.166666666701</v>
      </c>
      <c r="T92" s="16"/>
      <c r="U92" s="16"/>
      <c r="V92" s="18">
        <v>41472.166666666701</v>
      </c>
      <c r="W92" s="16"/>
      <c r="X92" s="16"/>
      <c r="Y92" s="18">
        <v>41501.166666666701</v>
      </c>
      <c r="Z92" s="16"/>
      <c r="AA92" s="16"/>
      <c r="AB92" s="18">
        <v>42352.208333333299</v>
      </c>
      <c r="AC92" s="16"/>
      <c r="AD92" s="16"/>
      <c r="AE92" s="18">
        <v>42475.166666666701</v>
      </c>
      <c r="AF92" s="16"/>
      <c r="AG92" s="18">
        <v>42614.507731481499</v>
      </c>
      <c r="AH92" s="16"/>
      <c r="AI92" s="18">
        <v>42614.5078587963</v>
      </c>
      <c r="AJ92" s="16"/>
      <c r="AK92" s="16"/>
      <c r="AL92" s="18">
        <v>42219.333333333299</v>
      </c>
      <c r="AM92" s="18">
        <v>42219.166666666701</v>
      </c>
      <c r="AN92" s="18">
        <v>42264.166666666701</v>
      </c>
      <c r="AO92" s="16"/>
      <c r="AP92" s="16"/>
      <c r="AQ92" s="18">
        <v>42450.166666666701</v>
      </c>
      <c r="AR92" s="18">
        <v>42508.930613425902</v>
      </c>
      <c r="AS92" s="18">
        <v>42529.266620370399</v>
      </c>
      <c r="AT92" s="16"/>
      <c r="AU92" s="16"/>
      <c r="AV92" s="18">
        <v>42614.5078587963</v>
      </c>
      <c r="AW92" s="18">
        <v>42614.830601851798</v>
      </c>
      <c r="AX92" s="18">
        <v>42647.872268518498</v>
      </c>
      <c r="AY92" s="16"/>
      <c r="AZ92" s="16"/>
      <c r="BA92" s="16"/>
      <c r="BB92" s="16">
        <v>32080</v>
      </c>
      <c r="BC92" s="16">
        <v>481200</v>
      </c>
      <c r="BD92" s="16">
        <v>470925</v>
      </c>
      <c r="BE92" s="16">
        <v>7063875</v>
      </c>
      <c r="BF92" s="16">
        <v>75</v>
      </c>
      <c r="BG92" s="16"/>
      <c r="BH92" s="16"/>
      <c r="BI92" s="16"/>
      <c r="BJ92" s="16"/>
      <c r="BK92" s="16"/>
      <c r="BL92" s="16"/>
      <c r="BM92" s="16">
        <v>81</v>
      </c>
      <c r="BN92" s="16">
        <v>27</v>
      </c>
      <c r="BO92" s="16">
        <v>54</v>
      </c>
      <c r="BP92" s="16"/>
      <c r="BQ92" s="16">
        <v>59400</v>
      </c>
      <c r="BR92" s="16">
        <v>891000</v>
      </c>
      <c r="BS92" s="16"/>
      <c r="BT92" s="16"/>
      <c r="BU92" s="16"/>
      <c r="BV92" s="16">
        <v>71.931063658300005</v>
      </c>
      <c r="BW92" s="16">
        <v>6279</v>
      </c>
      <c r="BX92" s="16"/>
      <c r="BY92" s="16"/>
      <c r="BZ92" s="16"/>
      <c r="CA92" s="16">
        <v>32080</v>
      </c>
      <c r="CB92" s="16">
        <v>481200</v>
      </c>
      <c r="CC92" s="16">
        <v>470925</v>
      </c>
      <c r="CD92" s="16">
        <v>7063875</v>
      </c>
      <c r="CE92" s="16">
        <v>75</v>
      </c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8">
        <v>42223.166666666701</v>
      </c>
      <c r="CX92" s="18">
        <v>42583.166666666701</v>
      </c>
      <c r="CY92" s="16"/>
      <c r="CZ92" s="16"/>
      <c r="DA92" s="16"/>
      <c r="DB92" s="16">
        <v>12862</v>
      </c>
      <c r="DC92" s="16">
        <v>192930</v>
      </c>
      <c r="DD92" s="16">
        <v>291741</v>
      </c>
      <c r="DE92" s="16">
        <v>4376115</v>
      </c>
      <c r="DF92" s="16">
        <v>75</v>
      </c>
      <c r="DG92" s="16"/>
      <c r="DH92" s="16"/>
      <c r="DI92" s="16"/>
      <c r="DJ92" s="16"/>
      <c r="DK92" s="16"/>
      <c r="DL92" s="16"/>
      <c r="DM92" s="16">
        <v>66.02</v>
      </c>
      <c r="DN92" s="16">
        <v>28.8</v>
      </c>
      <c r="DO92" s="16">
        <v>37.22</v>
      </c>
      <c r="DP92" s="16"/>
      <c r="DQ92" s="16">
        <v>34561.699999999997</v>
      </c>
      <c r="DR92" s="16">
        <v>518425.5</v>
      </c>
      <c r="DS92" s="16"/>
      <c r="DT92" s="16"/>
      <c r="DU92" s="16"/>
      <c r="DV92" s="16">
        <v>44.561746440999997</v>
      </c>
      <c r="DW92" s="16">
        <v>3903.6089882352999</v>
      </c>
      <c r="DX92" s="17">
        <v>30000</v>
      </c>
      <c r="DY92" s="17">
        <v>30000</v>
      </c>
      <c r="DZ92" s="17">
        <v>90000</v>
      </c>
      <c r="EA92" s="17">
        <v>90000</v>
      </c>
      <c r="EB92" s="17">
        <v>30000</v>
      </c>
      <c r="EC92" s="17">
        <v>30000</v>
      </c>
      <c r="ED92" s="17">
        <v>0</v>
      </c>
      <c r="EE92" s="17">
        <v>0</v>
      </c>
      <c r="EF92" s="17">
        <v>0</v>
      </c>
      <c r="EG92" s="17">
        <v>0</v>
      </c>
      <c r="EH92" s="17">
        <v>500000</v>
      </c>
      <c r="EI92" s="16"/>
      <c r="EJ92" s="16"/>
      <c r="EK92" s="16"/>
      <c r="EL92" s="16"/>
      <c r="EM92" s="16"/>
      <c r="EN92" s="16"/>
      <c r="EO92" s="16"/>
      <c r="EP92" s="16"/>
      <c r="EQ92" s="16" t="s">
        <v>201</v>
      </c>
      <c r="ER92" s="16" t="s">
        <v>175</v>
      </c>
      <c r="ES92" s="16" t="s">
        <v>175</v>
      </c>
      <c r="ET92" s="16"/>
      <c r="EU92" s="17">
        <v>0</v>
      </c>
      <c r="EV92" s="16" t="s">
        <v>175</v>
      </c>
      <c r="EW92" s="16">
        <v>5.61</v>
      </c>
      <c r="EX92" s="16">
        <v>1338</v>
      </c>
      <c r="EY92" s="16">
        <v>0</v>
      </c>
      <c r="EZ92" s="16">
        <v>0</v>
      </c>
      <c r="FA92" s="16" t="s">
        <v>1401</v>
      </c>
      <c r="FB92" s="16" t="s">
        <v>1402</v>
      </c>
      <c r="FC92" s="16" t="s">
        <v>1403</v>
      </c>
      <c r="FD92" s="16" t="s">
        <v>850</v>
      </c>
      <c r="FE92" s="16" t="s">
        <v>1404</v>
      </c>
      <c r="FF92" s="16" t="s">
        <v>179</v>
      </c>
      <c r="FG92" s="16" t="s">
        <v>1405</v>
      </c>
      <c r="FH92" s="16" t="s">
        <v>251</v>
      </c>
      <c r="FI92" s="16" t="s">
        <v>1406</v>
      </c>
      <c r="FJ92" s="16"/>
      <c r="FK92" s="16"/>
      <c r="FL92" s="16" t="s">
        <v>1407</v>
      </c>
      <c r="FM92" s="16" t="s">
        <v>1402</v>
      </c>
      <c r="FN92" s="16" t="s">
        <v>1403</v>
      </c>
      <c r="FO92" s="16" t="s">
        <v>850</v>
      </c>
      <c r="FP92" s="16" t="s">
        <v>1404</v>
      </c>
      <c r="FQ92" s="16" t="s">
        <v>179</v>
      </c>
      <c r="FR92" s="16" t="s">
        <v>1405</v>
      </c>
      <c r="FS92" s="16" t="s">
        <v>251</v>
      </c>
      <c r="FT92" s="16" t="s">
        <v>1406</v>
      </c>
      <c r="FU92" s="16"/>
      <c r="FV92" s="16"/>
      <c r="FW92" s="16" t="s">
        <v>1407</v>
      </c>
      <c r="FX92" s="16" t="s">
        <v>235</v>
      </c>
      <c r="FY92" s="16" t="s">
        <v>236</v>
      </c>
      <c r="FZ92" s="16"/>
      <c r="GA92" s="16" t="s">
        <v>237</v>
      </c>
      <c r="GB92" s="16" t="s">
        <v>188</v>
      </c>
      <c r="GC92" s="16" t="s">
        <v>238</v>
      </c>
      <c r="GD92" s="16" t="s">
        <v>239</v>
      </c>
      <c r="GE92" s="16" t="s">
        <v>240</v>
      </c>
      <c r="GF92" s="16"/>
      <c r="GG92" s="16"/>
      <c r="GH92" s="16" t="s">
        <v>241</v>
      </c>
    </row>
    <row r="93" spans="1:190" ht="38.25">
      <c r="A93" s="16" t="s">
        <v>1408</v>
      </c>
      <c r="B93" s="16" t="s">
        <v>1409</v>
      </c>
      <c r="C93" s="16" t="s">
        <v>1222</v>
      </c>
      <c r="D93" s="16" t="s">
        <v>167</v>
      </c>
      <c r="E93" s="16" t="s">
        <v>702</v>
      </c>
      <c r="F93" s="16" t="s">
        <v>169</v>
      </c>
      <c r="G93" s="16" t="s">
        <v>170</v>
      </c>
      <c r="H93" s="17">
        <v>0</v>
      </c>
      <c r="I93" s="16" t="s">
        <v>1410</v>
      </c>
      <c r="J93" s="16" t="s">
        <v>172</v>
      </c>
      <c r="K93" s="16" t="s">
        <v>1411</v>
      </c>
      <c r="L93" s="16" t="s">
        <v>677</v>
      </c>
      <c r="M93" s="16" t="s">
        <v>1412</v>
      </c>
      <c r="N93" s="18">
        <v>42587.6349305556</v>
      </c>
      <c r="O93" s="16"/>
      <c r="P93" s="18">
        <v>43315.166666666701</v>
      </c>
      <c r="Q93" s="18">
        <v>43315.166666666701</v>
      </c>
      <c r="R93" s="16"/>
      <c r="S93" s="18">
        <v>43282.166666666701</v>
      </c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0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0</v>
      </c>
      <c r="CL93" s="16">
        <v>0</v>
      </c>
      <c r="CM93" s="16">
        <v>0</v>
      </c>
      <c r="CN93" s="16">
        <v>0</v>
      </c>
      <c r="CO93" s="16">
        <v>0</v>
      </c>
      <c r="CP93" s="16">
        <v>0</v>
      </c>
      <c r="CQ93" s="16">
        <v>0</v>
      </c>
      <c r="CR93" s="16">
        <v>0</v>
      </c>
      <c r="CS93" s="16">
        <v>0</v>
      </c>
      <c r="CT93" s="16">
        <v>0</v>
      </c>
      <c r="CU93" s="16">
        <v>0</v>
      </c>
      <c r="CV93" s="16">
        <v>0</v>
      </c>
      <c r="CW93" s="18">
        <v>1</v>
      </c>
      <c r="CX93" s="18">
        <v>1</v>
      </c>
      <c r="CY93" s="16">
        <v>0</v>
      </c>
      <c r="CZ93" s="16">
        <v>0</v>
      </c>
      <c r="DA93" s="16">
        <v>0</v>
      </c>
      <c r="DB93" s="16">
        <v>0</v>
      </c>
      <c r="DC93" s="16">
        <v>0</v>
      </c>
      <c r="DD93" s="16">
        <v>0</v>
      </c>
      <c r="DE93" s="16">
        <v>0</v>
      </c>
      <c r="DF93" s="16">
        <v>0</v>
      </c>
      <c r="DG93" s="16">
        <v>0</v>
      </c>
      <c r="DH93" s="16">
        <v>0</v>
      </c>
      <c r="DI93" s="16">
        <v>0</v>
      </c>
      <c r="DJ93" s="16">
        <v>0</v>
      </c>
      <c r="DK93" s="16">
        <v>0</v>
      </c>
      <c r="DL93" s="16">
        <v>0</v>
      </c>
      <c r="DM93" s="16">
        <v>0</v>
      </c>
      <c r="DN93" s="16">
        <v>0</v>
      </c>
      <c r="DO93" s="16">
        <v>0</v>
      </c>
      <c r="DP93" s="16">
        <v>0</v>
      </c>
      <c r="DQ93" s="16">
        <v>0</v>
      </c>
      <c r="DR93" s="16">
        <v>0</v>
      </c>
      <c r="DS93" s="16">
        <v>0</v>
      </c>
      <c r="DT93" s="16">
        <v>0</v>
      </c>
      <c r="DU93" s="16">
        <v>0</v>
      </c>
      <c r="DV93" s="16">
        <v>0</v>
      </c>
      <c r="DW93" s="16">
        <v>0</v>
      </c>
      <c r="DX93" s="17">
        <v>0</v>
      </c>
      <c r="DY93" s="17">
        <v>0</v>
      </c>
      <c r="DZ93" s="17">
        <v>0</v>
      </c>
      <c r="EA93" s="17">
        <v>0</v>
      </c>
      <c r="EB93" s="17">
        <v>0</v>
      </c>
      <c r="EC93" s="17">
        <v>0</v>
      </c>
      <c r="ED93" s="17">
        <v>0</v>
      </c>
      <c r="EE93" s="17">
        <v>0</v>
      </c>
      <c r="EF93" s="17">
        <v>0</v>
      </c>
      <c r="EG93" s="17">
        <v>0</v>
      </c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 t="s">
        <v>225</v>
      </c>
      <c r="ES93" s="16" t="s">
        <v>175</v>
      </c>
      <c r="ET93" s="16"/>
      <c r="EU93" s="17">
        <v>0</v>
      </c>
      <c r="EV93" s="16" t="s">
        <v>225</v>
      </c>
      <c r="EW93" s="16">
        <v>0</v>
      </c>
      <c r="EX93" s="16">
        <v>0</v>
      </c>
      <c r="EY93" s="16">
        <v>0</v>
      </c>
      <c r="EZ93" s="16">
        <v>0</v>
      </c>
      <c r="FA93" s="16" t="s">
        <v>1413</v>
      </c>
      <c r="FB93" s="16" t="s">
        <v>1409</v>
      </c>
      <c r="FC93" s="16" t="s">
        <v>1414</v>
      </c>
      <c r="FD93" s="16"/>
      <c r="FE93" s="16" t="s">
        <v>830</v>
      </c>
      <c r="FF93" s="16" t="s">
        <v>179</v>
      </c>
      <c r="FG93" s="16" t="s">
        <v>1415</v>
      </c>
      <c r="FH93" s="16" t="s">
        <v>783</v>
      </c>
      <c r="FI93" s="16" t="s">
        <v>1416</v>
      </c>
      <c r="FJ93" s="16"/>
      <c r="FK93" s="16"/>
      <c r="FL93" s="16" t="s">
        <v>1417</v>
      </c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 t="s">
        <v>1418</v>
      </c>
      <c r="FY93" s="16" t="s">
        <v>1419</v>
      </c>
      <c r="FZ93" s="16"/>
      <c r="GA93" s="16" t="s">
        <v>368</v>
      </c>
      <c r="GB93" s="16" t="s">
        <v>282</v>
      </c>
      <c r="GC93" s="16" t="s">
        <v>1069</v>
      </c>
      <c r="GD93" s="16" t="s">
        <v>1420</v>
      </c>
      <c r="GE93" s="16" t="s">
        <v>1421</v>
      </c>
      <c r="GF93" s="16"/>
      <c r="GG93" s="16"/>
      <c r="GH93" s="16" t="s">
        <v>1422</v>
      </c>
    </row>
    <row r="94" spans="1:190" ht="38.25">
      <c r="A94" s="16" t="s">
        <v>1423</v>
      </c>
      <c r="B94" s="16" t="s">
        <v>1424</v>
      </c>
      <c r="C94" s="16" t="s">
        <v>1222</v>
      </c>
      <c r="D94" s="16" t="s">
        <v>167</v>
      </c>
      <c r="E94" s="16" t="s">
        <v>702</v>
      </c>
      <c r="F94" s="16" t="s">
        <v>169</v>
      </c>
      <c r="G94" s="16" t="s">
        <v>170</v>
      </c>
      <c r="H94" s="17">
        <v>0</v>
      </c>
      <c r="I94" s="16" t="s">
        <v>1425</v>
      </c>
      <c r="J94" s="16" t="s">
        <v>172</v>
      </c>
      <c r="K94" s="16" t="s">
        <v>1426</v>
      </c>
      <c r="L94" s="16" t="s">
        <v>172</v>
      </c>
      <c r="M94" s="16" t="s">
        <v>1426</v>
      </c>
      <c r="N94" s="18">
        <v>42697.698194444398</v>
      </c>
      <c r="O94" s="16"/>
      <c r="P94" s="18">
        <v>43315.166666666701</v>
      </c>
      <c r="Q94" s="18">
        <v>43315.166666666701</v>
      </c>
      <c r="R94" s="16"/>
      <c r="S94" s="18">
        <v>43282.166666666701</v>
      </c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0</v>
      </c>
      <c r="CC94" s="16">
        <v>0</v>
      </c>
      <c r="CD94" s="16">
        <v>0</v>
      </c>
      <c r="CE94" s="16">
        <v>0</v>
      </c>
      <c r="CF94" s="16">
        <v>0</v>
      </c>
      <c r="CG94" s="16">
        <v>0</v>
      </c>
      <c r="CH94" s="16">
        <v>0</v>
      </c>
      <c r="CI94" s="16">
        <v>0</v>
      </c>
      <c r="CJ94" s="16">
        <v>0</v>
      </c>
      <c r="CK94" s="16">
        <v>0</v>
      </c>
      <c r="CL94" s="16">
        <v>0</v>
      </c>
      <c r="CM94" s="16">
        <v>0</v>
      </c>
      <c r="CN94" s="16">
        <v>0</v>
      </c>
      <c r="CO94" s="16">
        <v>0</v>
      </c>
      <c r="CP94" s="16">
        <v>0</v>
      </c>
      <c r="CQ94" s="16">
        <v>0</v>
      </c>
      <c r="CR94" s="16">
        <v>0</v>
      </c>
      <c r="CS94" s="16">
        <v>0</v>
      </c>
      <c r="CT94" s="16">
        <v>0</v>
      </c>
      <c r="CU94" s="16">
        <v>0</v>
      </c>
      <c r="CV94" s="16">
        <v>0</v>
      </c>
      <c r="CW94" s="18">
        <v>1</v>
      </c>
      <c r="CX94" s="18">
        <v>1</v>
      </c>
      <c r="CY94" s="16">
        <v>0</v>
      </c>
      <c r="CZ94" s="16">
        <v>0</v>
      </c>
      <c r="DA94" s="16">
        <v>0</v>
      </c>
      <c r="DB94" s="16">
        <v>0</v>
      </c>
      <c r="DC94" s="16">
        <v>0</v>
      </c>
      <c r="DD94" s="16">
        <v>0</v>
      </c>
      <c r="DE94" s="16">
        <v>0</v>
      </c>
      <c r="DF94" s="16">
        <v>0</v>
      </c>
      <c r="DG94" s="16">
        <v>0</v>
      </c>
      <c r="DH94" s="16">
        <v>0</v>
      </c>
      <c r="DI94" s="16">
        <v>0</v>
      </c>
      <c r="DJ94" s="16">
        <v>0</v>
      </c>
      <c r="DK94" s="16">
        <v>0</v>
      </c>
      <c r="DL94" s="16">
        <v>0</v>
      </c>
      <c r="DM94" s="16">
        <v>0</v>
      </c>
      <c r="DN94" s="16">
        <v>0</v>
      </c>
      <c r="DO94" s="16">
        <v>0</v>
      </c>
      <c r="DP94" s="16">
        <v>0</v>
      </c>
      <c r="DQ94" s="16">
        <v>0</v>
      </c>
      <c r="DR94" s="16">
        <v>0</v>
      </c>
      <c r="DS94" s="16">
        <v>0</v>
      </c>
      <c r="DT94" s="16">
        <v>0</v>
      </c>
      <c r="DU94" s="16">
        <v>0</v>
      </c>
      <c r="DV94" s="16">
        <v>0</v>
      </c>
      <c r="DW94" s="16">
        <v>0</v>
      </c>
      <c r="DX94" s="17">
        <v>0</v>
      </c>
      <c r="DY94" s="17">
        <v>0</v>
      </c>
      <c r="DZ94" s="17">
        <v>0</v>
      </c>
      <c r="EA94" s="17">
        <v>0</v>
      </c>
      <c r="EB94" s="17">
        <v>0</v>
      </c>
      <c r="EC94" s="17">
        <v>0</v>
      </c>
      <c r="ED94" s="17">
        <v>0</v>
      </c>
      <c r="EE94" s="17">
        <v>0</v>
      </c>
      <c r="EF94" s="17">
        <v>0</v>
      </c>
      <c r="EG94" s="17">
        <v>0</v>
      </c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 t="s">
        <v>225</v>
      </c>
      <c r="ES94" s="16" t="s">
        <v>175</v>
      </c>
      <c r="ET94" s="16"/>
      <c r="EU94" s="17">
        <v>0</v>
      </c>
      <c r="EV94" s="16" t="s">
        <v>175</v>
      </c>
      <c r="EW94" s="16">
        <v>0</v>
      </c>
      <c r="EX94" s="16">
        <v>0</v>
      </c>
      <c r="EY94" s="16">
        <v>0</v>
      </c>
      <c r="EZ94" s="16">
        <v>0</v>
      </c>
      <c r="FA94" s="16" t="s">
        <v>1427</v>
      </c>
      <c r="FB94" s="16" t="s">
        <v>1428</v>
      </c>
      <c r="FC94" s="16" t="s">
        <v>1429</v>
      </c>
      <c r="FD94" s="16" t="s">
        <v>1430</v>
      </c>
      <c r="FE94" s="16" t="s">
        <v>1431</v>
      </c>
      <c r="FF94" s="16" t="s">
        <v>282</v>
      </c>
      <c r="FG94" s="16" t="s">
        <v>1432</v>
      </c>
      <c r="FH94" s="16" t="s">
        <v>1433</v>
      </c>
      <c r="FI94" s="16" t="s">
        <v>1434</v>
      </c>
      <c r="FJ94" s="16"/>
      <c r="FK94" s="16"/>
      <c r="FL94" s="16" t="s">
        <v>1435</v>
      </c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 t="s">
        <v>1418</v>
      </c>
      <c r="FY94" s="16" t="s">
        <v>1419</v>
      </c>
      <c r="FZ94" s="16"/>
      <c r="GA94" s="16" t="s">
        <v>368</v>
      </c>
      <c r="GB94" s="16" t="s">
        <v>282</v>
      </c>
      <c r="GC94" s="16" t="s">
        <v>1069</v>
      </c>
      <c r="GD94" s="16" t="s">
        <v>1420</v>
      </c>
      <c r="GE94" s="16" t="s">
        <v>1421</v>
      </c>
      <c r="GF94" s="16"/>
      <c r="GG94" s="16"/>
      <c r="GH94" s="16" t="s">
        <v>1422</v>
      </c>
    </row>
    <row r="95" spans="1:190" ht="38.25">
      <c r="A95" s="16" t="s">
        <v>1436</v>
      </c>
      <c r="B95" s="16" t="s">
        <v>1437</v>
      </c>
      <c r="C95" s="16" t="s">
        <v>1222</v>
      </c>
      <c r="D95" s="16" t="s">
        <v>167</v>
      </c>
      <c r="E95" s="16" t="s">
        <v>702</v>
      </c>
      <c r="F95" s="16" t="s">
        <v>169</v>
      </c>
      <c r="G95" s="16" t="s">
        <v>170</v>
      </c>
      <c r="H95" s="17">
        <v>0</v>
      </c>
      <c r="I95" s="16" t="s">
        <v>1438</v>
      </c>
      <c r="J95" s="16" t="s">
        <v>172</v>
      </c>
      <c r="K95" s="16" t="s">
        <v>1439</v>
      </c>
      <c r="L95" s="16"/>
      <c r="M95" s="16"/>
      <c r="N95" s="18">
        <v>42731.603599536997</v>
      </c>
      <c r="O95" s="16"/>
      <c r="P95" s="18">
        <v>43315.166666666701</v>
      </c>
      <c r="Q95" s="18">
        <v>43315.166666666701</v>
      </c>
      <c r="R95" s="16"/>
      <c r="S95" s="18">
        <v>43282.166666666701</v>
      </c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0</v>
      </c>
      <c r="CB95" s="16">
        <v>0</v>
      </c>
      <c r="CC95" s="16">
        <v>0</v>
      </c>
      <c r="CD95" s="16">
        <v>0</v>
      </c>
      <c r="CE95" s="16">
        <v>0</v>
      </c>
      <c r="CF95" s="16">
        <v>0</v>
      </c>
      <c r="CG95" s="16">
        <v>0</v>
      </c>
      <c r="CH95" s="16">
        <v>0</v>
      </c>
      <c r="CI95" s="16">
        <v>0</v>
      </c>
      <c r="CJ95" s="16">
        <v>0</v>
      </c>
      <c r="CK95" s="16">
        <v>0</v>
      </c>
      <c r="CL95" s="16">
        <v>0</v>
      </c>
      <c r="CM95" s="16">
        <v>0</v>
      </c>
      <c r="CN95" s="16">
        <v>0</v>
      </c>
      <c r="CO95" s="16">
        <v>0</v>
      </c>
      <c r="CP95" s="16">
        <v>0</v>
      </c>
      <c r="CQ95" s="16">
        <v>0</v>
      </c>
      <c r="CR95" s="16">
        <v>0</v>
      </c>
      <c r="CS95" s="16">
        <v>0</v>
      </c>
      <c r="CT95" s="16">
        <v>0</v>
      </c>
      <c r="CU95" s="16">
        <v>0</v>
      </c>
      <c r="CV95" s="16">
        <v>0</v>
      </c>
      <c r="CW95" s="18">
        <v>1</v>
      </c>
      <c r="CX95" s="18">
        <v>1</v>
      </c>
      <c r="CY95" s="16">
        <v>0</v>
      </c>
      <c r="CZ95" s="16">
        <v>0</v>
      </c>
      <c r="DA95" s="16">
        <v>0</v>
      </c>
      <c r="DB95" s="16">
        <v>0</v>
      </c>
      <c r="DC95" s="16">
        <v>0</v>
      </c>
      <c r="DD95" s="16">
        <v>0</v>
      </c>
      <c r="DE95" s="16">
        <v>0</v>
      </c>
      <c r="DF95" s="16">
        <v>0</v>
      </c>
      <c r="DG95" s="16">
        <v>0</v>
      </c>
      <c r="DH95" s="16">
        <v>0</v>
      </c>
      <c r="DI95" s="16">
        <v>0</v>
      </c>
      <c r="DJ95" s="16">
        <v>0</v>
      </c>
      <c r="DK95" s="16">
        <v>0</v>
      </c>
      <c r="DL95" s="16">
        <v>0</v>
      </c>
      <c r="DM95" s="16">
        <v>0</v>
      </c>
      <c r="DN95" s="16">
        <v>0</v>
      </c>
      <c r="DO95" s="16">
        <v>0</v>
      </c>
      <c r="DP95" s="16">
        <v>0</v>
      </c>
      <c r="DQ95" s="16">
        <v>0</v>
      </c>
      <c r="DR95" s="16">
        <v>0</v>
      </c>
      <c r="DS95" s="16">
        <v>0</v>
      </c>
      <c r="DT95" s="16">
        <v>0</v>
      </c>
      <c r="DU95" s="16">
        <v>0</v>
      </c>
      <c r="DV95" s="16">
        <v>0</v>
      </c>
      <c r="DW95" s="16">
        <v>0</v>
      </c>
      <c r="DX95" s="17">
        <v>0</v>
      </c>
      <c r="DY95" s="17">
        <v>0</v>
      </c>
      <c r="DZ95" s="17">
        <v>0</v>
      </c>
      <c r="EA95" s="17">
        <v>0</v>
      </c>
      <c r="EB95" s="17">
        <v>0</v>
      </c>
      <c r="EC95" s="17">
        <v>0</v>
      </c>
      <c r="ED95" s="17">
        <v>0</v>
      </c>
      <c r="EE95" s="17">
        <v>0</v>
      </c>
      <c r="EF95" s="17">
        <v>0</v>
      </c>
      <c r="EG95" s="17">
        <v>0</v>
      </c>
      <c r="EH95" s="16"/>
      <c r="EI95" s="16"/>
      <c r="EJ95" s="16"/>
      <c r="EK95" s="16"/>
      <c r="EL95" s="16"/>
      <c r="EM95" s="16"/>
      <c r="EN95" s="16"/>
      <c r="EO95" s="16"/>
      <c r="EP95" s="16" t="s">
        <v>1171</v>
      </c>
      <c r="EQ95" s="16"/>
      <c r="ER95" s="16" t="s">
        <v>225</v>
      </c>
      <c r="ES95" s="16" t="s">
        <v>225</v>
      </c>
      <c r="ET95" s="16"/>
      <c r="EU95" s="17">
        <v>0</v>
      </c>
      <c r="EV95" s="16" t="s">
        <v>225</v>
      </c>
      <c r="EW95" s="16">
        <v>0</v>
      </c>
      <c r="EX95" s="16">
        <v>0</v>
      </c>
      <c r="EY95" s="16">
        <v>0</v>
      </c>
      <c r="EZ95" s="16">
        <v>0</v>
      </c>
      <c r="FA95" s="16" t="s">
        <v>1440</v>
      </c>
      <c r="FB95" s="16" t="s">
        <v>1437</v>
      </c>
      <c r="FC95" s="16" t="s">
        <v>1441</v>
      </c>
      <c r="FD95" s="16"/>
      <c r="FE95" s="16" t="s">
        <v>1442</v>
      </c>
      <c r="FF95" s="16" t="s">
        <v>179</v>
      </c>
      <c r="FG95" s="16" t="s">
        <v>1443</v>
      </c>
      <c r="FH95" s="16" t="s">
        <v>1444</v>
      </c>
      <c r="FI95" s="16" t="s">
        <v>1445</v>
      </c>
      <c r="FJ95" s="16" t="s">
        <v>1446</v>
      </c>
      <c r="FK95" s="16"/>
      <c r="FL95" s="16" t="s">
        <v>1447</v>
      </c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 t="s">
        <v>1448</v>
      </c>
      <c r="FY95" s="16" t="s">
        <v>1449</v>
      </c>
      <c r="FZ95" s="16"/>
      <c r="GA95" s="16" t="s">
        <v>1450</v>
      </c>
      <c r="GB95" s="16" t="s">
        <v>179</v>
      </c>
      <c r="GC95" s="16" t="s">
        <v>1451</v>
      </c>
      <c r="GD95" s="16" t="s">
        <v>1448</v>
      </c>
      <c r="GE95" s="16" t="s">
        <v>1452</v>
      </c>
      <c r="GF95" s="16"/>
      <c r="GG95" s="16"/>
      <c r="GH95" s="16" t="s">
        <v>1453</v>
      </c>
    </row>
    <row r="96" spans="1:190" ht="38.25">
      <c r="A96" s="16" t="s">
        <v>1454</v>
      </c>
      <c r="B96" s="16" t="s">
        <v>1455</v>
      </c>
      <c r="C96" s="16" t="s">
        <v>1222</v>
      </c>
      <c r="D96" s="16" t="s">
        <v>167</v>
      </c>
      <c r="E96" s="16" t="s">
        <v>702</v>
      </c>
      <c r="F96" s="16" t="s">
        <v>169</v>
      </c>
      <c r="G96" s="16" t="s">
        <v>222</v>
      </c>
      <c r="H96" s="17">
        <v>0</v>
      </c>
      <c r="I96" s="16" t="s">
        <v>1456</v>
      </c>
      <c r="J96" s="16" t="s">
        <v>197</v>
      </c>
      <c r="K96" s="16" t="s">
        <v>1457</v>
      </c>
      <c r="L96" s="16" t="s">
        <v>199</v>
      </c>
      <c r="M96" s="16" t="s">
        <v>1458</v>
      </c>
      <c r="N96" s="18">
        <v>42765.742129629602</v>
      </c>
      <c r="O96" s="18">
        <v>42773.842407407399</v>
      </c>
      <c r="P96" s="16"/>
      <c r="Q96" s="16"/>
      <c r="R96" s="18">
        <v>43551.166666666701</v>
      </c>
      <c r="S96" s="18">
        <v>43282.166666666701</v>
      </c>
      <c r="T96" s="18">
        <v>43676.166666666701</v>
      </c>
      <c r="U96" s="18">
        <v>42856.909687500003</v>
      </c>
      <c r="V96" s="18">
        <v>42865.977557870399</v>
      </c>
      <c r="W96" s="16"/>
      <c r="X96" s="18">
        <v>42865.977569444403</v>
      </c>
      <c r="Y96" s="18">
        <v>42886.660601851901</v>
      </c>
      <c r="Z96" s="16"/>
      <c r="AA96" s="18">
        <v>43041.954467592601</v>
      </c>
      <c r="AB96" s="18">
        <v>43130.642337963</v>
      </c>
      <c r="AC96" s="16"/>
      <c r="AD96" s="16"/>
      <c r="AE96" s="18">
        <v>43130.642581018503</v>
      </c>
      <c r="AF96" s="16"/>
      <c r="AG96" s="18">
        <v>43438.208333333299</v>
      </c>
      <c r="AH96" s="16"/>
      <c r="AI96" s="18">
        <v>43474.208333333299</v>
      </c>
      <c r="AJ96" s="16"/>
      <c r="AK96" s="16"/>
      <c r="AL96" s="18">
        <v>43041.954733796301</v>
      </c>
      <c r="AM96" s="18">
        <v>43126.181423611102</v>
      </c>
      <c r="AN96" s="18">
        <v>43530.208333333299</v>
      </c>
      <c r="AO96" s="16"/>
      <c r="AP96" s="16"/>
      <c r="AQ96" s="18">
        <v>43130.642581018503</v>
      </c>
      <c r="AR96" s="18">
        <v>43183.121851851902</v>
      </c>
      <c r="AS96" s="18">
        <v>43238.333333333299</v>
      </c>
      <c r="AT96" s="18">
        <v>43474.208333333299</v>
      </c>
      <c r="AU96" s="18">
        <v>43480.208333333299</v>
      </c>
      <c r="AV96" s="18">
        <v>43480.208333333299</v>
      </c>
      <c r="AW96" s="18">
        <v>43517.208333333299</v>
      </c>
      <c r="AX96" s="16"/>
      <c r="AY96" s="16"/>
      <c r="AZ96" s="16"/>
      <c r="BA96" s="16"/>
      <c r="BB96" s="16">
        <v>35140</v>
      </c>
      <c r="BC96" s="16">
        <v>527100</v>
      </c>
      <c r="BD96" s="16">
        <v>600149</v>
      </c>
      <c r="BE96" s="16">
        <v>9002248</v>
      </c>
      <c r="BF96" s="16">
        <v>75</v>
      </c>
      <c r="BG96" s="16"/>
      <c r="BH96" s="16"/>
      <c r="BI96" s="16"/>
      <c r="BJ96" s="16"/>
      <c r="BK96" s="16"/>
      <c r="BL96" s="16"/>
      <c r="BM96" s="16">
        <v>72.2</v>
      </c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>
        <v>35140</v>
      </c>
      <c r="CB96" s="16">
        <v>527100</v>
      </c>
      <c r="CC96" s="16">
        <v>600149</v>
      </c>
      <c r="CD96" s="16">
        <v>9002248</v>
      </c>
      <c r="CE96" s="16">
        <v>75</v>
      </c>
      <c r="CF96" s="16"/>
      <c r="CG96" s="16"/>
      <c r="CH96" s="16"/>
      <c r="CI96" s="16"/>
      <c r="CJ96" s="16"/>
      <c r="CK96" s="16"/>
      <c r="CL96" s="16">
        <v>72.2</v>
      </c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8">
        <v>43053.208333333299</v>
      </c>
      <c r="CX96" s="18">
        <v>43420.208333333299</v>
      </c>
      <c r="CY96" s="16"/>
      <c r="CZ96" s="16"/>
      <c r="DA96" s="16"/>
      <c r="DB96" s="16">
        <v>25152.15</v>
      </c>
      <c r="DC96" s="16">
        <v>377282.24</v>
      </c>
      <c r="DD96" s="16">
        <v>488629</v>
      </c>
      <c r="DE96" s="16">
        <v>7329437</v>
      </c>
      <c r="DF96" s="16">
        <v>75</v>
      </c>
      <c r="DG96" s="16"/>
      <c r="DH96" s="16"/>
      <c r="DI96" s="16"/>
      <c r="DJ96" s="16"/>
      <c r="DK96" s="16"/>
      <c r="DL96" s="16"/>
      <c r="DM96" s="16">
        <v>76.099999999999994</v>
      </c>
      <c r="DN96" s="16">
        <v>30.4</v>
      </c>
      <c r="DO96" s="16">
        <v>45.7</v>
      </c>
      <c r="DP96" s="16"/>
      <c r="DQ96" s="16">
        <v>54930.28</v>
      </c>
      <c r="DR96" s="16">
        <v>823954.17</v>
      </c>
      <c r="DS96" s="16"/>
      <c r="DT96" s="16"/>
      <c r="DU96" s="16"/>
      <c r="DV96" s="16">
        <v>87</v>
      </c>
      <c r="DW96" s="16">
        <v>6515.06</v>
      </c>
      <c r="DX96" s="17">
        <v>43200.32</v>
      </c>
      <c r="DY96" s="17">
        <v>43200.32</v>
      </c>
      <c r="DZ96" s="17">
        <v>72000.53</v>
      </c>
      <c r="EA96" s="17">
        <v>72000.53</v>
      </c>
      <c r="EB96" s="17">
        <v>28800.21</v>
      </c>
      <c r="EC96" s="17">
        <v>28800.21</v>
      </c>
      <c r="ED96" s="17">
        <v>0</v>
      </c>
      <c r="EE96" s="17">
        <v>0</v>
      </c>
      <c r="EF96" s="17">
        <v>0</v>
      </c>
      <c r="EG96" s="17">
        <v>0</v>
      </c>
      <c r="EH96" s="17">
        <v>480003.52</v>
      </c>
      <c r="EI96" s="16"/>
      <c r="EJ96" s="16"/>
      <c r="EK96" s="16"/>
      <c r="EL96" s="16"/>
      <c r="EM96" s="16"/>
      <c r="EN96" s="16"/>
      <c r="EO96" s="16"/>
      <c r="EP96" s="16"/>
      <c r="EQ96" s="16" t="s">
        <v>201</v>
      </c>
      <c r="ER96" s="16" t="s">
        <v>175</v>
      </c>
      <c r="ES96" s="16" t="s">
        <v>175</v>
      </c>
      <c r="ET96" s="16"/>
      <c r="EU96" s="17">
        <v>0</v>
      </c>
      <c r="EV96" s="16" t="s">
        <v>175</v>
      </c>
      <c r="EW96" s="16">
        <v>7.0000000000000007E-2</v>
      </c>
      <c r="EX96" s="16">
        <v>1406</v>
      </c>
      <c r="EY96" s="16">
        <v>0</v>
      </c>
      <c r="EZ96" s="16">
        <v>0</v>
      </c>
      <c r="FA96" s="16" t="s">
        <v>1459</v>
      </c>
      <c r="FB96" s="16" t="s">
        <v>1455</v>
      </c>
      <c r="FC96" s="16" t="s">
        <v>1460</v>
      </c>
      <c r="FD96" s="16"/>
      <c r="FE96" s="16" t="s">
        <v>1461</v>
      </c>
      <c r="FF96" s="16" t="s">
        <v>179</v>
      </c>
      <c r="FG96" s="16" t="s">
        <v>1462</v>
      </c>
      <c r="FH96" s="16" t="s">
        <v>1463</v>
      </c>
      <c r="FI96" s="16" t="s">
        <v>1464</v>
      </c>
      <c r="FJ96" s="16" t="s">
        <v>1465</v>
      </c>
      <c r="FK96" s="16"/>
      <c r="FL96" s="16" t="s">
        <v>1466</v>
      </c>
      <c r="FM96" s="16" t="s">
        <v>1455</v>
      </c>
      <c r="FN96" s="16" t="s">
        <v>1460</v>
      </c>
      <c r="FO96" s="16"/>
      <c r="FP96" s="16" t="s">
        <v>1461</v>
      </c>
      <c r="FQ96" s="16" t="s">
        <v>179</v>
      </c>
      <c r="FR96" s="16" t="s">
        <v>1462</v>
      </c>
      <c r="FS96" s="16" t="s">
        <v>1463</v>
      </c>
      <c r="FT96" s="16" t="s">
        <v>1464</v>
      </c>
      <c r="FU96" s="16" t="s">
        <v>1465</v>
      </c>
      <c r="FV96" s="16"/>
      <c r="FW96" s="16" t="s">
        <v>1466</v>
      </c>
      <c r="FX96" s="16" t="s">
        <v>235</v>
      </c>
      <c r="FY96" s="16" t="s">
        <v>236</v>
      </c>
      <c r="FZ96" s="16"/>
      <c r="GA96" s="16" t="s">
        <v>237</v>
      </c>
      <c r="GB96" s="16" t="s">
        <v>188</v>
      </c>
      <c r="GC96" s="16" t="s">
        <v>238</v>
      </c>
      <c r="GD96" s="16" t="s">
        <v>239</v>
      </c>
      <c r="GE96" s="16" t="s">
        <v>240</v>
      </c>
      <c r="GF96" s="16"/>
      <c r="GG96" s="16"/>
      <c r="GH96" s="16" t="s">
        <v>241</v>
      </c>
    </row>
    <row r="97" spans="1:190" ht="38.25">
      <c r="A97" s="16" t="s">
        <v>1467</v>
      </c>
      <c r="B97" s="16" t="s">
        <v>1468</v>
      </c>
      <c r="C97" s="16" t="s">
        <v>1222</v>
      </c>
      <c r="D97" s="16" t="s">
        <v>167</v>
      </c>
      <c r="E97" s="16" t="s">
        <v>702</v>
      </c>
      <c r="F97" s="16" t="s">
        <v>169</v>
      </c>
      <c r="G97" s="16" t="s">
        <v>170</v>
      </c>
      <c r="H97" s="17">
        <v>0</v>
      </c>
      <c r="I97" s="16" t="s">
        <v>1469</v>
      </c>
      <c r="J97" s="16" t="s">
        <v>172</v>
      </c>
      <c r="K97" s="16" t="s">
        <v>1470</v>
      </c>
      <c r="L97" s="16" t="s">
        <v>172</v>
      </c>
      <c r="M97" s="16" t="s">
        <v>1471</v>
      </c>
      <c r="N97" s="18">
        <v>42817.646539351903</v>
      </c>
      <c r="O97" s="16"/>
      <c r="P97" s="18">
        <v>43315.166666666701</v>
      </c>
      <c r="Q97" s="18">
        <v>43315.166666666701</v>
      </c>
      <c r="R97" s="16"/>
      <c r="S97" s="18">
        <v>43282.166666666701</v>
      </c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16"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0</v>
      </c>
      <c r="CC97" s="16">
        <v>0</v>
      </c>
      <c r="CD97" s="16">
        <v>0</v>
      </c>
      <c r="CE97" s="16">
        <v>0</v>
      </c>
      <c r="CF97" s="16">
        <v>0</v>
      </c>
      <c r="CG97" s="16">
        <v>0</v>
      </c>
      <c r="CH97" s="16">
        <v>0</v>
      </c>
      <c r="CI97" s="16">
        <v>0</v>
      </c>
      <c r="CJ97" s="16">
        <v>0</v>
      </c>
      <c r="CK97" s="16">
        <v>0</v>
      </c>
      <c r="CL97" s="16">
        <v>0</v>
      </c>
      <c r="CM97" s="16">
        <v>0</v>
      </c>
      <c r="CN97" s="16">
        <v>0</v>
      </c>
      <c r="CO97" s="16">
        <v>0</v>
      </c>
      <c r="CP97" s="16">
        <v>0</v>
      </c>
      <c r="CQ97" s="16">
        <v>0</v>
      </c>
      <c r="CR97" s="16">
        <v>0</v>
      </c>
      <c r="CS97" s="16">
        <v>0</v>
      </c>
      <c r="CT97" s="16">
        <v>0</v>
      </c>
      <c r="CU97" s="16">
        <v>0</v>
      </c>
      <c r="CV97" s="16">
        <v>0</v>
      </c>
      <c r="CW97" s="18">
        <v>1</v>
      </c>
      <c r="CX97" s="18">
        <v>1</v>
      </c>
      <c r="CY97" s="16">
        <v>0</v>
      </c>
      <c r="CZ97" s="16">
        <v>0</v>
      </c>
      <c r="DA97" s="16">
        <v>0</v>
      </c>
      <c r="DB97" s="16">
        <v>0</v>
      </c>
      <c r="DC97" s="16">
        <v>0</v>
      </c>
      <c r="DD97" s="16">
        <v>0</v>
      </c>
      <c r="DE97" s="16">
        <v>0</v>
      </c>
      <c r="DF97" s="16">
        <v>0</v>
      </c>
      <c r="DG97" s="16">
        <v>0</v>
      </c>
      <c r="DH97" s="16">
        <v>0</v>
      </c>
      <c r="DI97" s="16">
        <v>0</v>
      </c>
      <c r="DJ97" s="16">
        <v>0</v>
      </c>
      <c r="DK97" s="16">
        <v>0</v>
      </c>
      <c r="DL97" s="16">
        <v>0</v>
      </c>
      <c r="DM97" s="16">
        <v>0</v>
      </c>
      <c r="DN97" s="16">
        <v>0</v>
      </c>
      <c r="DO97" s="16">
        <v>0</v>
      </c>
      <c r="DP97" s="16">
        <v>0</v>
      </c>
      <c r="DQ97" s="16">
        <v>0</v>
      </c>
      <c r="DR97" s="16">
        <v>0</v>
      </c>
      <c r="DS97" s="16">
        <v>0</v>
      </c>
      <c r="DT97" s="16">
        <v>0</v>
      </c>
      <c r="DU97" s="16">
        <v>0</v>
      </c>
      <c r="DV97" s="16">
        <v>0</v>
      </c>
      <c r="DW97" s="16">
        <v>0</v>
      </c>
      <c r="DX97" s="17">
        <v>0</v>
      </c>
      <c r="DY97" s="17">
        <v>0</v>
      </c>
      <c r="DZ97" s="17">
        <v>0</v>
      </c>
      <c r="EA97" s="17">
        <v>0</v>
      </c>
      <c r="EB97" s="17">
        <v>0</v>
      </c>
      <c r="EC97" s="17">
        <v>0</v>
      </c>
      <c r="ED97" s="17">
        <v>0</v>
      </c>
      <c r="EE97" s="17">
        <v>0</v>
      </c>
      <c r="EF97" s="17">
        <v>0</v>
      </c>
      <c r="EG97" s="17">
        <v>0</v>
      </c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 t="s">
        <v>225</v>
      </c>
      <c r="ES97" s="16" t="s">
        <v>175</v>
      </c>
      <c r="ET97" s="16"/>
      <c r="EU97" s="17">
        <v>0</v>
      </c>
      <c r="EV97" s="16" t="s">
        <v>175</v>
      </c>
      <c r="EW97" s="16">
        <v>0</v>
      </c>
      <c r="EX97" s="16">
        <v>0</v>
      </c>
      <c r="EY97" s="16">
        <v>0</v>
      </c>
      <c r="EZ97" s="16">
        <v>0</v>
      </c>
      <c r="FA97" s="16" t="s">
        <v>1472</v>
      </c>
      <c r="FB97" s="16" t="s">
        <v>1473</v>
      </c>
      <c r="FC97" s="16" t="s">
        <v>1474</v>
      </c>
      <c r="FD97" s="16"/>
      <c r="FE97" s="16" t="s">
        <v>1475</v>
      </c>
      <c r="FF97" s="16" t="s">
        <v>179</v>
      </c>
      <c r="FG97" s="16" t="s">
        <v>1476</v>
      </c>
      <c r="FH97" s="16" t="s">
        <v>1468</v>
      </c>
      <c r="FI97" s="16" t="s">
        <v>1468</v>
      </c>
      <c r="FJ97" s="16"/>
      <c r="FK97" s="16"/>
      <c r="FL97" s="16" t="s">
        <v>1447</v>
      </c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 t="s">
        <v>1473</v>
      </c>
      <c r="FY97" s="16" t="s">
        <v>1474</v>
      </c>
      <c r="FZ97" s="16"/>
      <c r="GA97" s="16" t="s">
        <v>1475</v>
      </c>
      <c r="GB97" s="16" t="s">
        <v>179</v>
      </c>
      <c r="GC97" s="16" t="s">
        <v>1476</v>
      </c>
      <c r="GD97" s="16" t="s">
        <v>1468</v>
      </c>
      <c r="GE97" s="16" t="s">
        <v>1468</v>
      </c>
      <c r="GF97" s="16"/>
      <c r="GG97" s="16"/>
      <c r="GH97" s="16" t="s">
        <v>1447</v>
      </c>
    </row>
    <row r="98" spans="1:190" ht="38.25">
      <c r="A98" s="16" t="s">
        <v>1477</v>
      </c>
      <c r="B98" s="16" t="s">
        <v>1478</v>
      </c>
      <c r="C98" s="16" t="s">
        <v>1222</v>
      </c>
      <c r="D98" s="16" t="s">
        <v>167</v>
      </c>
      <c r="E98" s="16" t="s">
        <v>702</v>
      </c>
      <c r="F98" s="16" t="s">
        <v>169</v>
      </c>
      <c r="G98" s="16" t="s">
        <v>222</v>
      </c>
      <c r="H98" s="17">
        <v>0</v>
      </c>
      <c r="I98" s="16" t="s">
        <v>1479</v>
      </c>
      <c r="J98" s="16" t="s">
        <v>197</v>
      </c>
      <c r="K98" s="16" t="s">
        <v>1480</v>
      </c>
      <c r="L98" s="16" t="s">
        <v>677</v>
      </c>
      <c r="M98" s="16" t="s">
        <v>1481</v>
      </c>
      <c r="N98" s="18">
        <v>42865.8303703704</v>
      </c>
      <c r="O98" s="18">
        <v>42934.762037036999</v>
      </c>
      <c r="P98" s="16"/>
      <c r="Q98" s="18">
        <v>43833.208333333299</v>
      </c>
      <c r="R98" s="16"/>
      <c r="S98" s="18">
        <v>43282.166666666701</v>
      </c>
      <c r="T98" s="18">
        <v>43637.166666666701</v>
      </c>
      <c r="U98" s="18">
        <v>43004.863784722198</v>
      </c>
      <c r="V98" s="18">
        <v>43025.001053240703</v>
      </c>
      <c r="W98" s="16"/>
      <c r="X98" s="18">
        <v>43025.001053240703</v>
      </c>
      <c r="Y98" s="18">
        <v>43090.792129629597</v>
      </c>
      <c r="Z98" s="16"/>
      <c r="AA98" s="18">
        <v>43755.166666666701</v>
      </c>
      <c r="AB98" s="18">
        <v>43755.166666666701</v>
      </c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>
        <v>3418</v>
      </c>
      <c r="BC98" s="16">
        <v>51270</v>
      </c>
      <c r="BD98" s="16">
        <v>61712</v>
      </c>
      <c r="BE98" s="16">
        <v>925689</v>
      </c>
      <c r="BF98" s="16">
        <v>10</v>
      </c>
      <c r="BG98" s="16"/>
      <c r="BH98" s="16"/>
      <c r="BI98" s="16"/>
      <c r="BJ98" s="16"/>
      <c r="BK98" s="16"/>
      <c r="BL98" s="16"/>
      <c r="BM98" s="16">
        <v>83.3</v>
      </c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>
        <v>0</v>
      </c>
      <c r="BY98" s="16">
        <v>0</v>
      </c>
      <c r="BZ98" s="16">
        <v>0</v>
      </c>
      <c r="CA98" s="16">
        <v>0</v>
      </c>
      <c r="CB98" s="16">
        <v>0</v>
      </c>
      <c r="CC98" s="16">
        <v>0</v>
      </c>
      <c r="CD98" s="16">
        <v>0</v>
      </c>
      <c r="CE98" s="16">
        <v>0</v>
      </c>
      <c r="CF98" s="16">
        <v>0</v>
      </c>
      <c r="CG98" s="16">
        <v>0</v>
      </c>
      <c r="CH98" s="16">
        <v>0</v>
      </c>
      <c r="CI98" s="16">
        <v>0</v>
      </c>
      <c r="CJ98" s="16">
        <v>0</v>
      </c>
      <c r="CK98" s="16">
        <v>0</v>
      </c>
      <c r="CL98" s="16">
        <v>0</v>
      </c>
      <c r="CM98" s="16">
        <v>0</v>
      </c>
      <c r="CN98" s="16">
        <v>0</v>
      </c>
      <c r="CO98" s="16">
        <v>0</v>
      </c>
      <c r="CP98" s="16">
        <v>0</v>
      </c>
      <c r="CQ98" s="16">
        <v>0</v>
      </c>
      <c r="CR98" s="16">
        <v>0</v>
      </c>
      <c r="CS98" s="16">
        <v>0</v>
      </c>
      <c r="CT98" s="16">
        <v>0</v>
      </c>
      <c r="CU98" s="16">
        <v>0</v>
      </c>
      <c r="CV98" s="16">
        <v>0</v>
      </c>
      <c r="CW98" s="18">
        <v>1</v>
      </c>
      <c r="CX98" s="18">
        <v>1</v>
      </c>
      <c r="CY98" s="16">
        <v>0</v>
      </c>
      <c r="CZ98" s="16">
        <v>0</v>
      </c>
      <c r="DA98" s="16">
        <v>0</v>
      </c>
      <c r="DB98" s="16">
        <v>0</v>
      </c>
      <c r="DC98" s="16">
        <v>0</v>
      </c>
      <c r="DD98" s="16">
        <v>0</v>
      </c>
      <c r="DE98" s="16">
        <v>0</v>
      </c>
      <c r="DF98" s="16">
        <v>0</v>
      </c>
      <c r="DG98" s="16">
        <v>0</v>
      </c>
      <c r="DH98" s="16">
        <v>0</v>
      </c>
      <c r="DI98" s="16">
        <v>0</v>
      </c>
      <c r="DJ98" s="16">
        <v>0</v>
      </c>
      <c r="DK98" s="16">
        <v>0</v>
      </c>
      <c r="DL98" s="16">
        <v>0</v>
      </c>
      <c r="DM98" s="16">
        <v>0</v>
      </c>
      <c r="DN98" s="16">
        <v>0</v>
      </c>
      <c r="DO98" s="16">
        <v>0</v>
      </c>
      <c r="DP98" s="16">
        <v>0</v>
      </c>
      <c r="DQ98" s="16">
        <v>0</v>
      </c>
      <c r="DR98" s="16">
        <v>0</v>
      </c>
      <c r="DS98" s="16">
        <v>0</v>
      </c>
      <c r="DT98" s="16">
        <v>0</v>
      </c>
      <c r="DU98" s="16">
        <v>0</v>
      </c>
      <c r="DV98" s="16">
        <v>0</v>
      </c>
      <c r="DW98" s="16">
        <v>0</v>
      </c>
      <c r="DX98" s="17">
        <v>6000</v>
      </c>
      <c r="DY98" s="17">
        <v>0</v>
      </c>
      <c r="DZ98" s="17">
        <v>10000</v>
      </c>
      <c r="EA98" s="17">
        <v>0</v>
      </c>
      <c r="EB98" s="17">
        <v>4000</v>
      </c>
      <c r="EC98" s="17">
        <v>0</v>
      </c>
      <c r="ED98" s="17">
        <v>0</v>
      </c>
      <c r="EE98" s="17">
        <v>0</v>
      </c>
      <c r="EF98" s="17">
        <v>0</v>
      </c>
      <c r="EG98" s="17">
        <v>0</v>
      </c>
      <c r="EH98" s="17">
        <v>80500</v>
      </c>
      <c r="EI98" s="16"/>
      <c r="EJ98" s="16"/>
      <c r="EK98" s="16"/>
      <c r="EL98" s="16"/>
      <c r="EM98" s="16"/>
      <c r="EN98" s="16"/>
      <c r="EO98" s="16"/>
      <c r="EP98" s="16"/>
      <c r="EQ98" s="16" t="s">
        <v>265</v>
      </c>
      <c r="ER98" s="16" t="s">
        <v>175</v>
      </c>
      <c r="ES98" s="16" t="s">
        <v>175</v>
      </c>
      <c r="ET98" s="16"/>
      <c r="EU98" s="17">
        <v>0</v>
      </c>
      <c r="EV98" s="16" t="s">
        <v>175</v>
      </c>
      <c r="EW98" s="16">
        <v>19.309999999999999</v>
      </c>
      <c r="EX98" s="16">
        <v>1186.0899999999999</v>
      </c>
      <c r="EY98" s="16">
        <v>0</v>
      </c>
      <c r="EZ98" s="16">
        <v>0</v>
      </c>
      <c r="FA98" s="16" t="s">
        <v>1482</v>
      </c>
      <c r="FB98" s="16" t="s">
        <v>1478</v>
      </c>
      <c r="FC98" s="16" t="s">
        <v>1483</v>
      </c>
      <c r="FD98" s="16"/>
      <c r="FE98" s="16" t="s">
        <v>1484</v>
      </c>
      <c r="FF98" s="16" t="s">
        <v>179</v>
      </c>
      <c r="FG98" s="16" t="s">
        <v>1485</v>
      </c>
      <c r="FH98" s="16" t="s">
        <v>604</v>
      </c>
      <c r="FI98" s="16" t="s">
        <v>1486</v>
      </c>
      <c r="FJ98" s="16"/>
      <c r="FK98" s="16"/>
      <c r="FL98" s="16" t="s">
        <v>1487</v>
      </c>
      <c r="FM98" s="16" t="s">
        <v>1478</v>
      </c>
      <c r="FN98" s="16" t="s">
        <v>1483</v>
      </c>
      <c r="FO98" s="16"/>
      <c r="FP98" s="16" t="s">
        <v>1484</v>
      </c>
      <c r="FQ98" s="16" t="s">
        <v>179</v>
      </c>
      <c r="FR98" s="16" t="s">
        <v>1485</v>
      </c>
      <c r="FS98" s="16" t="s">
        <v>604</v>
      </c>
      <c r="FT98" s="16" t="s">
        <v>1486</v>
      </c>
      <c r="FU98" s="16"/>
      <c r="FV98" s="16"/>
      <c r="FW98" s="16" t="s">
        <v>1487</v>
      </c>
      <c r="FX98" s="16" t="s">
        <v>1488</v>
      </c>
      <c r="FY98" s="16" t="s">
        <v>1489</v>
      </c>
      <c r="FZ98" s="16"/>
      <c r="GA98" s="16" t="s">
        <v>1490</v>
      </c>
      <c r="GB98" s="16" t="s">
        <v>179</v>
      </c>
      <c r="GC98" s="16" t="s">
        <v>1491</v>
      </c>
      <c r="GD98" s="16" t="s">
        <v>1488</v>
      </c>
      <c r="GE98" s="16" t="s">
        <v>1488</v>
      </c>
      <c r="GF98" s="16"/>
      <c r="GG98" s="16"/>
      <c r="GH98" s="16" t="s">
        <v>1492</v>
      </c>
    </row>
    <row r="99" spans="1:190" ht="38.25">
      <c r="A99" s="16" t="s">
        <v>1493</v>
      </c>
      <c r="B99" s="16" t="s">
        <v>1494</v>
      </c>
      <c r="C99" s="16" t="s">
        <v>1495</v>
      </c>
      <c r="D99" s="16" t="s">
        <v>167</v>
      </c>
      <c r="E99" s="16" t="s">
        <v>1496</v>
      </c>
      <c r="F99" s="16" t="s">
        <v>1497</v>
      </c>
      <c r="G99" s="16" t="s">
        <v>170</v>
      </c>
      <c r="H99" s="17">
        <v>140523</v>
      </c>
      <c r="I99" s="16" t="s">
        <v>1498</v>
      </c>
      <c r="J99" s="16" t="s">
        <v>172</v>
      </c>
      <c r="K99" s="16" t="s">
        <v>1499</v>
      </c>
      <c r="L99" s="16" t="s">
        <v>172</v>
      </c>
      <c r="M99" s="16" t="s">
        <v>1499</v>
      </c>
      <c r="N99" s="18">
        <v>43325.166666666701</v>
      </c>
      <c r="O99" s="16"/>
      <c r="P99" s="16"/>
      <c r="Q99" s="16"/>
      <c r="R99" s="16"/>
      <c r="S99" s="16"/>
      <c r="T99" s="16"/>
      <c r="U99" s="16"/>
      <c r="V99" s="18">
        <v>43533.427893518499</v>
      </c>
      <c r="W99" s="16" t="s">
        <v>597</v>
      </c>
      <c r="X99" s="16"/>
      <c r="Y99" s="16"/>
      <c r="Z99" s="18">
        <v>43704.166666666701</v>
      </c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16">
        <v>0</v>
      </c>
      <c r="BT99" s="16">
        <v>0</v>
      </c>
      <c r="BU99" s="16">
        <v>0</v>
      </c>
      <c r="BV99" s="16">
        <v>0</v>
      </c>
      <c r="BW99" s="16">
        <v>0</v>
      </c>
      <c r="BX99" s="16">
        <v>0</v>
      </c>
      <c r="BY99" s="16">
        <v>0</v>
      </c>
      <c r="BZ99" s="16">
        <v>0</v>
      </c>
      <c r="CA99" s="16">
        <v>0</v>
      </c>
      <c r="CB99" s="16">
        <v>0</v>
      </c>
      <c r="CC99" s="16">
        <v>0</v>
      </c>
      <c r="CD99" s="16">
        <v>0</v>
      </c>
      <c r="CE99" s="16">
        <v>0</v>
      </c>
      <c r="CF99" s="16">
        <v>0</v>
      </c>
      <c r="CG99" s="16">
        <v>0</v>
      </c>
      <c r="CH99" s="16">
        <v>0</v>
      </c>
      <c r="CI99" s="16">
        <v>0</v>
      </c>
      <c r="CJ99" s="16">
        <v>0</v>
      </c>
      <c r="CK99" s="16">
        <v>0</v>
      </c>
      <c r="CL99" s="16">
        <v>0</v>
      </c>
      <c r="CM99" s="16">
        <v>0</v>
      </c>
      <c r="CN99" s="16">
        <v>0</v>
      </c>
      <c r="CO99" s="16">
        <v>0</v>
      </c>
      <c r="CP99" s="16">
        <v>0</v>
      </c>
      <c r="CQ99" s="16">
        <v>0</v>
      </c>
      <c r="CR99" s="16">
        <v>0</v>
      </c>
      <c r="CS99" s="16">
        <v>0</v>
      </c>
      <c r="CT99" s="16">
        <v>0</v>
      </c>
      <c r="CU99" s="16">
        <v>0</v>
      </c>
      <c r="CV99" s="16">
        <v>0</v>
      </c>
      <c r="CW99" s="18">
        <v>1</v>
      </c>
      <c r="CX99" s="18">
        <v>1</v>
      </c>
      <c r="CY99" s="16">
        <v>0</v>
      </c>
      <c r="CZ99" s="16">
        <v>0</v>
      </c>
      <c r="DA99" s="16">
        <v>0</v>
      </c>
      <c r="DB99" s="16">
        <v>0</v>
      </c>
      <c r="DC99" s="16">
        <v>0</v>
      </c>
      <c r="DD99" s="16">
        <v>0</v>
      </c>
      <c r="DE99" s="16">
        <v>0</v>
      </c>
      <c r="DF99" s="16">
        <v>0</v>
      </c>
      <c r="DG99" s="16">
        <v>0</v>
      </c>
      <c r="DH99" s="16">
        <v>0</v>
      </c>
      <c r="DI99" s="16">
        <v>0</v>
      </c>
      <c r="DJ99" s="16">
        <v>0</v>
      </c>
      <c r="DK99" s="16">
        <v>0</v>
      </c>
      <c r="DL99" s="16">
        <v>0</v>
      </c>
      <c r="DM99" s="16">
        <v>0</v>
      </c>
      <c r="DN99" s="16">
        <v>0</v>
      </c>
      <c r="DO99" s="16">
        <v>0</v>
      </c>
      <c r="DP99" s="16">
        <v>0</v>
      </c>
      <c r="DQ99" s="16">
        <v>0</v>
      </c>
      <c r="DR99" s="16">
        <v>0</v>
      </c>
      <c r="DS99" s="16">
        <v>0</v>
      </c>
      <c r="DT99" s="16">
        <v>0</v>
      </c>
      <c r="DU99" s="16">
        <v>0</v>
      </c>
      <c r="DV99" s="16">
        <v>0</v>
      </c>
      <c r="DW99" s="16">
        <v>0</v>
      </c>
      <c r="DX99" s="17">
        <v>0</v>
      </c>
      <c r="DY99" s="17">
        <v>0</v>
      </c>
      <c r="DZ99" s="17">
        <v>0</v>
      </c>
      <c r="EA99" s="17">
        <v>0</v>
      </c>
      <c r="EB99" s="17">
        <v>0</v>
      </c>
      <c r="EC99" s="17">
        <v>0</v>
      </c>
      <c r="ED99" s="17">
        <v>0</v>
      </c>
      <c r="EE99" s="17">
        <v>0</v>
      </c>
      <c r="EF99" s="17">
        <v>0</v>
      </c>
      <c r="EG99" s="17">
        <v>0</v>
      </c>
      <c r="EH99" s="16"/>
      <c r="EI99" s="16"/>
      <c r="EJ99" s="16"/>
      <c r="EK99" s="16"/>
      <c r="EL99" s="16"/>
      <c r="EM99" s="16"/>
      <c r="EN99" s="16"/>
      <c r="EO99" s="16"/>
      <c r="EP99" s="16" t="s">
        <v>1500</v>
      </c>
      <c r="EQ99" s="16" t="s">
        <v>265</v>
      </c>
      <c r="ER99" s="16" t="s">
        <v>175</v>
      </c>
      <c r="ES99" s="16" t="s">
        <v>175</v>
      </c>
      <c r="ET99" s="16"/>
      <c r="EU99" s="17">
        <v>0</v>
      </c>
      <c r="EV99" s="16" t="s">
        <v>175</v>
      </c>
      <c r="EW99" s="16">
        <v>0</v>
      </c>
      <c r="EX99" s="16">
        <v>0</v>
      </c>
      <c r="EY99" s="16">
        <v>0</v>
      </c>
      <c r="EZ99" s="16">
        <v>0</v>
      </c>
      <c r="FA99" s="16"/>
      <c r="FB99" s="16" t="s">
        <v>1501</v>
      </c>
      <c r="FC99" s="16" t="s">
        <v>1502</v>
      </c>
      <c r="FD99" s="16"/>
      <c r="FE99" s="16" t="s">
        <v>1114</v>
      </c>
      <c r="FF99" s="16" t="s">
        <v>179</v>
      </c>
      <c r="FG99" s="16" t="s">
        <v>1503</v>
      </c>
      <c r="FH99" s="16" t="s">
        <v>423</v>
      </c>
      <c r="FI99" s="16" t="s">
        <v>1504</v>
      </c>
      <c r="FJ99" s="16" t="s">
        <v>1505</v>
      </c>
      <c r="FK99" s="16"/>
      <c r="FL99" s="16" t="s">
        <v>1506</v>
      </c>
      <c r="FM99" s="16" t="s">
        <v>1501</v>
      </c>
      <c r="FN99" s="16" t="s">
        <v>1502</v>
      </c>
      <c r="FO99" s="16"/>
      <c r="FP99" s="16" t="s">
        <v>1114</v>
      </c>
      <c r="FQ99" s="16" t="s">
        <v>179</v>
      </c>
      <c r="FR99" s="16" t="s">
        <v>1503</v>
      </c>
      <c r="FS99" s="16" t="s">
        <v>423</v>
      </c>
      <c r="FT99" s="16" t="s">
        <v>1504</v>
      </c>
      <c r="FU99" s="16" t="s">
        <v>1505</v>
      </c>
      <c r="FV99" s="16"/>
      <c r="FW99" s="16" t="s">
        <v>1506</v>
      </c>
      <c r="FX99" s="16" t="s">
        <v>235</v>
      </c>
      <c r="FY99" s="16" t="s">
        <v>236</v>
      </c>
      <c r="FZ99" s="16"/>
      <c r="GA99" s="16" t="s">
        <v>237</v>
      </c>
      <c r="GB99" s="16" t="s">
        <v>188</v>
      </c>
      <c r="GC99" s="16" t="s">
        <v>238</v>
      </c>
      <c r="GD99" s="16" t="s">
        <v>239</v>
      </c>
      <c r="GE99" s="16" t="s">
        <v>240</v>
      </c>
      <c r="GF99" s="16"/>
      <c r="GG99" s="16"/>
      <c r="GH99" s="16" t="s">
        <v>241</v>
      </c>
    </row>
    <row r="100" spans="1:190" ht="38.25">
      <c r="A100" s="16" t="s">
        <v>1507</v>
      </c>
      <c r="B100" s="16" t="s">
        <v>1494</v>
      </c>
      <c r="C100" s="16" t="s">
        <v>1495</v>
      </c>
      <c r="D100" s="16" t="s">
        <v>167</v>
      </c>
      <c r="E100" s="16" t="s">
        <v>1496</v>
      </c>
      <c r="F100" s="16" t="s">
        <v>1497</v>
      </c>
      <c r="G100" s="16" t="s">
        <v>170</v>
      </c>
      <c r="H100" s="17">
        <v>0</v>
      </c>
      <c r="I100" s="16" t="s">
        <v>1498</v>
      </c>
      <c r="J100" s="16" t="s">
        <v>172</v>
      </c>
      <c r="K100" s="16" t="s">
        <v>1499</v>
      </c>
      <c r="L100" s="16" t="s">
        <v>172</v>
      </c>
      <c r="M100" s="16" t="s">
        <v>1499</v>
      </c>
      <c r="N100" s="18">
        <v>43325.166666666701</v>
      </c>
      <c r="O100" s="16"/>
      <c r="P100" s="16"/>
      <c r="Q100" s="16"/>
      <c r="R100" s="18">
        <v>44643.166666666701</v>
      </c>
      <c r="S100" s="16"/>
      <c r="T100" s="18">
        <v>45486.166666666701</v>
      </c>
      <c r="U100" s="18">
        <v>43817.208333333299</v>
      </c>
      <c r="V100" s="16"/>
      <c r="W100" s="16" t="s">
        <v>597</v>
      </c>
      <c r="X100" s="16"/>
      <c r="Y100" s="18">
        <v>43817.208333333299</v>
      </c>
      <c r="Z100" s="16"/>
      <c r="AA100" s="18">
        <v>43871.208333333299</v>
      </c>
      <c r="AB100" s="18">
        <v>43934.166666666701</v>
      </c>
      <c r="AC100" s="16"/>
      <c r="AD100" s="18">
        <v>44118.166666666701</v>
      </c>
      <c r="AE100" s="18">
        <v>43972.386157407404</v>
      </c>
      <c r="AF100" s="16" t="s">
        <v>597</v>
      </c>
      <c r="AG100" s="18">
        <v>44132.166666666701</v>
      </c>
      <c r="AH100" s="16"/>
      <c r="AI100" s="18">
        <v>44574.208333333299</v>
      </c>
      <c r="AJ100" s="18">
        <v>43914.166666666701</v>
      </c>
      <c r="AK100" s="18">
        <v>43923.166666666701</v>
      </c>
      <c r="AL100" s="18">
        <v>43924.166666666701</v>
      </c>
      <c r="AM100" s="18">
        <v>43955.166666666701</v>
      </c>
      <c r="AN100" s="18">
        <v>44634.166666666701</v>
      </c>
      <c r="AO100" s="18">
        <v>44118.166666666701</v>
      </c>
      <c r="AP100" s="18">
        <v>44130.166666666701</v>
      </c>
      <c r="AQ100" s="18">
        <v>44131.166666666701</v>
      </c>
      <c r="AR100" s="18">
        <v>44167.208333333299</v>
      </c>
      <c r="AS100" s="16"/>
      <c r="AT100" s="18">
        <v>44580.208333333299</v>
      </c>
      <c r="AU100" s="18">
        <v>44587.208333333299</v>
      </c>
      <c r="AV100" s="18">
        <v>44592.208333333299</v>
      </c>
      <c r="AW100" s="18">
        <v>44594.655335648102</v>
      </c>
      <c r="AX100" s="16"/>
      <c r="AY100" s="16">
        <v>0</v>
      </c>
      <c r="AZ100" s="16">
        <v>0</v>
      </c>
      <c r="BA100" s="16">
        <v>0</v>
      </c>
      <c r="BB100" s="16">
        <v>34390.49</v>
      </c>
      <c r="BC100" s="16">
        <v>515857.33</v>
      </c>
      <c r="BD100" s="16">
        <v>573174</v>
      </c>
      <c r="BE100" s="16">
        <v>8597622</v>
      </c>
      <c r="BF100" s="16">
        <v>75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78.730999999999995</v>
      </c>
      <c r="BN100" s="16">
        <v>28.541</v>
      </c>
      <c r="BO100" s="16">
        <v>50.19</v>
      </c>
      <c r="BP100" s="16">
        <v>78.730999999999995</v>
      </c>
      <c r="BQ100" s="16">
        <v>6852.1139999999996</v>
      </c>
      <c r="BR100" s="16">
        <v>102781.71</v>
      </c>
      <c r="BS100" s="16">
        <v>0</v>
      </c>
      <c r="BT100" s="16">
        <v>0</v>
      </c>
      <c r="BU100" s="16">
        <v>0</v>
      </c>
      <c r="BV100" s="16">
        <v>87.2</v>
      </c>
      <c r="BW100" s="16">
        <v>7642.33</v>
      </c>
      <c r="BX100" s="16">
        <v>0</v>
      </c>
      <c r="BY100" s="16">
        <v>0</v>
      </c>
      <c r="BZ100" s="16">
        <v>0</v>
      </c>
      <c r="CA100" s="16">
        <v>34390.49</v>
      </c>
      <c r="CB100" s="16">
        <v>515857.33</v>
      </c>
      <c r="CC100" s="16">
        <v>573174</v>
      </c>
      <c r="CD100" s="16">
        <v>8597622</v>
      </c>
      <c r="CE100" s="16">
        <v>75</v>
      </c>
      <c r="CF100" s="16">
        <v>0</v>
      </c>
      <c r="CG100" s="16">
        <v>0</v>
      </c>
      <c r="CH100" s="16">
        <v>0</v>
      </c>
      <c r="CI100" s="16">
        <v>0</v>
      </c>
      <c r="CJ100" s="16">
        <v>0</v>
      </c>
      <c r="CK100" s="16">
        <v>0</v>
      </c>
      <c r="CL100" s="16">
        <v>78.730999999999995</v>
      </c>
      <c r="CM100" s="16">
        <v>28.541</v>
      </c>
      <c r="CN100" s="16">
        <v>50.19</v>
      </c>
      <c r="CO100" s="16">
        <v>78.730999999999995</v>
      </c>
      <c r="CP100" s="16">
        <v>6852.1139999999996</v>
      </c>
      <c r="CQ100" s="16">
        <v>102781.71</v>
      </c>
      <c r="CR100" s="16"/>
      <c r="CS100" s="16"/>
      <c r="CT100" s="16"/>
      <c r="CU100" s="16">
        <v>87.2</v>
      </c>
      <c r="CV100" s="16">
        <v>7642.33</v>
      </c>
      <c r="CW100" s="18">
        <v>43934.166666666701</v>
      </c>
      <c r="CX100" s="18">
        <v>44298.166666666701</v>
      </c>
      <c r="CY100" s="16">
        <v>0</v>
      </c>
      <c r="CZ100" s="16">
        <v>0</v>
      </c>
      <c r="DA100" s="16">
        <v>0</v>
      </c>
      <c r="DB100" s="16">
        <v>22757.3</v>
      </c>
      <c r="DC100" s="16">
        <v>341359.8</v>
      </c>
      <c r="DD100" s="16">
        <v>473564</v>
      </c>
      <c r="DE100" s="16">
        <v>7103473</v>
      </c>
      <c r="DF100" s="16">
        <v>75</v>
      </c>
      <c r="DG100" s="16">
        <v>0</v>
      </c>
      <c r="DH100" s="16">
        <v>0</v>
      </c>
      <c r="DI100" s="16">
        <v>0</v>
      </c>
      <c r="DJ100" s="16">
        <v>0</v>
      </c>
      <c r="DK100" s="16">
        <v>0</v>
      </c>
      <c r="DL100" s="16">
        <v>0</v>
      </c>
      <c r="DM100" s="16">
        <v>67.92</v>
      </c>
      <c r="DN100" s="16">
        <v>28.2</v>
      </c>
      <c r="DO100" s="16">
        <v>39.72</v>
      </c>
      <c r="DP100" s="16">
        <v>78.7</v>
      </c>
      <c r="DQ100" s="16">
        <v>57297</v>
      </c>
      <c r="DR100" s="16">
        <v>859454.6</v>
      </c>
      <c r="DS100" s="16">
        <v>0</v>
      </c>
      <c r="DT100" s="16">
        <v>0</v>
      </c>
      <c r="DU100" s="16">
        <v>0</v>
      </c>
      <c r="DV100" s="16">
        <v>0</v>
      </c>
      <c r="DW100" s="16">
        <v>6314.2</v>
      </c>
      <c r="DX100" s="17">
        <v>42157.04</v>
      </c>
      <c r="DY100" s="17">
        <v>42157.04</v>
      </c>
      <c r="DZ100" s="17">
        <v>70261.73</v>
      </c>
      <c r="EA100" s="17">
        <v>70261.73</v>
      </c>
      <c r="EB100" s="17">
        <v>28104.69</v>
      </c>
      <c r="EC100" s="17">
        <v>28104.69</v>
      </c>
      <c r="ED100" s="17">
        <v>0</v>
      </c>
      <c r="EE100" s="17">
        <v>0</v>
      </c>
      <c r="EF100" s="17">
        <v>0</v>
      </c>
      <c r="EG100" s="17">
        <v>0</v>
      </c>
      <c r="EH100" s="17">
        <v>140000</v>
      </c>
      <c r="EI100" s="17">
        <v>165000</v>
      </c>
      <c r="EJ100" s="17">
        <v>163411.51</v>
      </c>
      <c r="EK100" s="17">
        <v>150000</v>
      </c>
      <c r="EL100" s="17">
        <v>140000</v>
      </c>
      <c r="EM100" s="17">
        <v>165000</v>
      </c>
      <c r="EN100" s="17">
        <v>163411.51</v>
      </c>
      <c r="EO100" s="17">
        <v>0</v>
      </c>
      <c r="EP100" s="16" t="s">
        <v>1500</v>
      </c>
      <c r="EQ100" s="16" t="s">
        <v>265</v>
      </c>
      <c r="ER100" s="16" t="s">
        <v>175</v>
      </c>
      <c r="ES100" s="16" t="s">
        <v>175</v>
      </c>
      <c r="ET100" s="16" t="s">
        <v>598</v>
      </c>
      <c r="EU100" s="17">
        <v>167470000</v>
      </c>
      <c r="EV100" s="16" t="s">
        <v>175</v>
      </c>
      <c r="EW100" s="16">
        <v>7.0000000000000007E-2</v>
      </c>
      <c r="EX100" s="16">
        <v>1406</v>
      </c>
      <c r="EY100" s="16">
        <v>7.0000000000000001E-3</v>
      </c>
      <c r="EZ100" s="16">
        <v>0.2</v>
      </c>
      <c r="FA100" s="16"/>
      <c r="FB100" s="16" t="s">
        <v>1501</v>
      </c>
      <c r="FC100" s="16" t="s">
        <v>1502</v>
      </c>
      <c r="FD100" s="16"/>
      <c r="FE100" s="16" t="s">
        <v>1114</v>
      </c>
      <c r="FF100" s="16" t="s">
        <v>179</v>
      </c>
      <c r="FG100" s="16" t="s">
        <v>1503</v>
      </c>
      <c r="FH100" s="16" t="s">
        <v>423</v>
      </c>
      <c r="FI100" s="16" t="s">
        <v>1504</v>
      </c>
      <c r="FJ100" s="16" t="s">
        <v>1505</v>
      </c>
      <c r="FK100" s="16"/>
      <c r="FL100" s="16" t="s">
        <v>1506</v>
      </c>
      <c r="FM100" s="16" t="s">
        <v>1501</v>
      </c>
      <c r="FN100" s="16" t="s">
        <v>1502</v>
      </c>
      <c r="FO100" s="16"/>
      <c r="FP100" s="16" t="s">
        <v>1114</v>
      </c>
      <c r="FQ100" s="16" t="s">
        <v>179</v>
      </c>
      <c r="FR100" s="16" t="s">
        <v>1503</v>
      </c>
      <c r="FS100" s="16" t="s">
        <v>423</v>
      </c>
      <c r="FT100" s="16" t="s">
        <v>1504</v>
      </c>
      <c r="FU100" s="16" t="s">
        <v>1505</v>
      </c>
      <c r="FV100" s="16"/>
      <c r="FW100" s="16" t="s">
        <v>1506</v>
      </c>
      <c r="FX100" s="16" t="s">
        <v>235</v>
      </c>
      <c r="FY100" s="16" t="s">
        <v>236</v>
      </c>
      <c r="FZ100" s="16"/>
      <c r="GA100" s="16" t="s">
        <v>237</v>
      </c>
      <c r="GB100" s="16" t="s">
        <v>188</v>
      </c>
      <c r="GC100" s="16" t="s">
        <v>238</v>
      </c>
      <c r="GD100" s="16" t="s">
        <v>239</v>
      </c>
      <c r="GE100" s="16" t="s">
        <v>240</v>
      </c>
      <c r="GF100" s="16"/>
      <c r="GG100" s="16"/>
      <c r="GH100" s="16" t="s">
        <v>241</v>
      </c>
    </row>
    <row r="101" spans="1:190" ht="38.25">
      <c r="A101" s="16" t="s">
        <v>1508</v>
      </c>
      <c r="B101" s="16" t="s">
        <v>1509</v>
      </c>
      <c r="C101" s="16"/>
      <c r="D101" s="16" t="s">
        <v>167</v>
      </c>
      <c r="E101" s="16" t="s">
        <v>168</v>
      </c>
      <c r="F101" s="16" t="s">
        <v>1497</v>
      </c>
      <c r="G101" s="16" t="s">
        <v>1510</v>
      </c>
      <c r="H101" s="17">
        <v>0</v>
      </c>
      <c r="I101" s="16" t="s">
        <v>1511</v>
      </c>
      <c r="J101" s="16" t="s">
        <v>197</v>
      </c>
      <c r="K101" s="16" t="s">
        <v>1512</v>
      </c>
      <c r="L101" s="16" t="s">
        <v>172</v>
      </c>
      <c r="M101" s="16" t="s">
        <v>1513</v>
      </c>
      <c r="N101" s="18">
        <v>40540.208333333299</v>
      </c>
      <c r="O101" s="16"/>
      <c r="P101" s="16"/>
      <c r="Q101" s="18">
        <v>41963.208333333299</v>
      </c>
      <c r="R101" s="16"/>
      <c r="S101" s="16"/>
      <c r="T101" s="18">
        <v>41747.166666666701</v>
      </c>
      <c r="U101" s="18">
        <v>40681.166666666701</v>
      </c>
      <c r="V101" s="16"/>
      <c r="W101" s="16"/>
      <c r="X101" s="16"/>
      <c r="Y101" s="16"/>
      <c r="Z101" s="16"/>
      <c r="AA101" s="18">
        <v>41177.166666666701</v>
      </c>
      <c r="AB101" s="16"/>
      <c r="AC101" s="16"/>
      <c r="AD101" s="16"/>
      <c r="AE101" s="16"/>
      <c r="AF101" s="16"/>
      <c r="AG101" s="16"/>
      <c r="AH101" s="16"/>
      <c r="AI101" s="16"/>
      <c r="AJ101" s="18">
        <v>41200.166666666701</v>
      </c>
      <c r="AK101" s="16"/>
      <c r="AL101" s="18">
        <v>41204.166666666701</v>
      </c>
      <c r="AM101" s="16"/>
      <c r="AN101" s="18">
        <v>41303.208333333299</v>
      </c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0</v>
      </c>
      <c r="CB101" s="16">
        <v>0</v>
      </c>
      <c r="CC101" s="16">
        <v>0</v>
      </c>
      <c r="CD101" s="16">
        <v>0</v>
      </c>
      <c r="CE101" s="16">
        <v>0</v>
      </c>
      <c r="CF101" s="16">
        <v>0</v>
      </c>
      <c r="CG101" s="16">
        <v>0</v>
      </c>
      <c r="CH101" s="16">
        <v>0</v>
      </c>
      <c r="CI101" s="16">
        <v>0</v>
      </c>
      <c r="CJ101" s="16">
        <v>0</v>
      </c>
      <c r="CK101" s="16">
        <v>0</v>
      </c>
      <c r="CL101" s="16">
        <v>0</v>
      </c>
      <c r="CM101" s="16">
        <v>0</v>
      </c>
      <c r="CN101" s="16">
        <v>0</v>
      </c>
      <c r="CO101" s="16">
        <v>0</v>
      </c>
      <c r="CP101" s="16">
        <v>0</v>
      </c>
      <c r="CQ101" s="16">
        <v>0</v>
      </c>
      <c r="CR101" s="16">
        <v>0</v>
      </c>
      <c r="CS101" s="16">
        <v>0</v>
      </c>
      <c r="CT101" s="16">
        <v>0</v>
      </c>
      <c r="CU101" s="16">
        <v>0</v>
      </c>
      <c r="CV101" s="16">
        <v>0</v>
      </c>
      <c r="CW101" s="18">
        <v>1</v>
      </c>
      <c r="CX101" s="18">
        <v>1</v>
      </c>
      <c r="CY101" s="16">
        <v>0</v>
      </c>
      <c r="CZ101" s="16">
        <v>0</v>
      </c>
      <c r="DA101" s="16">
        <v>0</v>
      </c>
      <c r="DB101" s="16">
        <v>0</v>
      </c>
      <c r="DC101" s="16">
        <v>0</v>
      </c>
      <c r="DD101" s="16">
        <v>0</v>
      </c>
      <c r="DE101" s="16">
        <v>0</v>
      </c>
      <c r="DF101" s="16">
        <v>0</v>
      </c>
      <c r="DG101" s="16">
        <v>0</v>
      </c>
      <c r="DH101" s="16">
        <v>0</v>
      </c>
      <c r="DI101" s="16">
        <v>0</v>
      </c>
      <c r="DJ101" s="16">
        <v>0</v>
      </c>
      <c r="DK101" s="16">
        <v>0</v>
      </c>
      <c r="DL101" s="16">
        <v>0</v>
      </c>
      <c r="DM101" s="16">
        <v>0</v>
      </c>
      <c r="DN101" s="16">
        <v>0</v>
      </c>
      <c r="DO101" s="16">
        <v>0</v>
      </c>
      <c r="DP101" s="16">
        <v>0</v>
      </c>
      <c r="DQ101" s="16">
        <v>0</v>
      </c>
      <c r="DR101" s="16">
        <v>0</v>
      </c>
      <c r="DS101" s="16">
        <v>0</v>
      </c>
      <c r="DT101" s="16">
        <v>0</v>
      </c>
      <c r="DU101" s="16">
        <v>0</v>
      </c>
      <c r="DV101" s="16">
        <v>0</v>
      </c>
      <c r="DW101" s="16">
        <v>0</v>
      </c>
      <c r="DX101" s="17">
        <v>750000</v>
      </c>
      <c r="DY101" s="17">
        <v>750000</v>
      </c>
      <c r="DZ101" s="17">
        <v>250000</v>
      </c>
      <c r="EA101" s="17">
        <v>0</v>
      </c>
      <c r="EB101" s="17">
        <v>0</v>
      </c>
      <c r="EC101" s="17">
        <v>0</v>
      </c>
      <c r="ED101" s="17">
        <v>0</v>
      </c>
      <c r="EE101" s="17">
        <v>0</v>
      </c>
      <c r="EF101" s="17">
        <v>0</v>
      </c>
      <c r="EG101" s="17">
        <v>0</v>
      </c>
      <c r="EH101" s="16"/>
      <c r="EI101" s="16"/>
      <c r="EJ101" s="16"/>
      <c r="EK101" s="16"/>
      <c r="EL101" s="16"/>
      <c r="EM101" s="16"/>
      <c r="EN101" s="16"/>
      <c r="EO101" s="16"/>
      <c r="EP101" s="16"/>
      <c r="EQ101" s="16" t="s">
        <v>201</v>
      </c>
      <c r="ER101" s="16" t="s">
        <v>175</v>
      </c>
      <c r="ES101" s="16" t="s">
        <v>175</v>
      </c>
      <c r="ET101" s="16"/>
      <c r="EU101" s="17">
        <v>0</v>
      </c>
      <c r="EV101" s="16" t="s">
        <v>175</v>
      </c>
      <c r="EW101" s="16">
        <v>0</v>
      </c>
      <c r="EX101" s="16">
        <v>0</v>
      </c>
      <c r="EY101" s="16">
        <v>0</v>
      </c>
      <c r="EZ101" s="16">
        <v>0</v>
      </c>
      <c r="FA101" s="16"/>
      <c r="FB101" s="16" t="s">
        <v>1514</v>
      </c>
      <c r="FC101" s="16" t="s">
        <v>1515</v>
      </c>
      <c r="FD101" s="16" t="s">
        <v>186</v>
      </c>
      <c r="FE101" s="16" t="s">
        <v>412</v>
      </c>
      <c r="FF101" s="16" t="s">
        <v>179</v>
      </c>
      <c r="FG101" s="16" t="s">
        <v>413</v>
      </c>
      <c r="FH101" s="16" t="s">
        <v>251</v>
      </c>
      <c r="FI101" s="16" t="s">
        <v>1159</v>
      </c>
      <c r="FJ101" s="16" t="s">
        <v>1516</v>
      </c>
      <c r="FK101" s="16" t="s">
        <v>1517</v>
      </c>
      <c r="FL101" s="16" t="s">
        <v>1518</v>
      </c>
      <c r="FM101" s="16" t="s">
        <v>1514</v>
      </c>
      <c r="FN101" s="16" t="s">
        <v>1515</v>
      </c>
      <c r="FO101" s="16" t="s">
        <v>186</v>
      </c>
      <c r="FP101" s="16" t="s">
        <v>412</v>
      </c>
      <c r="FQ101" s="16" t="s">
        <v>179</v>
      </c>
      <c r="FR101" s="16" t="s">
        <v>413</v>
      </c>
      <c r="FS101" s="16" t="s">
        <v>251</v>
      </c>
      <c r="FT101" s="16" t="s">
        <v>1159</v>
      </c>
      <c r="FU101" s="16" t="s">
        <v>1516</v>
      </c>
      <c r="FV101" s="16" t="s">
        <v>1517</v>
      </c>
      <c r="FW101" s="16" t="s">
        <v>1518</v>
      </c>
      <c r="FX101" s="16" t="s">
        <v>1519</v>
      </c>
      <c r="FY101" s="16" t="s">
        <v>829</v>
      </c>
      <c r="FZ101" s="16"/>
      <c r="GA101" s="16" t="s">
        <v>830</v>
      </c>
      <c r="GB101" s="16" t="s">
        <v>179</v>
      </c>
      <c r="GC101" s="16" t="s">
        <v>831</v>
      </c>
      <c r="GD101" s="16" t="s">
        <v>832</v>
      </c>
      <c r="GE101" s="16" t="s">
        <v>833</v>
      </c>
      <c r="GF101" s="16" t="s">
        <v>1520</v>
      </c>
      <c r="GG101" s="16"/>
      <c r="GH101" s="16" t="s">
        <v>1521</v>
      </c>
    </row>
    <row r="102" spans="1:190" ht="38.25">
      <c r="A102" s="16" t="s">
        <v>1522</v>
      </c>
      <c r="B102" s="16" t="s">
        <v>1523</v>
      </c>
      <c r="C102" s="16"/>
      <c r="D102" s="16" t="s">
        <v>167</v>
      </c>
      <c r="E102" s="16" t="s">
        <v>168</v>
      </c>
      <c r="F102" s="16" t="s">
        <v>1497</v>
      </c>
      <c r="G102" s="16" t="s">
        <v>1510</v>
      </c>
      <c r="H102" s="17">
        <v>0</v>
      </c>
      <c r="I102" s="16" t="s">
        <v>1524</v>
      </c>
      <c r="J102" s="16" t="s">
        <v>274</v>
      </c>
      <c r="K102" s="16" t="s">
        <v>1525</v>
      </c>
      <c r="L102" s="16" t="s">
        <v>199</v>
      </c>
      <c r="M102" s="16" t="s">
        <v>1526</v>
      </c>
      <c r="N102" s="18">
        <v>40974.208333333299</v>
      </c>
      <c r="O102" s="16"/>
      <c r="P102" s="16"/>
      <c r="Q102" s="16"/>
      <c r="R102" s="16"/>
      <c r="S102" s="16"/>
      <c r="T102" s="18">
        <v>41839.166666666701</v>
      </c>
      <c r="U102" s="18">
        <v>41032.166666666701</v>
      </c>
      <c r="V102" s="18">
        <v>40968.208333333299</v>
      </c>
      <c r="W102" s="16" t="s">
        <v>597</v>
      </c>
      <c r="X102" s="16"/>
      <c r="Y102" s="18">
        <v>41032.166666666701</v>
      </c>
      <c r="Z102" s="16"/>
      <c r="AA102" s="18">
        <v>41157.166666666701</v>
      </c>
      <c r="AB102" s="16"/>
      <c r="AC102" s="16"/>
      <c r="AD102" s="16"/>
      <c r="AE102" s="18">
        <v>41425.166666666701</v>
      </c>
      <c r="AF102" s="16" t="s">
        <v>597</v>
      </c>
      <c r="AG102" s="16"/>
      <c r="AH102" s="16"/>
      <c r="AI102" s="16"/>
      <c r="AJ102" s="18">
        <v>41177.166666666701</v>
      </c>
      <c r="AK102" s="16"/>
      <c r="AL102" s="18">
        <v>41179.166666666701</v>
      </c>
      <c r="AM102" s="16"/>
      <c r="AN102" s="18">
        <v>41207.166666666701</v>
      </c>
      <c r="AO102" s="18">
        <v>41474.166666666701</v>
      </c>
      <c r="AP102" s="16"/>
      <c r="AQ102" s="18">
        <v>41477.166666666701</v>
      </c>
      <c r="AR102" s="16"/>
      <c r="AS102" s="18">
        <v>41543.166666666701</v>
      </c>
      <c r="AT102" s="18">
        <v>42003.208333333299</v>
      </c>
      <c r="AU102" s="16"/>
      <c r="AV102" s="18">
        <v>42003.208333333299</v>
      </c>
      <c r="AW102" s="16"/>
      <c r="AX102" s="18">
        <v>42038.208333333299</v>
      </c>
      <c r="AY102" s="16">
        <v>1089976</v>
      </c>
      <c r="AZ102" s="16">
        <v>16349648</v>
      </c>
      <c r="BA102" s="16"/>
      <c r="BB102" s="16">
        <v>36400</v>
      </c>
      <c r="BC102" s="16">
        <v>546000</v>
      </c>
      <c r="BD102" s="16">
        <v>979928</v>
      </c>
      <c r="BE102" s="16">
        <v>14698920</v>
      </c>
      <c r="BF102" s="16">
        <v>390</v>
      </c>
      <c r="BG102" s="16"/>
      <c r="BH102" s="16"/>
      <c r="BI102" s="16"/>
      <c r="BJ102" s="16"/>
      <c r="BK102" s="16"/>
      <c r="BL102" s="16"/>
      <c r="BM102" s="16">
        <v>67</v>
      </c>
      <c r="BN102" s="16">
        <v>21</v>
      </c>
      <c r="BO102" s="16">
        <v>46</v>
      </c>
      <c r="BP102" s="16"/>
      <c r="BQ102" s="16">
        <v>158760</v>
      </c>
      <c r="BR102" s="16">
        <v>2381400</v>
      </c>
      <c r="BS102" s="16"/>
      <c r="BT102" s="16"/>
      <c r="BU102" s="16"/>
      <c r="BV102" s="16">
        <v>28.915130206200001</v>
      </c>
      <c r="BW102" s="16">
        <v>8496</v>
      </c>
      <c r="BX102" s="16">
        <v>0</v>
      </c>
      <c r="BY102" s="16">
        <v>0</v>
      </c>
      <c r="BZ102" s="16">
        <v>0</v>
      </c>
      <c r="CA102" s="16">
        <v>0</v>
      </c>
      <c r="CB102" s="16">
        <v>0</v>
      </c>
      <c r="CC102" s="16">
        <v>0</v>
      </c>
      <c r="CD102" s="16">
        <v>0</v>
      </c>
      <c r="CE102" s="16">
        <v>0</v>
      </c>
      <c r="CF102" s="16">
        <v>0</v>
      </c>
      <c r="CG102" s="16">
        <v>0</v>
      </c>
      <c r="CH102" s="16">
        <v>0</v>
      </c>
      <c r="CI102" s="16">
        <v>0</v>
      </c>
      <c r="CJ102" s="16">
        <v>0</v>
      </c>
      <c r="CK102" s="16">
        <v>0</v>
      </c>
      <c r="CL102" s="16">
        <v>0</v>
      </c>
      <c r="CM102" s="16">
        <v>0</v>
      </c>
      <c r="CN102" s="16">
        <v>0</v>
      </c>
      <c r="CO102" s="16">
        <v>0</v>
      </c>
      <c r="CP102" s="16">
        <v>0</v>
      </c>
      <c r="CQ102" s="16">
        <v>0</v>
      </c>
      <c r="CR102" s="16">
        <v>0</v>
      </c>
      <c r="CS102" s="16">
        <v>0</v>
      </c>
      <c r="CT102" s="16">
        <v>0</v>
      </c>
      <c r="CU102" s="16">
        <v>0</v>
      </c>
      <c r="CV102" s="16">
        <v>0</v>
      </c>
      <c r="CW102" s="18">
        <v>1</v>
      </c>
      <c r="CX102" s="18">
        <v>1</v>
      </c>
      <c r="CY102" s="16">
        <v>0</v>
      </c>
      <c r="CZ102" s="16">
        <v>0</v>
      </c>
      <c r="DA102" s="16">
        <v>0</v>
      </c>
      <c r="DB102" s="16">
        <v>0</v>
      </c>
      <c r="DC102" s="16">
        <v>0</v>
      </c>
      <c r="DD102" s="16">
        <v>0</v>
      </c>
      <c r="DE102" s="16">
        <v>0</v>
      </c>
      <c r="DF102" s="16">
        <v>0</v>
      </c>
      <c r="DG102" s="16">
        <v>0</v>
      </c>
      <c r="DH102" s="16">
        <v>0</v>
      </c>
      <c r="DI102" s="16">
        <v>0</v>
      </c>
      <c r="DJ102" s="16">
        <v>0</v>
      </c>
      <c r="DK102" s="16">
        <v>0</v>
      </c>
      <c r="DL102" s="16">
        <v>0</v>
      </c>
      <c r="DM102" s="16">
        <v>0</v>
      </c>
      <c r="DN102" s="16">
        <v>0</v>
      </c>
      <c r="DO102" s="16">
        <v>0</v>
      </c>
      <c r="DP102" s="16">
        <v>0</v>
      </c>
      <c r="DQ102" s="16">
        <v>0</v>
      </c>
      <c r="DR102" s="16">
        <v>0</v>
      </c>
      <c r="DS102" s="16">
        <v>0</v>
      </c>
      <c r="DT102" s="16">
        <v>0</v>
      </c>
      <c r="DU102" s="16">
        <v>0</v>
      </c>
      <c r="DV102" s="16">
        <v>0</v>
      </c>
      <c r="DW102" s="16">
        <v>0</v>
      </c>
      <c r="DX102" s="17">
        <v>175500</v>
      </c>
      <c r="DY102" s="17">
        <v>175500</v>
      </c>
      <c r="DZ102" s="17">
        <v>526500</v>
      </c>
      <c r="EA102" s="17">
        <v>526500</v>
      </c>
      <c r="EB102" s="17">
        <v>175500</v>
      </c>
      <c r="EC102" s="17">
        <v>175500</v>
      </c>
      <c r="ED102" s="17">
        <v>0</v>
      </c>
      <c r="EE102" s="17">
        <v>0</v>
      </c>
      <c r="EF102" s="17">
        <v>0</v>
      </c>
      <c r="EG102" s="17">
        <v>0</v>
      </c>
      <c r="EH102" s="16"/>
      <c r="EI102" s="16"/>
      <c r="EJ102" s="16"/>
      <c r="EK102" s="16"/>
      <c r="EL102" s="16"/>
      <c r="EM102" s="16"/>
      <c r="EN102" s="16"/>
      <c r="EO102" s="16"/>
      <c r="EP102" s="16"/>
      <c r="EQ102" s="16" t="s">
        <v>201</v>
      </c>
      <c r="ER102" s="16" t="s">
        <v>175</v>
      </c>
      <c r="ES102" s="16" t="s">
        <v>175</v>
      </c>
      <c r="ET102" s="16"/>
      <c r="EU102" s="17">
        <v>0</v>
      </c>
      <c r="EV102" s="16" t="s">
        <v>175</v>
      </c>
      <c r="EW102" s="16">
        <v>0</v>
      </c>
      <c r="EX102" s="16">
        <v>0</v>
      </c>
      <c r="EY102" s="16">
        <v>0</v>
      </c>
      <c r="EZ102" s="16">
        <v>0</v>
      </c>
      <c r="FA102" s="16"/>
      <c r="FB102" s="16" t="s">
        <v>1523</v>
      </c>
      <c r="FC102" s="16" t="s">
        <v>1527</v>
      </c>
      <c r="FD102" s="16"/>
      <c r="FE102" s="16" t="s">
        <v>1528</v>
      </c>
      <c r="FF102" s="16" t="s">
        <v>179</v>
      </c>
      <c r="FG102" s="16" t="s">
        <v>1529</v>
      </c>
      <c r="FH102" s="16" t="s">
        <v>423</v>
      </c>
      <c r="FI102" s="16" t="s">
        <v>1530</v>
      </c>
      <c r="FJ102" s="16" t="s">
        <v>1531</v>
      </c>
      <c r="FK102" s="16" t="s">
        <v>1532</v>
      </c>
      <c r="FL102" s="16" t="s">
        <v>1533</v>
      </c>
      <c r="FM102" s="16" t="s">
        <v>1523</v>
      </c>
      <c r="FN102" s="16" t="s">
        <v>1527</v>
      </c>
      <c r="FO102" s="16"/>
      <c r="FP102" s="16" t="s">
        <v>1528</v>
      </c>
      <c r="FQ102" s="16" t="s">
        <v>179</v>
      </c>
      <c r="FR102" s="16" t="s">
        <v>1529</v>
      </c>
      <c r="FS102" s="16" t="s">
        <v>423</v>
      </c>
      <c r="FT102" s="16" t="s">
        <v>1530</v>
      </c>
      <c r="FU102" s="16" t="s">
        <v>1531</v>
      </c>
      <c r="FV102" s="16" t="s">
        <v>1532</v>
      </c>
      <c r="FW102" s="16" t="s">
        <v>1533</v>
      </c>
      <c r="FX102" s="16" t="s">
        <v>1534</v>
      </c>
      <c r="FY102" s="16" t="s">
        <v>1535</v>
      </c>
      <c r="FZ102" s="16"/>
      <c r="GA102" s="16" t="s">
        <v>1490</v>
      </c>
      <c r="GB102" s="16" t="s">
        <v>179</v>
      </c>
      <c r="GC102" s="16" t="s">
        <v>1491</v>
      </c>
      <c r="GD102" s="16" t="s">
        <v>1059</v>
      </c>
      <c r="GE102" s="16" t="s">
        <v>1536</v>
      </c>
      <c r="GF102" s="16" t="s">
        <v>1537</v>
      </c>
      <c r="GG102" s="16"/>
      <c r="GH102" s="16" t="s">
        <v>1538</v>
      </c>
    </row>
    <row r="103" spans="1:190" ht="38.25">
      <c r="A103" s="16" t="s">
        <v>1539</v>
      </c>
      <c r="B103" s="16" t="s">
        <v>1540</v>
      </c>
      <c r="C103" s="16"/>
      <c r="D103" s="16" t="s">
        <v>167</v>
      </c>
      <c r="E103" s="16" t="s">
        <v>168</v>
      </c>
      <c r="F103" s="16" t="s">
        <v>1497</v>
      </c>
      <c r="G103" s="16" t="s">
        <v>1510</v>
      </c>
      <c r="H103" s="17">
        <v>0</v>
      </c>
      <c r="I103" s="16"/>
      <c r="J103" s="16"/>
      <c r="K103" s="16"/>
      <c r="L103" s="16"/>
      <c r="M103" s="16"/>
      <c r="N103" s="18">
        <v>41255.208333333299</v>
      </c>
      <c r="O103" s="16"/>
      <c r="P103" s="16"/>
      <c r="Q103" s="16"/>
      <c r="R103" s="16"/>
      <c r="S103" s="16"/>
      <c r="T103" s="18">
        <v>42501.166666666701</v>
      </c>
      <c r="U103" s="18">
        <v>41360.166666666701</v>
      </c>
      <c r="V103" s="18">
        <v>41292.208333333299</v>
      </c>
      <c r="W103" s="16" t="s">
        <v>597</v>
      </c>
      <c r="X103" s="16"/>
      <c r="Y103" s="18">
        <v>41360.166666666701</v>
      </c>
      <c r="Z103" s="16"/>
      <c r="AA103" s="18">
        <v>41739.166666666701</v>
      </c>
      <c r="AB103" s="16"/>
      <c r="AC103" s="16"/>
      <c r="AD103" s="16"/>
      <c r="AE103" s="18">
        <v>41949.208333333299</v>
      </c>
      <c r="AF103" s="16" t="s">
        <v>597</v>
      </c>
      <c r="AG103" s="16"/>
      <c r="AH103" s="16"/>
      <c r="AI103" s="16"/>
      <c r="AJ103" s="18">
        <v>41739.166666666701</v>
      </c>
      <c r="AK103" s="16"/>
      <c r="AL103" s="18">
        <v>41744.166666666701</v>
      </c>
      <c r="AM103" s="16"/>
      <c r="AN103" s="18">
        <v>41772.166666666701</v>
      </c>
      <c r="AO103" s="18">
        <v>41954.208333333299</v>
      </c>
      <c r="AP103" s="16"/>
      <c r="AQ103" s="18">
        <v>41957.208333333299</v>
      </c>
      <c r="AR103" s="16"/>
      <c r="AS103" s="18">
        <v>41989.208333333299</v>
      </c>
      <c r="AT103" s="18">
        <v>42395.208333333299</v>
      </c>
      <c r="AU103" s="16"/>
      <c r="AV103" s="18">
        <v>42398.208333333299</v>
      </c>
      <c r="AW103" s="16"/>
      <c r="AX103" s="18">
        <v>42430.208333333299</v>
      </c>
      <c r="AY103" s="16">
        <v>595838</v>
      </c>
      <c r="AZ103" s="16">
        <v>8937573</v>
      </c>
      <c r="BA103" s="16"/>
      <c r="BB103" s="16">
        <v>110250</v>
      </c>
      <c r="BC103" s="16">
        <v>1653750</v>
      </c>
      <c r="BD103" s="16">
        <v>1872450</v>
      </c>
      <c r="BE103" s="16">
        <v>28086750</v>
      </c>
      <c r="BF103" s="16">
        <v>225</v>
      </c>
      <c r="BG103" s="16"/>
      <c r="BH103" s="16"/>
      <c r="BI103" s="16"/>
      <c r="BJ103" s="16"/>
      <c r="BK103" s="16"/>
      <c r="BL103" s="16"/>
      <c r="BM103" s="16">
        <v>82.1</v>
      </c>
      <c r="BN103" s="16">
        <v>27</v>
      </c>
      <c r="BO103" s="16">
        <v>55.21</v>
      </c>
      <c r="BP103" s="16"/>
      <c r="BQ103" s="16">
        <v>236860</v>
      </c>
      <c r="BR103" s="16">
        <v>3552900</v>
      </c>
      <c r="BS103" s="16"/>
      <c r="BT103" s="16"/>
      <c r="BU103" s="16"/>
      <c r="BV103" s="16">
        <v>95</v>
      </c>
      <c r="BW103" s="16">
        <v>8323</v>
      </c>
      <c r="BX103" s="16">
        <v>0</v>
      </c>
      <c r="BY103" s="16">
        <v>0</v>
      </c>
      <c r="BZ103" s="16">
        <v>0</v>
      </c>
      <c r="CA103" s="16">
        <v>0</v>
      </c>
      <c r="CB103" s="16">
        <v>0</v>
      </c>
      <c r="CC103" s="16">
        <v>0</v>
      </c>
      <c r="CD103" s="16">
        <v>0</v>
      </c>
      <c r="CE103" s="16">
        <v>0</v>
      </c>
      <c r="CF103" s="16">
        <v>0</v>
      </c>
      <c r="CG103" s="16">
        <v>0</v>
      </c>
      <c r="CH103" s="16">
        <v>0</v>
      </c>
      <c r="CI103" s="16">
        <v>0</v>
      </c>
      <c r="CJ103" s="16">
        <v>0</v>
      </c>
      <c r="CK103" s="16">
        <v>0</v>
      </c>
      <c r="CL103" s="16">
        <v>0</v>
      </c>
      <c r="CM103" s="16">
        <v>0</v>
      </c>
      <c r="CN103" s="16">
        <v>0</v>
      </c>
      <c r="CO103" s="16">
        <v>0</v>
      </c>
      <c r="CP103" s="16">
        <v>0</v>
      </c>
      <c r="CQ103" s="16">
        <v>0</v>
      </c>
      <c r="CR103" s="16">
        <v>0</v>
      </c>
      <c r="CS103" s="16">
        <v>0</v>
      </c>
      <c r="CT103" s="16">
        <v>0</v>
      </c>
      <c r="CU103" s="16">
        <v>0</v>
      </c>
      <c r="CV103" s="16">
        <v>0</v>
      </c>
      <c r="CW103" s="18">
        <v>1</v>
      </c>
      <c r="CX103" s="18">
        <v>1</v>
      </c>
      <c r="CY103" s="16">
        <v>0</v>
      </c>
      <c r="CZ103" s="16">
        <v>0</v>
      </c>
      <c r="DA103" s="16">
        <v>0</v>
      </c>
      <c r="DB103" s="16">
        <v>0</v>
      </c>
      <c r="DC103" s="16">
        <v>0</v>
      </c>
      <c r="DD103" s="16">
        <v>0</v>
      </c>
      <c r="DE103" s="16">
        <v>0</v>
      </c>
      <c r="DF103" s="16">
        <v>0</v>
      </c>
      <c r="DG103" s="16">
        <v>0</v>
      </c>
      <c r="DH103" s="16">
        <v>0</v>
      </c>
      <c r="DI103" s="16">
        <v>0</v>
      </c>
      <c r="DJ103" s="16">
        <v>0</v>
      </c>
      <c r="DK103" s="16">
        <v>0</v>
      </c>
      <c r="DL103" s="16">
        <v>0</v>
      </c>
      <c r="DM103" s="16">
        <v>0</v>
      </c>
      <c r="DN103" s="16">
        <v>0</v>
      </c>
      <c r="DO103" s="16">
        <v>0</v>
      </c>
      <c r="DP103" s="16">
        <v>0</v>
      </c>
      <c r="DQ103" s="16">
        <v>0</v>
      </c>
      <c r="DR103" s="16">
        <v>0</v>
      </c>
      <c r="DS103" s="16">
        <v>0</v>
      </c>
      <c r="DT103" s="16">
        <v>0</v>
      </c>
      <c r="DU103" s="16">
        <v>0</v>
      </c>
      <c r="DV103" s="16">
        <v>0</v>
      </c>
      <c r="DW103" s="16">
        <v>0</v>
      </c>
      <c r="DX103" s="17">
        <v>90000</v>
      </c>
      <c r="DY103" s="17">
        <v>90000</v>
      </c>
      <c r="DZ103" s="17">
        <v>270000</v>
      </c>
      <c r="EA103" s="17">
        <v>270000</v>
      </c>
      <c r="EB103" s="17">
        <v>90000</v>
      </c>
      <c r="EC103" s="17">
        <v>90000</v>
      </c>
      <c r="ED103" s="17">
        <v>0</v>
      </c>
      <c r="EE103" s="17">
        <v>0</v>
      </c>
      <c r="EF103" s="17">
        <v>0</v>
      </c>
      <c r="EG103" s="17">
        <v>0</v>
      </c>
      <c r="EH103" s="16"/>
      <c r="EI103" s="16"/>
      <c r="EJ103" s="16"/>
      <c r="EK103" s="16"/>
      <c r="EL103" s="16"/>
      <c r="EM103" s="16"/>
      <c r="EN103" s="16"/>
      <c r="EO103" s="16"/>
      <c r="EP103" s="16"/>
      <c r="EQ103" s="16" t="s">
        <v>201</v>
      </c>
      <c r="ER103" s="16" t="s">
        <v>175</v>
      </c>
      <c r="ES103" s="16" t="s">
        <v>175</v>
      </c>
      <c r="ET103" s="16"/>
      <c r="EU103" s="17">
        <v>0</v>
      </c>
      <c r="EV103" s="16" t="s">
        <v>175</v>
      </c>
      <c r="EW103" s="16">
        <v>0</v>
      </c>
      <c r="EX103" s="16">
        <v>0</v>
      </c>
      <c r="EY103" s="16">
        <v>0</v>
      </c>
      <c r="EZ103" s="16">
        <v>0</v>
      </c>
      <c r="FA103" s="16"/>
      <c r="FB103" s="16" t="s">
        <v>1541</v>
      </c>
      <c r="FC103" s="16" t="s">
        <v>1542</v>
      </c>
      <c r="FD103" s="16"/>
      <c r="FE103" s="16" t="s">
        <v>1543</v>
      </c>
      <c r="FF103" s="16" t="s">
        <v>179</v>
      </c>
      <c r="FG103" s="16" t="s">
        <v>1544</v>
      </c>
      <c r="FH103" s="16" t="s">
        <v>1136</v>
      </c>
      <c r="FI103" s="16" t="s">
        <v>1545</v>
      </c>
      <c r="FJ103" s="16"/>
      <c r="FK103" s="16"/>
      <c r="FL103" s="16" t="s">
        <v>1546</v>
      </c>
      <c r="FM103" s="16" t="s">
        <v>1541</v>
      </c>
      <c r="FN103" s="16" t="s">
        <v>1542</v>
      </c>
      <c r="FO103" s="16"/>
      <c r="FP103" s="16" t="s">
        <v>1543</v>
      </c>
      <c r="FQ103" s="16" t="s">
        <v>179</v>
      </c>
      <c r="FR103" s="16" t="s">
        <v>1544</v>
      </c>
      <c r="FS103" s="16" t="s">
        <v>216</v>
      </c>
      <c r="FT103" s="16" t="s">
        <v>1547</v>
      </c>
      <c r="FU103" s="16" t="s">
        <v>1548</v>
      </c>
      <c r="FV103" s="16"/>
      <c r="FW103" s="16" t="s">
        <v>1549</v>
      </c>
      <c r="FX103" s="16" t="s">
        <v>184</v>
      </c>
      <c r="FY103" s="16" t="s">
        <v>185</v>
      </c>
      <c r="FZ103" s="16" t="s">
        <v>186</v>
      </c>
      <c r="GA103" s="16" t="s">
        <v>187</v>
      </c>
      <c r="GB103" s="16" t="s">
        <v>188</v>
      </c>
      <c r="GC103" s="16" t="s">
        <v>189</v>
      </c>
      <c r="GD103" s="16" t="s">
        <v>1550</v>
      </c>
      <c r="GE103" s="16" t="s">
        <v>1551</v>
      </c>
      <c r="GF103" s="16" t="s">
        <v>1552</v>
      </c>
      <c r="GG103" s="16" t="s">
        <v>1553</v>
      </c>
      <c r="GH103" s="16" t="s">
        <v>1554</v>
      </c>
    </row>
    <row r="104" spans="1:190" ht="38.25">
      <c r="A104" s="16" t="s">
        <v>1555</v>
      </c>
      <c r="B104" s="16" t="s">
        <v>1319</v>
      </c>
      <c r="C104" s="16"/>
      <c r="D104" s="16" t="s">
        <v>167</v>
      </c>
      <c r="E104" s="16" t="s">
        <v>168</v>
      </c>
      <c r="F104" s="16" t="s">
        <v>1497</v>
      </c>
      <c r="G104" s="16"/>
      <c r="H104" s="17">
        <v>0</v>
      </c>
      <c r="I104" s="16" t="s">
        <v>1315</v>
      </c>
      <c r="J104" s="16"/>
      <c r="K104" s="16"/>
      <c r="L104" s="16" t="s">
        <v>172</v>
      </c>
      <c r="M104" s="16" t="s">
        <v>1556</v>
      </c>
      <c r="N104" s="18">
        <v>40823.166666666701</v>
      </c>
      <c r="O104" s="16"/>
      <c r="P104" s="16"/>
      <c r="Q104" s="16"/>
      <c r="R104" s="16">
        <v>45327.208333333299</v>
      </c>
      <c r="S104" s="16"/>
      <c r="T104" s="18">
        <v>42727.208333333299</v>
      </c>
      <c r="U104" s="18">
        <v>41015.166666666701</v>
      </c>
      <c r="V104" s="16"/>
      <c r="W104" s="16"/>
      <c r="X104" s="16"/>
      <c r="Y104" s="18">
        <v>41015.166666666701</v>
      </c>
      <c r="Z104" s="16"/>
      <c r="AA104" s="18">
        <v>41383.166666666701</v>
      </c>
      <c r="AB104" s="18">
        <v>42187.166666666701</v>
      </c>
      <c r="AC104" s="16"/>
      <c r="AD104" s="18">
        <v>42361.208333333299</v>
      </c>
      <c r="AE104" s="16"/>
      <c r="AF104" s="16"/>
      <c r="AG104" s="16"/>
      <c r="AH104" s="16"/>
      <c r="AI104" s="16"/>
      <c r="AJ104" s="18">
        <v>41457.166666666701</v>
      </c>
      <c r="AK104" s="16"/>
      <c r="AL104" s="18">
        <v>41458.166666666701</v>
      </c>
      <c r="AM104" s="16"/>
      <c r="AN104" s="18">
        <v>41520.166666666701</v>
      </c>
      <c r="AO104" s="18">
        <v>42361.208333333299</v>
      </c>
      <c r="AP104" s="16"/>
      <c r="AQ104" s="18">
        <v>42367.208333333299</v>
      </c>
      <c r="AR104" s="16"/>
      <c r="AS104" s="18">
        <v>42402.208333333299</v>
      </c>
      <c r="AT104" s="16"/>
      <c r="AU104" s="16"/>
      <c r="AV104" s="16"/>
      <c r="AW104" s="16"/>
      <c r="AX104" s="16"/>
      <c r="AY104" s="16"/>
      <c r="AZ104" s="16"/>
      <c r="BA104" s="16"/>
      <c r="BB104" s="16">
        <v>127530</v>
      </c>
      <c r="BC104" s="16">
        <v>1530360</v>
      </c>
      <c r="BD104" s="16">
        <v>2461560</v>
      </c>
      <c r="BE104" s="16">
        <v>29538720</v>
      </c>
      <c r="BF104" s="16">
        <v>320</v>
      </c>
      <c r="BG104" s="16"/>
      <c r="BH104" s="16"/>
      <c r="BI104" s="16"/>
      <c r="BJ104" s="16"/>
      <c r="BK104" s="16"/>
      <c r="BL104" s="16"/>
      <c r="BM104" s="16">
        <v>81.2</v>
      </c>
      <c r="BN104" s="16">
        <v>32.200000000000003</v>
      </c>
      <c r="BO104" s="16">
        <v>49</v>
      </c>
      <c r="BP104" s="16"/>
      <c r="BQ104" s="16">
        <v>260618</v>
      </c>
      <c r="BR104" s="16">
        <v>3909270</v>
      </c>
      <c r="BS104" s="16"/>
      <c r="BT104" s="16"/>
      <c r="BU104" s="16"/>
      <c r="BV104" s="16">
        <v>87.799633699599994</v>
      </c>
      <c r="BW104" s="16">
        <v>8097</v>
      </c>
      <c r="BX104" s="16">
        <v>0</v>
      </c>
      <c r="BY104" s="16">
        <v>0</v>
      </c>
      <c r="BZ104" s="16">
        <v>0</v>
      </c>
      <c r="CA104" s="16">
        <v>0</v>
      </c>
      <c r="CB104" s="16">
        <v>0</v>
      </c>
      <c r="CC104" s="16">
        <v>0</v>
      </c>
      <c r="CD104" s="16">
        <v>0</v>
      </c>
      <c r="CE104" s="16">
        <v>0</v>
      </c>
      <c r="CF104" s="16">
        <v>0</v>
      </c>
      <c r="CG104" s="16">
        <v>0</v>
      </c>
      <c r="CH104" s="16">
        <v>0</v>
      </c>
      <c r="CI104" s="16">
        <v>0</v>
      </c>
      <c r="CJ104" s="16">
        <v>0</v>
      </c>
      <c r="CK104" s="16">
        <v>0</v>
      </c>
      <c r="CL104" s="16">
        <v>0</v>
      </c>
      <c r="CM104" s="16">
        <v>0</v>
      </c>
      <c r="CN104" s="16">
        <v>0</v>
      </c>
      <c r="CO104" s="16">
        <v>0</v>
      </c>
      <c r="CP104" s="16">
        <v>0</v>
      </c>
      <c r="CQ104" s="16">
        <v>0</v>
      </c>
      <c r="CR104" s="16">
        <v>0</v>
      </c>
      <c r="CS104" s="16">
        <v>0</v>
      </c>
      <c r="CT104" s="16">
        <v>0</v>
      </c>
      <c r="CU104" s="16">
        <v>0</v>
      </c>
      <c r="CV104" s="16">
        <v>0</v>
      </c>
      <c r="CW104" s="18">
        <v>1</v>
      </c>
      <c r="CX104" s="18">
        <v>1</v>
      </c>
      <c r="CY104" s="16">
        <v>0</v>
      </c>
      <c r="CZ104" s="16">
        <v>0</v>
      </c>
      <c r="DA104" s="16">
        <v>0</v>
      </c>
      <c r="DB104" s="16">
        <v>0</v>
      </c>
      <c r="DC104" s="16">
        <v>0</v>
      </c>
      <c r="DD104" s="16">
        <v>0</v>
      </c>
      <c r="DE104" s="16">
        <v>0</v>
      </c>
      <c r="DF104" s="16">
        <v>0</v>
      </c>
      <c r="DG104" s="16">
        <v>0</v>
      </c>
      <c r="DH104" s="16">
        <v>0</v>
      </c>
      <c r="DI104" s="16">
        <v>0</v>
      </c>
      <c r="DJ104" s="16">
        <v>0</v>
      </c>
      <c r="DK104" s="16">
        <v>0</v>
      </c>
      <c r="DL104" s="16">
        <v>0</v>
      </c>
      <c r="DM104" s="16">
        <v>0</v>
      </c>
      <c r="DN104" s="16">
        <v>0</v>
      </c>
      <c r="DO104" s="16">
        <v>0</v>
      </c>
      <c r="DP104" s="16">
        <v>0</v>
      </c>
      <c r="DQ104" s="16">
        <v>0</v>
      </c>
      <c r="DR104" s="16">
        <v>0</v>
      </c>
      <c r="DS104" s="16">
        <v>0</v>
      </c>
      <c r="DT104" s="16">
        <v>0</v>
      </c>
      <c r="DU104" s="16">
        <v>0</v>
      </c>
      <c r="DV104" s="16">
        <v>0</v>
      </c>
      <c r="DW104" s="16">
        <v>0</v>
      </c>
      <c r="DX104" s="17">
        <v>240000</v>
      </c>
      <c r="DY104" s="17">
        <v>240000</v>
      </c>
      <c r="DZ104" s="17">
        <v>80000</v>
      </c>
      <c r="EA104" s="17">
        <v>80000</v>
      </c>
      <c r="EB104" s="17">
        <v>0</v>
      </c>
      <c r="EC104" s="17">
        <v>0</v>
      </c>
      <c r="ED104" s="17">
        <v>0</v>
      </c>
      <c r="EE104" s="17">
        <v>0</v>
      </c>
      <c r="EF104" s="17">
        <v>0</v>
      </c>
      <c r="EG104" s="17">
        <v>0</v>
      </c>
      <c r="EH104" s="16"/>
      <c r="EI104" s="16"/>
      <c r="EJ104" s="16"/>
      <c r="EK104" s="16"/>
      <c r="EL104" s="16"/>
      <c r="EM104" s="16"/>
      <c r="EN104" s="16"/>
      <c r="EO104" s="16"/>
      <c r="EP104" s="16"/>
      <c r="EQ104" s="16" t="s">
        <v>201</v>
      </c>
      <c r="ER104" s="16" t="s">
        <v>175</v>
      </c>
      <c r="ES104" s="16" t="s">
        <v>175</v>
      </c>
      <c r="ET104" s="16"/>
      <c r="EU104" s="17">
        <v>0</v>
      </c>
      <c r="EV104" s="16" t="s">
        <v>175</v>
      </c>
      <c r="EW104" s="16">
        <v>0</v>
      </c>
      <c r="EX104" s="16">
        <v>0</v>
      </c>
      <c r="EY104" s="16">
        <v>0</v>
      </c>
      <c r="EZ104" s="16">
        <v>0</v>
      </c>
      <c r="FA104" s="16"/>
      <c r="FB104" s="16" t="s">
        <v>1319</v>
      </c>
      <c r="FC104" s="16" t="s">
        <v>1320</v>
      </c>
      <c r="FD104" s="16"/>
      <c r="FE104" s="16" t="s">
        <v>1114</v>
      </c>
      <c r="FF104" s="16" t="s">
        <v>179</v>
      </c>
      <c r="FG104" s="16" t="s">
        <v>1115</v>
      </c>
      <c r="FH104" s="16" t="s">
        <v>1321</v>
      </c>
      <c r="FI104" s="16" t="s">
        <v>1322</v>
      </c>
      <c r="FJ104" s="16"/>
      <c r="FK104" s="16"/>
      <c r="FL104" s="16" t="s">
        <v>1323</v>
      </c>
      <c r="FM104" s="16" t="s">
        <v>1319</v>
      </c>
      <c r="FN104" s="16" t="s">
        <v>1320</v>
      </c>
      <c r="FO104" s="16"/>
      <c r="FP104" s="16" t="s">
        <v>1114</v>
      </c>
      <c r="FQ104" s="16" t="s">
        <v>179</v>
      </c>
      <c r="FR104" s="16" t="s">
        <v>1115</v>
      </c>
      <c r="FS104" s="16" t="s">
        <v>1321</v>
      </c>
      <c r="FT104" s="16" t="s">
        <v>1322</v>
      </c>
      <c r="FU104" s="16"/>
      <c r="FV104" s="16"/>
      <c r="FW104" s="16" t="s">
        <v>1323</v>
      </c>
      <c r="FX104" s="16" t="s">
        <v>1557</v>
      </c>
      <c r="FY104" s="16" t="s">
        <v>1558</v>
      </c>
      <c r="FZ104" s="16" t="s">
        <v>1559</v>
      </c>
      <c r="GA104" s="16" t="s">
        <v>1560</v>
      </c>
      <c r="GB104" s="16" t="s">
        <v>282</v>
      </c>
      <c r="GC104" s="16" t="s">
        <v>1561</v>
      </c>
      <c r="GD104" s="16" t="s">
        <v>1562</v>
      </c>
      <c r="GE104" s="16" t="s">
        <v>1563</v>
      </c>
      <c r="GF104" s="16" t="s">
        <v>1564</v>
      </c>
      <c r="GG104" s="16"/>
      <c r="GH104" s="16" t="s">
        <v>1565</v>
      </c>
    </row>
    <row r="105" spans="1:190" ht="38.25">
      <c r="A105" s="16" t="s">
        <v>1566</v>
      </c>
      <c r="B105" s="16" t="s">
        <v>1567</v>
      </c>
      <c r="C105" s="16" t="s">
        <v>1568</v>
      </c>
      <c r="D105" s="16" t="s">
        <v>167</v>
      </c>
      <c r="E105" s="16" t="s">
        <v>1496</v>
      </c>
      <c r="F105" s="16" t="s">
        <v>1497</v>
      </c>
      <c r="G105" s="16" t="s">
        <v>222</v>
      </c>
      <c r="H105" s="17">
        <v>0</v>
      </c>
      <c r="I105" s="16" t="s">
        <v>1569</v>
      </c>
      <c r="J105" s="16" t="s">
        <v>197</v>
      </c>
      <c r="K105" s="16" t="s">
        <v>1570</v>
      </c>
      <c r="L105" s="16" t="s">
        <v>172</v>
      </c>
      <c r="M105" s="16" t="s">
        <v>1571</v>
      </c>
      <c r="N105" s="18">
        <v>43355.166666666701</v>
      </c>
      <c r="O105" s="16"/>
      <c r="P105" s="16"/>
      <c r="Q105" s="18">
        <v>44617.208333333299</v>
      </c>
      <c r="R105" s="16"/>
      <c r="S105" s="16"/>
      <c r="T105" s="18">
        <v>44241.208333333299</v>
      </c>
      <c r="U105" s="18">
        <v>43602.166666666701</v>
      </c>
      <c r="V105" s="18">
        <v>43400.387488425898</v>
      </c>
      <c r="W105" s="16" t="s">
        <v>597</v>
      </c>
      <c r="X105" s="16"/>
      <c r="Y105" s="18">
        <v>43510.208333333299</v>
      </c>
      <c r="Z105" s="16"/>
      <c r="AA105" s="18">
        <v>43576.166666666701</v>
      </c>
      <c r="AB105" s="18">
        <v>44021.166666666701</v>
      </c>
      <c r="AC105" s="18">
        <v>44617.208333333299</v>
      </c>
      <c r="AD105" s="16"/>
      <c r="AE105" s="16"/>
      <c r="AF105" s="16"/>
      <c r="AG105" s="16"/>
      <c r="AH105" s="16"/>
      <c r="AI105" s="16"/>
      <c r="AJ105" s="18">
        <v>43577.166666666701</v>
      </c>
      <c r="AK105" s="18">
        <v>43580.166666666701</v>
      </c>
      <c r="AL105" s="18">
        <v>43580.166666666701</v>
      </c>
      <c r="AM105" s="18">
        <v>44112.166666666701</v>
      </c>
      <c r="AN105" s="18">
        <v>44165.208333333299</v>
      </c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>
        <v>0</v>
      </c>
      <c r="AZ105" s="16">
        <v>0</v>
      </c>
      <c r="BA105" s="16">
        <v>0</v>
      </c>
      <c r="BB105" s="16">
        <v>21933.86</v>
      </c>
      <c r="BC105" s="16">
        <v>329007.83</v>
      </c>
      <c r="BD105" s="16">
        <v>479593</v>
      </c>
      <c r="BE105" s="16">
        <v>7193895</v>
      </c>
      <c r="BF105" s="16">
        <v>75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63.359000000000002</v>
      </c>
      <c r="BN105" s="16">
        <v>27.071999999999999</v>
      </c>
      <c r="BO105" s="16">
        <v>36.286999999999999</v>
      </c>
      <c r="BP105" s="16">
        <v>74.664000000000001</v>
      </c>
      <c r="BQ105" s="16">
        <v>6044.5540000000001</v>
      </c>
      <c r="BR105" s="16">
        <v>90668.3</v>
      </c>
      <c r="BS105" s="16">
        <v>0</v>
      </c>
      <c r="BT105" s="16">
        <v>0</v>
      </c>
      <c r="BU105" s="16">
        <v>0</v>
      </c>
      <c r="BV105" s="16">
        <v>72.975999999999999</v>
      </c>
      <c r="BW105" s="16">
        <v>6392.7</v>
      </c>
      <c r="BX105" s="16">
        <v>0</v>
      </c>
      <c r="BY105" s="16">
        <v>0</v>
      </c>
      <c r="BZ105" s="16">
        <v>0</v>
      </c>
      <c r="CA105" s="16">
        <v>0</v>
      </c>
      <c r="CB105" s="16">
        <v>0</v>
      </c>
      <c r="CC105" s="16">
        <v>0</v>
      </c>
      <c r="CD105" s="16">
        <v>0</v>
      </c>
      <c r="CE105" s="16">
        <v>0</v>
      </c>
      <c r="CF105" s="16">
        <v>0</v>
      </c>
      <c r="CG105" s="16">
        <v>0</v>
      </c>
      <c r="CH105" s="16">
        <v>0</v>
      </c>
      <c r="CI105" s="16">
        <v>0</v>
      </c>
      <c r="CJ105" s="16">
        <v>0</v>
      </c>
      <c r="CK105" s="16">
        <v>0</v>
      </c>
      <c r="CL105" s="16">
        <v>0</v>
      </c>
      <c r="CM105" s="16">
        <v>0</v>
      </c>
      <c r="CN105" s="16">
        <v>0</v>
      </c>
      <c r="CO105" s="16">
        <v>0</v>
      </c>
      <c r="CP105" s="16">
        <v>0</v>
      </c>
      <c r="CQ105" s="16">
        <v>0</v>
      </c>
      <c r="CR105" s="16">
        <v>0</v>
      </c>
      <c r="CS105" s="16">
        <v>0</v>
      </c>
      <c r="CT105" s="16">
        <v>0</v>
      </c>
      <c r="CU105" s="16">
        <v>0</v>
      </c>
      <c r="CV105" s="16">
        <v>0</v>
      </c>
      <c r="CW105" s="18">
        <v>1</v>
      </c>
      <c r="CX105" s="18">
        <v>1</v>
      </c>
      <c r="CY105" s="16">
        <v>0</v>
      </c>
      <c r="CZ105" s="16">
        <v>0</v>
      </c>
      <c r="DA105" s="16">
        <v>0</v>
      </c>
      <c r="DB105" s="16">
        <v>0</v>
      </c>
      <c r="DC105" s="16">
        <v>0</v>
      </c>
      <c r="DD105" s="16">
        <v>0</v>
      </c>
      <c r="DE105" s="16">
        <v>0</v>
      </c>
      <c r="DF105" s="16">
        <v>0</v>
      </c>
      <c r="DG105" s="16">
        <v>0</v>
      </c>
      <c r="DH105" s="16">
        <v>0</v>
      </c>
      <c r="DI105" s="16">
        <v>0</v>
      </c>
      <c r="DJ105" s="16">
        <v>0</v>
      </c>
      <c r="DK105" s="16">
        <v>0</v>
      </c>
      <c r="DL105" s="16">
        <v>0</v>
      </c>
      <c r="DM105" s="16">
        <v>0</v>
      </c>
      <c r="DN105" s="16">
        <v>0</v>
      </c>
      <c r="DO105" s="16">
        <v>0</v>
      </c>
      <c r="DP105" s="16">
        <v>0</v>
      </c>
      <c r="DQ105" s="16">
        <v>0</v>
      </c>
      <c r="DR105" s="16">
        <v>0</v>
      </c>
      <c r="DS105" s="16">
        <v>0</v>
      </c>
      <c r="DT105" s="16">
        <v>0</v>
      </c>
      <c r="DU105" s="16">
        <v>0</v>
      </c>
      <c r="DV105" s="16">
        <v>0</v>
      </c>
      <c r="DW105" s="16">
        <v>0</v>
      </c>
      <c r="DX105" s="17">
        <v>45000</v>
      </c>
      <c r="DY105" s="17">
        <v>45000</v>
      </c>
      <c r="DZ105" s="17">
        <v>75000</v>
      </c>
      <c r="EA105" s="17">
        <v>0</v>
      </c>
      <c r="EB105" s="17">
        <v>30000</v>
      </c>
      <c r="EC105" s="17">
        <v>0</v>
      </c>
      <c r="ED105" s="17">
        <v>0</v>
      </c>
      <c r="EE105" s="17">
        <v>0</v>
      </c>
      <c r="EF105" s="17">
        <v>0</v>
      </c>
      <c r="EG105" s="17">
        <v>0</v>
      </c>
      <c r="EH105" s="17">
        <v>200050</v>
      </c>
      <c r="EI105" s="17">
        <v>222450</v>
      </c>
      <c r="EJ105" s="17">
        <v>125587.67</v>
      </c>
      <c r="EK105" s="16"/>
      <c r="EL105" s="17">
        <v>200050</v>
      </c>
      <c r="EM105" s="17">
        <v>222450</v>
      </c>
      <c r="EN105" s="17">
        <v>125587.67</v>
      </c>
      <c r="EO105" s="17">
        <v>0</v>
      </c>
      <c r="EP105" s="16" t="s">
        <v>498</v>
      </c>
      <c r="EQ105" s="16" t="s">
        <v>265</v>
      </c>
      <c r="ER105" s="16" t="s">
        <v>175</v>
      </c>
      <c r="ES105" s="16" t="s">
        <v>175</v>
      </c>
      <c r="ET105" s="16" t="s">
        <v>974</v>
      </c>
      <c r="EU105" s="17">
        <v>0</v>
      </c>
      <c r="EV105" s="16" t="s">
        <v>175</v>
      </c>
      <c r="EW105" s="16">
        <v>7.0000000000000007E-2</v>
      </c>
      <c r="EX105" s="16">
        <v>1475</v>
      </c>
      <c r="EY105" s="16">
        <v>0</v>
      </c>
      <c r="EZ105" s="16">
        <v>0.2</v>
      </c>
      <c r="FA105" s="16"/>
      <c r="FB105" s="16" t="s">
        <v>1567</v>
      </c>
      <c r="FC105" s="16" t="s">
        <v>1572</v>
      </c>
      <c r="FD105" s="16" t="s">
        <v>186</v>
      </c>
      <c r="FE105" s="16" t="s">
        <v>1573</v>
      </c>
      <c r="FF105" s="16" t="s">
        <v>179</v>
      </c>
      <c r="FG105" s="16" t="s">
        <v>1574</v>
      </c>
      <c r="FH105" s="16" t="s">
        <v>719</v>
      </c>
      <c r="FI105" s="16" t="s">
        <v>1575</v>
      </c>
      <c r="FJ105" s="16" t="s">
        <v>1576</v>
      </c>
      <c r="FK105" s="16" t="s">
        <v>1577</v>
      </c>
      <c r="FL105" s="16" t="s">
        <v>1578</v>
      </c>
      <c r="FM105" s="16" t="s">
        <v>1567</v>
      </c>
      <c r="FN105" s="16" t="s">
        <v>1572</v>
      </c>
      <c r="FO105" s="16" t="s">
        <v>186</v>
      </c>
      <c r="FP105" s="16" t="s">
        <v>1573</v>
      </c>
      <c r="FQ105" s="16" t="s">
        <v>179</v>
      </c>
      <c r="FR105" s="16" t="s">
        <v>1574</v>
      </c>
      <c r="FS105" s="16" t="s">
        <v>719</v>
      </c>
      <c r="FT105" s="16" t="s">
        <v>1575</v>
      </c>
      <c r="FU105" s="16" t="s">
        <v>1576</v>
      </c>
      <c r="FV105" s="16" t="s">
        <v>1577</v>
      </c>
      <c r="FW105" s="16" t="s">
        <v>1578</v>
      </c>
      <c r="FX105" s="16" t="s">
        <v>253</v>
      </c>
      <c r="FY105" s="16" t="s">
        <v>254</v>
      </c>
      <c r="FZ105" s="16"/>
      <c r="GA105" s="16" t="s">
        <v>255</v>
      </c>
      <c r="GB105" s="16" t="s">
        <v>179</v>
      </c>
      <c r="GC105" s="16" t="s">
        <v>256</v>
      </c>
      <c r="GD105" s="16" t="s">
        <v>577</v>
      </c>
      <c r="GE105" s="16" t="s">
        <v>578</v>
      </c>
      <c r="GF105" s="16" t="s">
        <v>579</v>
      </c>
      <c r="GG105" s="16"/>
      <c r="GH105" s="16" t="s">
        <v>580</v>
      </c>
    </row>
    <row r="106" spans="1:190" ht="38.25">
      <c r="A106" s="16" t="s">
        <v>1579</v>
      </c>
      <c r="B106" s="16" t="s">
        <v>1580</v>
      </c>
      <c r="C106" s="16" t="s">
        <v>1581</v>
      </c>
      <c r="D106" s="16" t="s">
        <v>167</v>
      </c>
      <c r="E106" s="16" t="s">
        <v>1496</v>
      </c>
      <c r="F106" s="16" t="s">
        <v>1497</v>
      </c>
      <c r="G106" s="16" t="s">
        <v>170</v>
      </c>
      <c r="H106" s="17">
        <v>0</v>
      </c>
      <c r="I106" s="16" t="s">
        <v>1582</v>
      </c>
      <c r="J106" s="16" t="s">
        <v>274</v>
      </c>
      <c r="K106" s="16" t="s">
        <v>1583</v>
      </c>
      <c r="L106" s="16" t="s">
        <v>276</v>
      </c>
      <c r="M106" s="16" t="s">
        <v>1584</v>
      </c>
      <c r="N106" s="18">
        <v>43369.166666666701</v>
      </c>
      <c r="O106" s="16"/>
      <c r="P106" s="16"/>
      <c r="Q106" s="16"/>
      <c r="R106" s="18">
        <v>44803.166666666701</v>
      </c>
      <c r="S106" s="16"/>
      <c r="T106" s="18">
        <v>44953.208333333299</v>
      </c>
      <c r="U106" s="18">
        <v>43602.166666666701</v>
      </c>
      <c r="V106" s="18">
        <v>43418.644710648201</v>
      </c>
      <c r="W106" s="16" t="s">
        <v>597</v>
      </c>
      <c r="X106" s="16"/>
      <c r="Y106" s="18">
        <v>43538.166666666701</v>
      </c>
      <c r="Z106" s="16"/>
      <c r="AA106" s="18">
        <v>44236.208333333299</v>
      </c>
      <c r="AB106" s="18">
        <v>44319.166666666701</v>
      </c>
      <c r="AC106" s="16"/>
      <c r="AD106" s="18">
        <v>44404.166666666701</v>
      </c>
      <c r="AE106" s="18">
        <v>44352.386250000003</v>
      </c>
      <c r="AF106" s="16" t="s">
        <v>597</v>
      </c>
      <c r="AG106" s="18">
        <v>44592.208333333299</v>
      </c>
      <c r="AH106" s="16"/>
      <c r="AI106" s="18">
        <v>44694.166666666701</v>
      </c>
      <c r="AJ106" s="18">
        <v>44336.166666666701</v>
      </c>
      <c r="AK106" s="18">
        <v>44354.166666666701</v>
      </c>
      <c r="AL106" s="18">
        <v>44356.166666666701</v>
      </c>
      <c r="AM106" s="18">
        <v>44384.645358796297</v>
      </c>
      <c r="AN106" s="18">
        <v>44790.166666666701</v>
      </c>
      <c r="AO106" s="18">
        <v>44419.166666666701</v>
      </c>
      <c r="AP106" s="18">
        <v>44420.166666666701</v>
      </c>
      <c r="AQ106" s="18">
        <v>44420.166666666701</v>
      </c>
      <c r="AR106" s="18">
        <v>44433.385775463001</v>
      </c>
      <c r="AS106" s="16"/>
      <c r="AT106" s="18">
        <v>44694.166666666701</v>
      </c>
      <c r="AU106" s="18">
        <v>44707.166666666701</v>
      </c>
      <c r="AV106" s="18">
        <v>44707.166666666701</v>
      </c>
      <c r="AW106" s="18">
        <v>44764.0612847222</v>
      </c>
      <c r="AX106" s="16"/>
      <c r="AY106" s="16">
        <v>0</v>
      </c>
      <c r="AZ106" s="16">
        <v>0</v>
      </c>
      <c r="BA106" s="16">
        <v>0</v>
      </c>
      <c r="BB106" s="16">
        <v>301966</v>
      </c>
      <c r="BC106" s="16">
        <v>6039320</v>
      </c>
      <c r="BD106" s="16">
        <v>9128730</v>
      </c>
      <c r="BE106" s="16">
        <v>182574619</v>
      </c>
      <c r="BF106" s="16">
        <v>1141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71.45</v>
      </c>
      <c r="BN106" s="16">
        <v>36.279000000000003</v>
      </c>
      <c r="BO106" s="16">
        <v>35.170999999999999</v>
      </c>
      <c r="BP106" s="16">
        <v>77.8</v>
      </c>
      <c r="BQ106" s="16">
        <v>858559</v>
      </c>
      <c r="BR106" s="16">
        <v>17171180</v>
      </c>
      <c r="BS106" s="16">
        <v>0</v>
      </c>
      <c r="BT106" s="16">
        <v>0</v>
      </c>
      <c r="BU106" s="16">
        <v>0</v>
      </c>
      <c r="BV106" s="16">
        <v>91.403999999999996</v>
      </c>
      <c r="BW106" s="16">
        <v>8007</v>
      </c>
      <c r="BX106" s="16"/>
      <c r="BY106" s="16"/>
      <c r="BZ106" s="16"/>
      <c r="CA106" s="16">
        <v>301966</v>
      </c>
      <c r="CB106" s="16">
        <v>6039320</v>
      </c>
      <c r="CC106" s="16">
        <v>9128730</v>
      </c>
      <c r="CD106" s="16">
        <v>182574619</v>
      </c>
      <c r="CE106" s="16">
        <v>1141</v>
      </c>
      <c r="CF106" s="16"/>
      <c r="CG106" s="16"/>
      <c r="CH106" s="16"/>
      <c r="CI106" s="16"/>
      <c r="CJ106" s="16"/>
      <c r="CK106" s="16"/>
      <c r="CL106" s="16">
        <v>71</v>
      </c>
      <c r="CM106" s="16">
        <v>36</v>
      </c>
      <c r="CN106" s="16">
        <v>35</v>
      </c>
      <c r="CO106" s="16">
        <v>82.2</v>
      </c>
      <c r="CP106" s="16">
        <v>864573</v>
      </c>
      <c r="CQ106" s="16">
        <v>17291460</v>
      </c>
      <c r="CR106" s="16"/>
      <c r="CS106" s="16"/>
      <c r="CT106" s="16"/>
      <c r="CU106" s="16">
        <v>91.403999999999996</v>
      </c>
      <c r="CV106" s="16">
        <v>8007</v>
      </c>
      <c r="CW106" s="18">
        <v>44197.208333333299</v>
      </c>
      <c r="CX106" s="18">
        <v>44561.208333333299</v>
      </c>
      <c r="CY106" s="16"/>
      <c r="CZ106" s="16"/>
      <c r="DA106" s="16"/>
      <c r="DB106" s="16">
        <v>143795.13</v>
      </c>
      <c r="DC106" s="16">
        <v>2875902.58</v>
      </c>
      <c r="DD106" s="16">
        <v>6368766</v>
      </c>
      <c r="DE106" s="16">
        <v>127375325</v>
      </c>
      <c r="DF106" s="16">
        <v>1141</v>
      </c>
      <c r="DG106" s="16"/>
      <c r="DH106" s="16"/>
      <c r="DI106" s="16"/>
      <c r="DJ106" s="16"/>
      <c r="DK106" s="16"/>
      <c r="DL106" s="16"/>
      <c r="DM106" s="16">
        <v>65.147999999999996</v>
      </c>
      <c r="DN106" s="16">
        <v>39.206000000000003</v>
      </c>
      <c r="DO106" s="16">
        <v>25.942</v>
      </c>
      <c r="DP106" s="16"/>
      <c r="DQ106" s="16"/>
      <c r="DR106" s="16"/>
      <c r="DS106" s="16"/>
      <c r="DT106" s="16"/>
      <c r="DU106" s="16"/>
      <c r="DV106" s="16"/>
      <c r="DW106" s="16"/>
      <c r="DX106" s="17">
        <v>451009.22</v>
      </c>
      <c r="DY106" s="17">
        <v>451009.22</v>
      </c>
      <c r="DZ106" s="17">
        <v>751682.04</v>
      </c>
      <c r="EA106" s="17">
        <v>751682.04</v>
      </c>
      <c r="EB106" s="17">
        <v>300672.82</v>
      </c>
      <c r="EC106" s="17">
        <v>209767.92</v>
      </c>
      <c r="ED106" s="17">
        <v>0</v>
      </c>
      <c r="EE106" s="17">
        <v>0</v>
      </c>
      <c r="EF106" s="17">
        <v>0</v>
      </c>
      <c r="EG106" s="17">
        <v>0</v>
      </c>
      <c r="EH106" s="17">
        <v>1085841</v>
      </c>
      <c r="EI106" s="17">
        <v>1347720</v>
      </c>
      <c r="EJ106" s="17">
        <v>2576652.6</v>
      </c>
      <c r="EK106" s="17">
        <v>1000</v>
      </c>
      <c r="EL106" s="17">
        <v>1386200</v>
      </c>
      <c r="EM106" s="17">
        <v>2961621</v>
      </c>
      <c r="EN106" s="17">
        <v>3240885.95</v>
      </c>
      <c r="EO106" s="17">
        <v>0</v>
      </c>
      <c r="EP106" s="16" t="s">
        <v>1585</v>
      </c>
      <c r="EQ106" s="16" t="s">
        <v>265</v>
      </c>
      <c r="ER106" s="16" t="s">
        <v>225</v>
      </c>
      <c r="ES106" s="16" t="s">
        <v>225</v>
      </c>
      <c r="ET106" s="16" t="s">
        <v>598</v>
      </c>
      <c r="EU106" s="17">
        <v>167470000</v>
      </c>
      <c r="EV106" s="16" t="s">
        <v>175</v>
      </c>
      <c r="EW106" s="16">
        <v>0.43</v>
      </c>
      <c r="EX106" s="16">
        <v>1117.97</v>
      </c>
      <c r="EY106" s="16">
        <v>0.17699999999999999</v>
      </c>
      <c r="EZ106" s="16">
        <v>9.09</v>
      </c>
      <c r="FA106" s="16"/>
      <c r="FB106" s="16" t="s">
        <v>1586</v>
      </c>
      <c r="FC106" s="16" t="s">
        <v>1587</v>
      </c>
      <c r="FD106" s="16" t="s">
        <v>1588</v>
      </c>
      <c r="FE106" s="16" t="s">
        <v>1589</v>
      </c>
      <c r="FF106" s="16" t="s">
        <v>179</v>
      </c>
      <c r="FG106" s="16" t="s">
        <v>1590</v>
      </c>
      <c r="FH106" s="16" t="s">
        <v>1591</v>
      </c>
      <c r="FI106" s="16" t="s">
        <v>1592</v>
      </c>
      <c r="FJ106" s="16"/>
      <c r="FK106" s="16"/>
      <c r="FL106" s="16" t="s">
        <v>1593</v>
      </c>
      <c r="FM106" s="16" t="s">
        <v>1586</v>
      </c>
      <c r="FN106" s="16" t="s">
        <v>1587</v>
      </c>
      <c r="FO106" s="16" t="s">
        <v>1588</v>
      </c>
      <c r="FP106" s="16" t="s">
        <v>1589</v>
      </c>
      <c r="FQ106" s="16" t="s">
        <v>179</v>
      </c>
      <c r="FR106" s="16" t="s">
        <v>1590</v>
      </c>
      <c r="FS106" s="16" t="s">
        <v>1594</v>
      </c>
      <c r="FT106" s="16" t="s">
        <v>1595</v>
      </c>
      <c r="FU106" s="16"/>
      <c r="FV106" s="16"/>
      <c r="FW106" s="16" t="s">
        <v>1596</v>
      </c>
      <c r="FX106" s="16" t="s">
        <v>1597</v>
      </c>
      <c r="FY106" s="16" t="s">
        <v>1598</v>
      </c>
      <c r="FZ106" s="16"/>
      <c r="GA106" s="16" t="s">
        <v>1599</v>
      </c>
      <c r="GB106" s="16" t="s">
        <v>1600</v>
      </c>
      <c r="GC106" s="16" t="s">
        <v>1601</v>
      </c>
      <c r="GD106" s="16" t="s">
        <v>216</v>
      </c>
      <c r="GE106" s="16" t="s">
        <v>1602</v>
      </c>
      <c r="GF106" s="16" t="s">
        <v>1603</v>
      </c>
      <c r="GG106" s="16"/>
      <c r="GH106" s="16" t="s">
        <v>1604</v>
      </c>
    </row>
    <row r="107" spans="1:190" ht="0" hidden="1" customHeight="1">
      <c r="A107" s="16" t="s">
        <v>1605</v>
      </c>
      <c r="B107" s="16" t="s">
        <v>858</v>
      </c>
      <c r="C107" s="16" t="s">
        <v>1606</v>
      </c>
      <c r="D107" s="16" t="s">
        <v>167</v>
      </c>
      <c r="E107" s="16" t="s">
        <v>1496</v>
      </c>
      <c r="F107" s="16" t="s">
        <v>1497</v>
      </c>
      <c r="G107" s="16" t="s">
        <v>170</v>
      </c>
      <c r="H107" s="17">
        <v>0</v>
      </c>
      <c r="I107" s="16" t="s">
        <v>1607</v>
      </c>
      <c r="J107" s="16" t="s">
        <v>172</v>
      </c>
      <c r="K107" s="16" t="s">
        <v>1208</v>
      </c>
      <c r="L107" s="16" t="s">
        <v>172</v>
      </c>
      <c r="M107" s="16" t="s">
        <v>860</v>
      </c>
      <c r="N107" s="18">
        <v>43362.166666666701</v>
      </c>
      <c r="O107" s="16"/>
      <c r="P107" s="16"/>
      <c r="Q107" s="16"/>
      <c r="R107" s="16"/>
      <c r="S107" s="16"/>
      <c r="T107" s="16"/>
      <c r="U107" s="16"/>
      <c r="V107" s="18">
        <v>43778.427534722199</v>
      </c>
      <c r="W107" s="16" t="s">
        <v>1608</v>
      </c>
      <c r="X107" s="16"/>
      <c r="Y107" s="16"/>
      <c r="Z107" s="18">
        <v>43790.208333333299</v>
      </c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0</v>
      </c>
      <c r="CC107" s="16">
        <v>0</v>
      </c>
      <c r="CD107" s="16">
        <v>0</v>
      </c>
      <c r="CE107" s="16">
        <v>0</v>
      </c>
      <c r="CF107" s="16">
        <v>0</v>
      </c>
      <c r="CG107" s="16">
        <v>0</v>
      </c>
      <c r="CH107" s="16">
        <v>0</v>
      </c>
      <c r="CI107" s="16">
        <v>0</v>
      </c>
      <c r="CJ107" s="16">
        <v>0</v>
      </c>
      <c r="CK107" s="16">
        <v>0</v>
      </c>
      <c r="CL107" s="16">
        <v>0</v>
      </c>
      <c r="CM107" s="16">
        <v>0</v>
      </c>
      <c r="CN107" s="16">
        <v>0</v>
      </c>
      <c r="CO107" s="16">
        <v>0</v>
      </c>
      <c r="CP107" s="16">
        <v>0</v>
      </c>
      <c r="CQ107" s="16">
        <v>0</v>
      </c>
      <c r="CR107" s="16">
        <v>0</v>
      </c>
      <c r="CS107" s="16">
        <v>0</v>
      </c>
      <c r="CT107" s="16">
        <v>0</v>
      </c>
      <c r="CU107" s="16">
        <v>0</v>
      </c>
      <c r="CV107" s="16">
        <v>0</v>
      </c>
      <c r="CW107" s="18">
        <v>1</v>
      </c>
      <c r="CX107" s="18">
        <v>1</v>
      </c>
      <c r="CY107" s="16">
        <v>0</v>
      </c>
      <c r="CZ107" s="16">
        <v>0</v>
      </c>
      <c r="DA107" s="16">
        <v>0</v>
      </c>
      <c r="DB107" s="16">
        <v>0</v>
      </c>
      <c r="DC107" s="16">
        <v>0</v>
      </c>
      <c r="DD107" s="16">
        <v>0</v>
      </c>
      <c r="DE107" s="16">
        <v>0</v>
      </c>
      <c r="DF107" s="16">
        <v>0</v>
      </c>
      <c r="DG107" s="16">
        <v>0</v>
      </c>
      <c r="DH107" s="16">
        <v>0</v>
      </c>
      <c r="DI107" s="16">
        <v>0</v>
      </c>
      <c r="DJ107" s="16">
        <v>0</v>
      </c>
      <c r="DK107" s="16">
        <v>0</v>
      </c>
      <c r="DL107" s="16">
        <v>0</v>
      </c>
      <c r="DM107" s="16">
        <v>0</v>
      </c>
      <c r="DN107" s="16">
        <v>0</v>
      </c>
      <c r="DO107" s="16">
        <v>0</v>
      </c>
      <c r="DP107" s="16">
        <v>0</v>
      </c>
      <c r="DQ107" s="16">
        <v>0</v>
      </c>
      <c r="DR107" s="16">
        <v>0</v>
      </c>
      <c r="DS107" s="16">
        <v>0</v>
      </c>
      <c r="DT107" s="16">
        <v>0</v>
      </c>
      <c r="DU107" s="16">
        <v>0</v>
      </c>
      <c r="DV107" s="16">
        <v>0</v>
      </c>
      <c r="DW107" s="16">
        <v>0</v>
      </c>
      <c r="DX107" s="17">
        <v>0</v>
      </c>
      <c r="DY107" s="17">
        <v>0</v>
      </c>
      <c r="DZ107" s="17">
        <v>0</v>
      </c>
      <c r="EA107" s="17">
        <v>0</v>
      </c>
      <c r="EB107" s="17">
        <v>0</v>
      </c>
      <c r="EC107" s="17">
        <v>0</v>
      </c>
      <c r="ED107" s="17">
        <v>0</v>
      </c>
      <c r="EE107" s="17">
        <v>0</v>
      </c>
      <c r="EF107" s="17">
        <v>0</v>
      </c>
      <c r="EG107" s="17">
        <v>0</v>
      </c>
      <c r="EH107" s="16"/>
      <c r="EI107" s="16"/>
      <c r="EJ107" s="16"/>
      <c r="EK107" s="16"/>
      <c r="EL107" s="16"/>
      <c r="EM107" s="16"/>
      <c r="EN107" s="16"/>
      <c r="EO107" s="16"/>
      <c r="EP107" s="16" t="s">
        <v>1609</v>
      </c>
      <c r="EQ107" s="16" t="s">
        <v>265</v>
      </c>
      <c r="ER107" s="16" t="s">
        <v>175</v>
      </c>
      <c r="ES107" s="16" t="s">
        <v>175</v>
      </c>
      <c r="ET107" s="16"/>
      <c r="EU107" s="17">
        <v>0</v>
      </c>
      <c r="EV107" s="16" t="s">
        <v>175</v>
      </c>
      <c r="EW107" s="16">
        <v>0</v>
      </c>
      <c r="EX107" s="16">
        <v>0</v>
      </c>
      <c r="EY107" s="16">
        <v>0</v>
      </c>
      <c r="EZ107" s="16">
        <v>0</v>
      </c>
      <c r="FA107" s="16"/>
      <c r="FB107" s="16" t="s">
        <v>858</v>
      </c>
      <c r="FC107" s="16" t="s">
        <v>862</v>
      </c>
      <c r="FD107" s="16"/>
      <c r="FE107" s="16" t="s">
        <v>863</v>
      </c>
      <c r="FF107" s="16" t="s">
        <v>188</v>
      </c>
      <c r="FG107" s="16" t="s">
        <v>864</v>
      </c>
      <c r="FH107" s="16" t="s">
        <v>865</v>
      </c>
      <c r="FI107" s="16" t="s">
        <v>866</v>
      </c>
      <c r="FJ107" s="16"/>
      <c r="FK107" s="16"/>
      <c r="FL107" s="16" t="s">
        <v>867</v>
      </c>
      <c r="FM107" s="16" t="s">
        <v>858</v>
      </c>
      <c r="FN107" s="16" t="s">
        <v>862</v>
      </c>
      <c r="FO107" s="16"/>
      <c r="FP107" s="16" t="s">
        <v>863</v>
      </c>
      <c r="FQ107" s="16" t="s">
        <v>188</v>
      </c>
      <c r="FR107" s="16" t="s">
        <v>864</v>
      </c>
      <c r="FS107" s="16" t="s">
        <v>865</v>
      </c>
      <c r="FT107" s="16" t="s">
        <v>866</v>
      </c>
      <c r="FU107" s="16"/>
      <c r="FV107" s="16"/>
      <c r="FW107" s="16" t="s">
        <v>867</v>
      </c>
      <c r="FX107" s="16" t="s">
        <v>1610</v>
      </c>
      <c r="FY107" s="16" t="s">
        <v>1611</v>
      </c>
      <c r="FZ107" s="16"/>
      <c r="GA107" s="16" t="s">
        <v>178</v>
      </c>
      <c r="GB107" s="16" t="s">
        <v>179</v>
      </c>
      <c r="GC107" s="16" t="s">
        <v>180</v>
      </c>
      <c r="GD107" s="16" t="s">
        <v>1217</v>
      </c>
      <c r="GE107" s="16" t="s">
        <v>1218</v>
      </c>
      <c r="GF107" s="16" t="s">
        <v>1612</v>
      </c>
      <c r="GG107" s="16"/>
      <c r="GH107" s="16" t="s">
        <v>1613</v>
      </c>
    </row>
    <row r="108" spans="1:190" ht="38.25">
      <c r="A108" s="16" t="s">
        <v>1614</v>
      </c>
      <c r="B108" s="16" t="s">
        <v>858</v>
      </c>
      <c r="C108" s="16" t="s">
        <v>1606</v>
      </c>
      <c r="D108" s="16" t="s">
        <v>167</v>
      </c>
      <c r="E108" s="16" t="s">
        <v>1496</v>
      </c>
      <c r="F108" s="16" t="s">
        <v>1497</v>
      </c>
      <c r="G108" s="16" t="s">
        <v>170</v>
      </c>
      <c r="H108" s="17">
        <v>0</v>
      </c>
      <c r="I108" s="16" t="s">
        <v>1607</v>
      </c>
      <c r="J108" s="16" t="s">
        <v>172</v>
      </c>
      <c r="K108" s="16" t="s">
        <v>1208</v>
      </c>
      <c r="L108" s="16" t="s">
        <v>172</v>
      </c>
      <c r="M108" s="16" t="s">
        <v>860</v>
      </c>
      <c r="N108" s="18">
        <v>43362.166666666701</v>
      </c>
      <c r="O108" s="16"/>
      <c r="P108" s="16"/>
      <c r="Q108" s="16">
        <v>45121.166666666701</v>
      </c>
      <c r="R108" s="16"/>
      <c r="S108" s="16"/>
      <c r="T108" s="18">
        <v>44867.166666666701</v>
      </c>
      <c r="U108" s="18">
        <v>44137.208333333299</v>
      </c>
      <c r="V108" s="18">
        <v>44125.385763888902</v>
      </c>
      <c r="W108" s="16" t="s">
        <v>597</v>
      </c>
      <c r="X108" s="16"/>
      <c r="Y108" s="18">
        <v>44137.208333333299</v>
      </c>
      <c r="Z108" s="16"/>
      <c r="AA108" s="18">
        <v>44356.166666666701</v>
      </c>
      <c r="AB108" s="16"/>
      <c r="AC108" s="16"/>
      <c r="AD108" s="16"/>
      <c r="AE108" s="16"/>
      <c r="AF108" s="16"/>
      <c r="AG108" s="16"/>
      <c r="AH108" s="16"/>
      <c r="AI108" s="16"/>
      <c r="AJ108" s="18">
        <v>44403.166666666701</v>
      </c>
      <c r="AK108" s="18">
        <v>44419.166666666701</v>
      </c>
      <c r="AL108" s="18">
        <v>44420.166666666701</v>
      </c>
      <c r="AM108" s="18">
        <v>44433.386354166701</v>
      </c>
      <c r="AN108" s="18">
        <v>44496.166666666701</v>
      </c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>
        <v>0</v>
      </c>
      <c r="AZ108" s="16">
        <v>0</v>
      </c>
      <c r="BA108" s="16">
        <v>0</v>
      </c>
      <c r="BB108" s="16">
        <v>29344</v>
      </c>
      <c r="BC108" s="16">
        <v>440155.5</v>
      </c>
      <c r="BD108" s="16">
        <v>401277</v>
      </c>
      <c r="BE108" s="16">
        <v>6019155</v>
      </c>
      <c r="BF108" s="16">
        <v>60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80.695999999999998</v>
      </c>
      <c r="BN108" s="16">
        <v>25.672999999999998</v>
      </c>
      <c r="BO108" s="16">
        <v>55.023000000000003</v>
      </c>
      <c r="BP108" s="16">
        <v>80.695999999999998</v>
      </c>
      <c r="BQ108" s="16">
        <v>53330.21</v>
      </c>
      <c r="BR108" s="16">
        <v>799953.2</v>
      </c>
      <c r="BS108" s="16">
        <v>0</v>
      </c>
      <c r="BT108" s="16">
        <v>0</v>
      </c>
      <c r="BU108" s="16">
        <v>0</v>
      </c>
      <c r="BV108" s="16">
        <v>0.76300000000000001</v>
      </c>
      <c r="BW108" s="16">
        <v>6686</v>
      </c>
      <c r="BX108" s="16">
        <v>0</v>
      </c>
      <c r="BY108" s="16">
        <v>0</v>
      </c>
      <c r="BZ108" s="16">
        <v>0</v>
      </c>
      <c r="CA108" s="16">
        <v>0</v>
      </c>
      <c r="CB108" s="16">
        <v>0</v>
      </c>
      <c r="CC108" s="16">
        <v>0</v>
      </c>
      <c r="CD108" s="16">
        <v>0</v>
      </c>
      <c r="CE108" s="16">
        <v>0</v>
      </c>
      <c r="CF108" s="16">
        <v>0</v>
      </c>
      <c r="CG108" s="16">
        <v>0</v>
      </c>
      <c r="CH108" s="16">
        <v>0</v>
      </c>
      <c r="CI108" s="16">
        <v>0</v>
      </c>
      <c r="CJ108" s="16">
        <v>0</v>
      </c>
      <c r="CK108" s="16">
        <v>0</v>
      </c>
      <c r="CL108" s="16">
        <v>0</v>
      </c>
      <c r="CM108" s="16">
        <v>0</v>
      </c>
      <c r="CN108" s="16">
        <v>0</v>
      </c>
      <c r="CO108" s="16">
        <v>0</v>
      </c>
      <c r="CP108" s="16">
        <v>0</v>
      </c>
      <c r="CQ108" s="16">
        <v>0</v>
      </c>
      <c r="CR108" s="16">
        <v>0</v>
      </c>
      <c r="CS108" s="16">
        <v>0</v>
      </c>
      <c r="CT108" s="16">
        <v>0</v>
      </c>
      <c r="CU108" s="16">
        <v>0</v>
      </c>
      <c r="CV108" s="16">
        <v>0</v>
      </c>
      <c r="CW108" s="18">
        <v>1</v>
      </c>
      <c r="CX108" s="18">
        <v>1</v>
      </c>
      <c r="CY108" s="16">
        <v>0</v>
      </c>
      <c r="CZ108" s="16">
        <v>0</v>
      </c>
      <c r="DA108" s="16">
        <v>0</v>
      </c>
      <c r="DB108" s="16">
        <v>0</v>
      </c>
      <c r="DC108" s="16">
        <v>0</v>
      </c>
      <c r="DD108" s="16">
        <v>0</v>
      </c>
      <c r="DE108" s="16">
        <v>0</v>
      </c>
      <c r="DF108" s="16">
        <v>0</v>
      </c>
      <c r="DG108" s="16">
        <v>0</v>
      </c>
      <c r="DH108" s="16">
        <v>0</v>
      </c>
      <c r="DI108" s="16">
        <v>0</v>
      </c>
      <c r="DJ108" s="16">
        <v>0</v>
      </c>
      <c r="DK108" s="16">
        <v>0</v>
      </c>
      <c r="DL108" s="16">
        <v>0</v>
      </c>
      <c r="DM108" s="16">
        <v>0</v>
      </c>
      <c r="DN108" s="16">
        <v>0</v>
      </c>
      <c r="DO108" s="16">
        <v>0</v>
      </c>
      <c r="DP108" s="16">
        <v>0</v>
      </c>
      <c r="DQ108" s="16">
        <v>0</v>
      </c>
      <c r="DR108" s="16">
        <v>0</v>
      </c>
      <c r="DS108" s="16">
        <v>0</v>
      </c>
      <c r="DT108" s="16">
        <v>0</v>
      </c>
      <c r="DU108" s="16">
        <v>0</v>
      </c>
      <c r="DV108" s="16">
        <v>0</v>
      </c>
      <c r="DW108" s="16">
        <v>0</v>
      </c>
      <c r="DX108" s="17">
        <v>36000</v>
      </c>
      <c r="DY108" s="17">
        <v>36000</v>
      </c>
      <c r="DZ108" s="17">
        <v>60000</v>
      </c>
      <c r="EA108" s="17">
        <v>0</v>
      </c>
      <c r="EB108" s="17">
        <v>24000</v>
      </c>
      <c r="EC108" s="17">
        <v>0</v>
      </c>
      <c r="ED108" s="17">
        <v>0</v>
      </c>
      <c r="EE108" s="17">
        <v>0</v>
      </c>
      <c r="EF108" s="17">
        <v>0</v>
      </c>
      <c r="EG108" s="17">
        <v>0</v>
      </c>
      <c r="EH108" s="17">
        <v>125000</v>
      </c>
      <c r="EI108" s="17">
        <v>124690</v>
      </c>
      <c r="EJ108" s="17">
        <v>174919.24</v>
      </c>
      <c r="EK108" s="17">
        <v>100000</v>
      </c>
      <c r="EL108" s="16"/>
      <c r="EM108" s="16"/>
      <c r="EN108" s="16"/>
      <c r="EO108" s="16"/>
      <c r="EP108" s="16" t="s">
        <v>1609</v>
      </c>
      <c r="EQ108" s="16" t="s">
        <v>265</v>
      </c>
      <c r="ER108" s="16" t="s">
        <v>175</v>
      </c>
      <c r="ES108" s="16" t="s">
        <v>175</v>
      </c>
      <c r="ET108" s="16" t="s">
        <v>598</v>
      </c>
      <c r="EU108" s="17">
        <v>167470002</v>
      </c>
      <c r="EV108" s="16" t="s">
        <v>175</v>
      </c>
      <c r="EW108" s="16">
        <v>7.0000000000000007E-2</v>
      </c>
      <c r="EX108" s="16">
        <v>1564</v>
      </c>
      <c r="EY108" s="16">
        <v>7.0000000000000001E-3</v>
      </c>
      <c r="EZ108" s="16">
        <v>0.2</v>
      </c>
      <c r="FA108" s="16"/>
      <c r="FB108" s="16" t="s">
        <v>858</v>
      </c>
      <c r="FC108" s="16" t="s">
        <v>862</v>
      </c>
      <c r="FD108" s="16"/>
      <c r="FE108" s="16" t="s">
        <v>863</v>
      </c>
      <c r="FF108" s="16" t="s">
        <v>188</v>
      </c>
      <c r="FG108" s="16" t="s">
        <v>864</v>
      </c>
      <c r="FH108" s="16" t="s">
        <v>865</v>
      </c>
      <c r="FI108" s="16" t="s">
        <v>866</v>
      </c>
      <c r="FJ108" s="16"/>
      <c r="FK108" s="16"/>
      <c r="FL108" s="16" t="s">
        <v>867</v>
      </c>
      <c r="FM108" s="16" t="s">
        <v>858</v>
      </c>
      <c r="FN108" s="16" t="s">
        <v>862</v>
      </c>
      <c r="FO108" s="16"/>
      <c r="FP108" s="16" t="s">
        <v>863</v>
      </c>
      <c r="FQ108" s="16" t="s">
        <v>188</v>
      </c>
      <c r="FR108" s="16" t="s">
        <v>864</v>
      </c>
      <c r="FS108" s="16" t="s">
        <v>865</v>
      </c>
      <c r="FT108" s="16" t="s">
        <v>866</v>
      </c>
      <c r="FU108" s="16"/>
      <c r="FV108" s="16"/>
      <c r="FW108" s="16" t="s">
        <v>867</v>
      </c>
      <c r="FX108" s="16" t="s">
        <v>1610</v>
      </c>
      <c r="FY108" s="16" t="s">
        <v>1611</v>
      </c>
      <c r="FZ108" s="16"/>
      <c r="GA108" s="16" t="s">
        <v>178</v>
      </c>
      <c r="GB108" s="16" t="s">
        <v>179</v>
      </c>
      <c r="GC108" s="16" t="s">
        <v>180</v>
      </c>
      <c r="GD108" s="16" t="s">
        <v>1217</v>
      </c>
      <c r="GE108" s="16" t="s">
        <v>1218</v>
      </c>
      <c r="GF108" s="16" t="s">
        <v>1612</v>
      </c>
      <c r="GG108" s="16"/>
      <c r="GH108" s="16" t="s">
        <v>1613</v>
      </c>
    </row>
    <row r="109" spans="1:190" ht="38.25">
      <c r="A109" s="16" t="s">
        <v>1615</v>
      </c>
      <c r="B109" s="16" t="s">
        <v>1616</v>
      </c>
      <c r="C109" s="16" t="s">
        <v>1495</v>
      </c>
      <c r="D109" s="16" t="s">
        <v>167</v>
      </c>
      <c r="E109" s="16" t="s">
        <v>1496</v>
      </c>
      <c r="F109" s="16" t="s">
        <v>1497</v>
      </c>
      <c r="G109" s="16" t="s">
        <v>170</v>
      </c>
      <c r="H109" s="17">
        <v>0</v>
      </c>
      <c r="I109" s="16" t="s">
        <v>1617</v>
      </c>
      <c r="J109" s="16"/>
      <c r="K109" s="16"/>
      <c r="L109" s="16" t="s">
        <v>172</v>
      </c>
      <c r="M109" s="16" t="s">
        <v>1618</v>
      </c>
      <c r="N109" s="18">
        <v>43440.208333333299</v>
      </c>
      <c r="O109" s="16"/>
      <c r="P109" s="16"/>
      <c r="Q109" s="18">
        <v>44981.208333333299</v>
      </c>
      <c r="R109" s="16"/>
      <c r="S109" s="16"/>
      <c r="T109" s="18">
        <v>44967.208333333299</v>
      </c>
      <c r="U109" s="18">
        <v>43602.166666666701</v>
      </c>
      <c r="V109" s="18">
        <v>43447.427349537</v>
      </c>
      <c r="W109" s="16" t="s">
        <v>597</v>
      </c>
      <c r="X109" s="16"/>
      <c r="Y109" s="18">
        <v>43594.166666666701</v>
      </c>
      <c r="Z109" s="16"/>
      <c r="AA109" s="18">
        <v>43640.166666666701</v>
      </c>
      <c r="AB109" s="18">
        <v>44282.166666666701</v>
      </c>
      <c r="AC109" s="16"/>
      <c r="AD109" s="18">
        <v>44418.166666666701</v>
      </c>
      <c r="AE109" s="18">
        <v>44282.385937500003</v>
      </c>
      <c r="AF109" s="16" t="s">
        <v>597</v>
      </c>
      <c r="AG109" s="16"/>
      <c r="AH109" s="16"/>
      <c r="AI109" s="16"/>
      <c r="AJ109" s="18">
        <v>43641.166666666701</v>
      </c>
      <c r="AK109" s="18">
        <v>43642.166666666701</v>
      </c>
      <c r="AL109" s="18">
        <v>43642.166666666701</v>
      </c>
      <c r="AM109" s="18">
        <v>43670.166666666701</v>
      </c>
      <c r="AN109" s="18">
        <v>44496.166666666701</v>
      </c>
      <c r="AO109" s="18">
        <v>44418.166666666701</v>
      </c>
      <c r="AP109" s="18">
        <v>44419.166666666701</v>
      </c>
      <c r="AQ109" s="18">
        <v>44420.166666666701</v>
      </c>
      <c r="AR109" s="18">
        <v>44433.385995370401</v>
      </c>
      <c r="AS109" s="16"/>
      <c r="AT109" s="16"/>
      <c r="AU109" s="16"/>
      <c r="AV109" s="16"/>
      <c r="AW109" s="16"/>
      <c r="AX109" s="16"/>
      <c r="AY109" s="16">
        <v>0</v>
      </c>
      <c r="AZ109" s="16">
        <v>0</v>
      </c>
      <c r="BA109" s="16">
        <v>0</v>
      </c>
      <c r="BB109" s="16">
        <v>180953</v>
      </c>
      <c r="BC109" s="16">
        <v>2714295</v>
      </c>
      <c r="BD109" s="16">
        <v>3741750</v>
      </c>
      <c r="BE109" s="16">
        <v>56126250</v>
      </c>
      <c r="BF109" s="16">
        <v>450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65.212000000000003</v>
      </c>
      <c r="BN109" s="16">
        <v>26.977</v>
      </c>
      <c r="BO109" s="16">
        <v>38.235999999999997</v>
      </c>
      <c r="BP109" s="16">
        <v>82.11</v>
      </c>
      <c r="BQ109" s="16">
        <v>473256.54</v>
      </c>
      <c r="BR109" s="16">
        <v>7098848.0999999996</v>
      </c>
      <c r="BS109" s="16">
        <v>0</v>
      </c>
      <c r="BT109" s="16">
        <v>0</v>
      </c>
      <c r="BU109" s="16">
        <v>0</v>
      </c>
      <c r="BV109" s="16">
        <v>94.92</v>
      </c>
      <c r="BW109" s="16">
        <v>8315</v>
      </c>
      <c r="BX109" s="16"/>
      <c r="BY109" s="16"/>
      <c r="BZ109" s="16"/>
      <c r="CA109" s="16">
        <v>180953</v>
      </c>
      <c r="CB109" s="16">
        <v>2714295</v>
      </c>
      <c r="CC109" s="16">
        <v>3741750</v>
      </c>
      <c r="CD109" s="16">
        <v>56126250</v>
      </c>
      <c r="CE109" s="16">
        <v>450</v>
      </c>
      <c r="CF109" s="16"/>
      <c r="CG109" s="16"/>
      <c r="CH109" s="16"/>
      <c r="CI109" s="16"/>
      <c r="CJ109" s="16"/>
      <c r="CK109" s="16"/>
      <c r="CL109" s="16">
        <v>65.212000000000003</v>
      </c>
      <c r="CM109" s="16">
        <v>26.977</v>
      </c>
      <c r="CN109" s="16">
        <v>38.235999999999997</v>
      </c>
      <c r="CO109" s="16">
        <v>82.11</v>
      </c>
      <c r="CP109" s="16">
        <v>473256.54</v>
      </c>
      <c r="CQ109" s="16">
        <v>7098848.0999999996</v>
      </c>
      <c r="CR109" s="16"/>
      <c r="CS109" s="16"/>
      <c r="CT109" s="16"/>
      <c r="CU109" s="16">
        <v>94.92</v>
      </c>
      <c r="CV109" s="16">
        <v>8315</v>
      </c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7">
        <v>270000</v>
      </c>
      <c r="DY109" s="17">
        <v>270000</v>
      </c>
      <c r="DZ109" s="17">
        <v>450000</v>
      </c>
      <c r="EA109" s="17">
        <v>450000</v>
      </c>
      <c r="EB109" s="17">
        <v>180000</v>
      </c>
      <c r="EC109" s="17">
        <v>0</v>
      </c>
      <c r="ED109" s="17">
        <v>0</v>
      </c>
      <c r="EE109" s="17">
        <v>0</v>
      </c>
      <c r="EF109" s="17">
        <v>0</v>
      </c>
      <c r="EG109" s="17">
        <v>0</v>
      </c>
      <c r="EH109" s="17">
        <v>723740</v>
      </c>
      <c r="EI109" s="17">
        <v>1153760</v>
      </c>
      <c r="EJ109" s="17">
        <v>1129519.9099999999</v>
      </c>
      <c r="EK109" s="17">
        <v>50000</v>
      </c>
      <c r="EL109" s="17">
        <v>723740</v>
      </c>
      <c r="EM109" s="17">
        <v>1176321.98</v>
      </c>
      <c r="EN109" s="17">
        <v>1065755.6299999999</v>
      </c>
      <c r="EO109" s="17">
        <v>50000</v>
      </c>
      <c r="EP109" s="16" t="s">
        <v>1619</v>
      </c>
      <c r="EQ109" s="16" t="s">
        <v>265</v>
      </c>
      <c r="ER109" s="16" t="s">
        <v>225</v>
      </c>
      <c r="ES109" s="16" t="s">
        <v>175</v>
      </c>
      <c r="ET109" s="16" t="s">
        <v>779</v>
      </c>
      <c r="EU109" s="17">
        <v>167470002</v>
      </c>
      <c r="EV109" s="16" t="s">
        <v>175</v>
      </c>
      <c r="EW109" s="16">
        <v>0.15</v>
      </c>
      <c r="EX109" s="16">
        <v>1392</v>
      </c>
      <c r="EY109" s="16">
        <v>2.2599999999999999E-3</v>
      </c>
      <c r="EZ109" s="16">
        <v>0.13</v>
      </c>
      <c r="FA109" s="16"/>
      <c r="FB109" s="16" t="s">
        <v>1620</v>
      </c>
      <c r="FC109" s="16" t="s">
        <v>1621</v>
      </c>
      <c r="FD109" s="16" t="s">
        <v>1622</v>
      </c>
      <c r="FE109" s="16" t="s">
        <v>368</v>
      </c>
      <c r="FF109" s="16" t="s">
        <v>282</v>
      </c>
      <c r="FG109" s="16" t="s">
        <v>1623</v>
      </c>
      <c r="FH109" s="16" t="s">
        <v>1624</v>
      </c>
      <c r="FI109" s="16" t="s">
        <v>1625</v>
      </c>
      <c r="FJ109" s="16"/>
      <c r="FK109" s="16"/>
      <c r="FL109" s="16" t="s">
        <v>1626</v>
      </c>
      <c r="FM109" s="16" t="s">
        <v>1620</v>
      </c>
      <c r="FN109" s="16" t="s">
        <v>1621</v>
      </c>
      <c r="FO109" s="16" t="s">
        <v>1622</v>
      </c>
      <c r="FP109" s="16" t="s">
        <v>368</v>
      </c>
      <c r="FQ109" s="16" t="s">
        <v>282</v>
      </c>
      <c r="FR109" s="16" t="s">
        <v>1623</v>
      </c>
      <c r="FS109" s="16" t="s">
        <v>1624</v>
      </c>
      <c r="FT109" s="16" t="s">
        <v>1625</v>
      </c>
      <c r="FU109" s="16"/>
      <c r="FV109" s="16"/>
      <c r="FW109" s="16" t="s">
        <v>1626</v>
      </c>
      <c r="FX109" s="16" t="s">
        <v>184</v>
      </c>
      <c r="FY109" s="16" t="s">
        <v>185</v>
      </c>
      <c r="FZ109" s="16" t="s">
        <v>186</v>
      </c>
      <c r="GA109" s="16" t="s">
        <v>187</v>
      </c>
      <c r="GB109" s="16" t="s">
        <v>188</v>
      </c>
      <c r="GC109" s="16" t="s">
        <v>189</v>
      </c>
      <c r="GD109" s="16" t="s">
        <v>1550</v>
      </c>
      <c r="GE109" s="16" t="s">
        <v>1551</v>
      </c>
      <c r="GF109" s="16" t="s">
        <v>1552</v>
      </c>
      <c r="GG109" s="16" t="s">
        <v>1553</v>
      </c>
      <c r="GH109" s="16" t="s">
        <v>1554</v>
      </c>
    </row>
    <row r="110" spans="1:190" ht="38.25">
      <c r="A110" s="16" t="s">
        <v>1627</v>
      </c>
      <c r="B110" s="16" t="s">
        <v>1628</v>
      </c>
      <c r="C110" s="16" t="s">
        <v>1495</v>
      </c>
      <c r="D110" s="16" t="s">
        <v>167</v>
      </c>
      <c r="E110" s="16" t="s">
        <v>1496</v>
      </c>
      <c r="F110" s="16" t="s">
        <v>1497</v>
      </c>
      <c r="G110" s="16" t="s">
        <v>222</v>
      </c>
      <c r="H110" s="17">
        <v>0</v>
      </c>
      <c r="I110" s="16" t="s">
        <v>1629</v>
      </c>
      <c r="J110" s="16" t="s">
        <v>172</v>
      </c>
      <c r="K110" s="16" t="s">
        <v>1630</v>
      </c>
      <c r="L110" s="16" t="s">
        <v>172</v>
      </c>
      <c r="M110" s="16" t="s">
        <v>1630</v>
      </c>
      <c r="N110" s="18">
        <v>43522.7019097222</v>
      </c>
      <c r="O110" s="16"/>
      <c r="P110" s="16"/>
      <c r="Q110" s="16"/>
      <c r="R110" s="16"/>
      <c r="S110" s="16"/>
      <c r="T110" s="16"/>
      <c r="U110" s="18">
        <v>43725.166666666701</v>
      </c>
      <c r="V110" s="18">
        <v>43539.385798611103</v>
      </c>
      <c r="W110" s="16" t="s">
        <v>597</v>
      </c>
      <c r="X110" s="16"/>
      <c r="Y110" s="16"/>
      <c r="Z110" s="18">
        <v>43725.166666666701</v>
      </c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0</v>
      </c>
      <c r="CC110" s="16">
        <v>0</v>
      </c>
      <c r="CD110" s="16">
        <v>0</v>
      </c>
      <c r="CE110" s="16">
        <v>0</v>
      </c>
      <c r="CF110" s="16">
        <v>0</v>
      </c>
      <c r="CG110" s="16">
        <v>0</v>
      </c>
      <c r="CH110" s="16">
        <v>0</v>
      </c>
      <c r="CI110" s="16">
        <v>0</v>
      </c>
      <c r="CJ110" s="16">
        <v>0</v>
      </c>
      <c r="CK110" s="16">
        <v>0</v>
      </c>
      <c r="CL110" s="16">
        <v>0</v>
      </c>
      <c r="CM110" s="16">
        <v>0</v>
      </c>
      <c r="CN110" s="16">
        <v>0</v>
      </c>
      <c r="CO110" s="16">
        <v>0</v>
      </c>
      <c r="CP110" s="16">
        <v>0</v>
      </c>
      <c r="CQ110" s="16">
        <v>0</v>
      </c>
      <c r="CR110" s="16">
        <v>0</v>
      </c>
      <c r="CS110" s="16">
        <v>0</v>
      </c>
      <c r="CT110" s="16">
        <v>0</v>
      </c>
      <c r="CU110" s="16">
        <v>0</v>
      </c>
      <c r="CV110" s="16">
        <v>0</v>
      </c>
      <c r="CW110" s="18">
        <v>1</v>
      </c>
      <c r="CX110" s="18">
        <v>1</v>
      </c>
      <c r="CY110" s="16">
        <v>0</v>
      </c>
      <c r="CZ110" s="16">
        <v>0</v>
      </c>
      <c r="DA110" s="16">
        <v>0</v>
      </c>
      <c r="DB110" s="16">
        <v>0</v>
      </c>
      <c r="DC110" s="16">
        <v>0</v>
      </c>
      <c r="DD110" s="16">
        <v>0</v>
      </c>
      <c r="DE110" s="16">
        <v>0</v>
      </c>
      <c r="DF110" s="16">
        <v>0</v>
      </c>
      <c r="DG110" s="16">
        <v>0</v>
      </c>
      <c r="DH110" s="16">
        <v>0</v>
      </c>
      <c r="DI110" s="16">
        <v>0</v>
      </c>
      <c r="DJ110" s="16">
        <v>0</v>
      </c>
      <c r="DK110" s="16">
        <v>0</v>
      </c>
      <c r="DL110" s="16">
        <v>0</v>
      </c>
      <c r="DM110" s="16">
        <v>0</v>
      </c>
      <c r="DN110" s="16">
        <v>0</v>
      </c>
      <c r="DO110" s="16">
        <v>0</v>
      </c>
      <c r="DP110" s="16">
        <v>0</v>
      </c>
      <c r="DQ110" s="16">
        <v>0</v>
      </c>
      <c r="DR110" s="16">
        <v>0</v>
      </c>
      <c r="DS110" s="16">
        <v>0</v>
      </c>
      <c r="DT110" s="16">
        <v>0</v>
      </c>
      <c r="DU110" s="16">
        <v>0</v>
      </c>
      <c r="DV110" s="16">
        <v>0</v>
      </c>
      <c r="DW110" s="16">
        <v>0</v>
      </c>
      <c r="DX110" s="17">
        <v>0</v>
      </c>
      <c r="DY110" s="17">
        <v>0</v>
      </c>
      <c r="DZ110" s="17">
        <v>0</v>
      </c>
      <c r="EA110" s="17">
        <v>0</v>
      </c>
      <c r="EB110" s="17">
        <v>0</v>
      </c>
      <c r="EC110" s="17">
        <v>0</v>
      </c>
      <c r="ED110" s="17">
        <v>0</v>
      </c>
      <c r="EE110" s="17">
        <v>0</v>
      </c>
      <c r="EF110" s="17">
        <v>0</v>
      </c>
      <c r="EG110" s="17">
        <v>0</v>
      </c>
      <c r="EH110" s="16"/>
      <c r="EI110" s="16"/>
      <c r="EJ110" s="16"/>
      <c r="EK110" s="16"/>
      <c r="EL110" s="16"/>
      <c r="EM110" s="16"/>
      <c r="EN110" s="16"/>
      <c r="EO110" s="16"/>
      <c r="EP110" s="16" t="s">
        <v>1609</v>
      </c>
      <c r="EQ110" s="16" t="s">
        <v>265</v>
      </c>
      <c r="ER110" s="16" t="s">
        <v>175</v>
      </c>
      <c r="ES110" s="16" t="s">
        <v>175</v>
      </c>
      <c r="ET110" s="16"/>
      <c r="EU110" s="17">
        <v>0</v>
      </c>
      <c r="EV110" s="16" t="s">
        <v>175</v>
      </c>
      <c r="EW110" s="16">
        <v>0</v>
      </c>
      <c r="EX110" s="16">
        <v>0</v>
      </c>
      <c r="EY110" s="16">
        <v>0</v>
      </c>
      <c r="EZ110" s="16">
        <v>0</v>
      </c>
      <c r="FA110" s="16"/>
      <c r="FB110" s="16" t="s">
        <v>1631</v>
      </c>
      <c r="FC110" s="16" t="s">
        <v>1632</v>
      </c>
      <c r="FD110" s="16"/>
      <c r="FE110" s="16" t="s">
        <v>1633</v>
      </c>
      <c r="FF110" s="16" t="s">
        <v>179</v>
      </c>
      <c r="FG110" s="16" t="s">
        <v>1634</v>
      </c>
      <c r="FH110" s="16" t="s">
        <v>1635</v>
      </c>
      <c r="FI110" s="16" t="s">
        <v>1636</v>
      </c>
      <c r="FJ110" s="16" t="s">
        <v>1637</v>
      </c>
      <c r="FK110" s="16"/>
      <c r="FL110" s="16" t="s">
        <v>1638</v>
      </c>
      <c r="FM110" s="16" t="s">
        <v>1631</v>
      </c>
      <c r="FN110" s="16" t="s">
        <v>1632</v>
      </c>
      <c r="FO110" s="16"/>
      <c r="FP110" s="16" t="s">
        <v>1633</v>
      </c>
      <c r="FQ110" s="16" t="s">
        <v>179</v>
      </c>
      <c r="FR110" s="16" t="s">
        <v>1634</v>
      </c>
      <c r="FS110" s="16" t="s">
        <v>1635</v>
      </c>
      <c r="FT110" s="16" t="s">
        <v>1636</v>
      </c>
      <c r="FU110" s="16" t="s">
        <v>1637</v>
      </c>
      <c r="FV110" s="16"/>
      <c r="FW110" s="16" t="s">
        <v>1638</v>
      </c>
      <c r="FX110" s="16" t="s">
        <v>235</v>
      </c>
      <c r="FY110" s="16" t="s">
        <v>236</v>
      </c>
      <c r="FZ110" s="16"/>
      <c r="GA110" s="16" t="s">
        <v>237</v>
      </c>
      <c r="GB110" s="16" t="s">
        <v>188</v>
      </c>
      <c r="GC110" s="16" t="s">
        <v>238</v>
      </c>
      <c r="GD110" s="16" t="s">
        <v>239</v>
      </c>
      <c r="GE110" s="16" t="s">
        <v>240</v>
      </c>
      <c r="GF110" s="16"/>
      <c r="GG110" s="16"/>
      <c r="GH110" s="16" t="s">
        <v>241</v>
      </c>
    </row>
    <row r="111" spans="1:190" ht="38.25">
      <c r="A111" s="16" t="s">
        <v>1639</v>
      </c>
      <c r="B111" s="16" t="s">
        <v>1640</v>
      </c>
      <c r="C111" s="16" t="s">
        <v>1641</v>
      </c>
      <c r="D111" s="16" t="s">
        <v>167</v>
      </c>
      <c r="E111" s="16" t="s">
        <v>1496</v>
      </c>
      <c r="F111" s="16" t="s">
        <v>1497</v>
      </c>
      <c r="G111" s="16" t="s">
        <v>299</v>
      </c>
      <c r="H111" s="17">
        <v>0</v>
      </c>
      <c r="I111" s="16"/>
      <c r="J111" s="16" t="s">
        <v>172</v>
      </c>
      <c r="K111" s="16" t="s">
        <v>1642</v>
      </c>
      <c r="L111" s="16" t="s">
        <v>172</v>
      </c>
      <c r="M111" s="16" t="s">
        <v>1643</v>
      </c>
      <c r="N111" s="18">
        <v>43528.208333333299</v>
      </c>
      <c r="O111" s="16"/>
      <c r="P111" s="16"/>
      <c r="Q111" s="16"/>
      <c r="R111" s="16">
        <v>45313</v>
      </c>
      <c r="S111" s="16"/>
      <c r="T111" s="18">
        <v>45423.166666666701</v>
      </c>
      <c r="U111" s="18">
        <v>43666.166666666701</v>
      </c>
      <c r="V111" s="18">
        <v>43533.427893518499</v>
      </c>
      <c r="W111" s="16" t="s">
        <v>597</v>
      </c>
      <c r="X111" s="16"/>
      <c r="Y111" s="18">
        <v>43669.166666666701</v>
      </c>
      <c r="Z111" s="16"/>
      <c r="AA111" s="18">
        <v>43812.208333333299</v>
      </c>
      <c r="AB111" s="18">
        <v>44763.166666666701</v>
      </c>
      <c r="AC111" s="16"/>
      <c r="AD111" s="18">
        <v>44876.208333333299</v>
      </c>
      <c r="AE111" s="18">
        <v>44784.385567129597</v>
      </c>
      <c r="AF111" s="16" t="s">
        <v>597</v>
      </c>
      <c r="AG111" s="16">
        <v>45163.166666666701</v>
      </c>
      <c r="AH111" s="16"/>
      <c r="AI111" s="16">
        <v>45163.166666666701</v>
      </c>
      <c r="AJ111" s="18">
        <v>43826.208333333299</v>
      </c>
      <c r="AK111" s="18">
        <v>43845.208333333299</v>
      </c>
      <c r="AL111" s="18">
        <v>43845.208333333299</v>
      </c>
      <c r="AM111" s="18">
        <v>43857.208333333299</v>
      </c>
      <c r="AN111" s="18">
        <v>45218</v>
      </c>
      <c r="AO111" s="18">
        <v>44876.208333333299</v>
      </c>
      <c r="AP111" s="18">
        <v>44876.208333333299</v>
      </c>
      <c r="AQ111" s="18">
        <v>44876.208333333299</v>
      </c>
      <c r="AR111" s="18">
        <v>44884.427337963003</v>
      </c>
      <c r="AS111" s="16"/>
      <c r="AT111" s="16">
        <v>45163.166666666701</v>
      </c>
      <c r="AU111" s="16">
        <v>45181.166666666701</v>
      </c>
      <c r="AV111" s="16">
        <v>45181.166666666701</v>
      </c>
      <c r="AW111" s="16">
        <v>45191.428298611099</v>
      </c>
      <c r="AX111" s="16"/>
      <c r="AY111" s="16">
        <v>20350295</v>
      </c>
      <c r="AZ111" s="16">
        <v>407005915</v>
      </c>
      <c r="BA111" s="16">
        <v>5737.44</v>
      </c>
      <c r="BB111" s="16">
        <v>723933.76</v>
      </c>
      <c r="BC111" s="16">
        <v>14478675.24</v>
      </c>
      <c r="BD111" s="16">
        <v>34970267</v>
      </c>
      <c r="BE111" s="16">
        <v>699405347</v>
      </c>
      <c r="BF111" s="16">
        <v>5420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61.095999999999997</v>
      </c>
      <c r="BN111" s="16">
        <v>27.914999999999999</v>
      </c>
      <c r="BO111" s="16">
        <v>33.180999999999997</v>
      </c>
      <c r="BP111" s="16">
        <v>65.091999999999999</v>
      </c>
      <c r="BQ111" s="16">
        <v>427435.19099999999</v>
      </c>
      <c r="BR111" s="16">
        <v>8548703.8200000003</v>
      </c>
      <c r="BS111" s="16">
        <v>0</v>
      </c>
      <c r="BT111" s="16">
        <v>0</v>
      </c>
      <c r="BU111" s="16">
        <v>0</v>
      </c>
      <c r="BV111" s="16">
        <v>73.650999999999996</v>
      </c>
      <c r="BW111" s="16">
        <v>6451.85</v>
      </c>
      <c r="BX111" s="16">
        <v>20350295</v>
      </c>
      <c r="BY111" s="16">
        <v>407005915</v>
      </c>
      <c r="BZ111" s="16">
        <v>5737.44</v>
      </c>
      <c r="CA111" s="16">
        <v>723933.76179999998</v>
      </c>
      <c r="CB111" s="16">
        <v>14478675.24</v>
      </c>
      <c r="CC111" s="16">
        <v>34970267</v>
      </c>
      <c r="CD111" s="16">
        <v>699405347</v>
      </c>
      <c r="CE111" s="16">
        <v>5420</v>
      </c>
      <c r="CF111" s="16">
        <v>0</v>
      </c>
      <c r="CG111" s="16">
        <v>0</v>
      </c>
      <c r="CH111" s="16">
        <v>0</v>
      </c>
      <c r="CI111" s="16">
        <v>0</v>
      </c>
      <c r="CJ111" s="16">
        <v>0</v>
      </c>
      <c r="CK111" s="16">
        <v>0</v>
      </c>
      <c r="CL111" s="16">
        <v>61.095999999999997</v>
      </c>
      <c r="CM111" s="16">
        <v>27.914999999999999</v>
      </c>
      <c r="CN111" s="16">
        <v>33.180999999999997</v>
      </c>
      <c r="CO111" s="16">
        <v>65.091999999999999</v>
      </c>
      <c r="CP111" s="16">
        <v>4274351.909</v>
      </c>
      <c r="CQ111" s="16">
        <v>85487038.180000007</v>
      </c>
      <c r="CR111" s="16">
        <v>0</v>
      </c>
      <c r="CS111" s="16">
        <v>0</v>
      </c>
      <c r="CT111" s="16">
        <v>0</v>
      </c>
      <c r="CU111" s="16">
        <v>73.650999999999996</v>
      </c>
      <c r="CV111" s="16">
        <v>6451.85</v>
      </c>
      <c r="CW111" s="16">
        <v>44743.166666666701</v>
      </c>
      <c r="CX111" s="16">
        <v>45108.166666666701</v>
      </c>
      <c r="CY111" s="16">
        <v>21211140</v>
      </c>
      <c r="CZ111" s="16">
        <v>424222801</v>
      </c>
      <c r="DA111" s="16">
        <v>5980.14</v>
      </c>
      <c r="DB111" s="16">
        <v>754570</v>
      </c>
      <c r="DC111" s="16">
        <v>15091407</v>
      </c>
      <c r="DD111" s="16">
        <v>42665508</v>
      </c>
      <c r="DE111" s="16">
        <v>853310160</v>
      </c>
      <c r="DF111" s="16">
        <v>5420</v>
      </c>
      <c r="DG111" s="16"/>
      <c r="DH111" s="16"/>
      <c r="DI111" s="16"/>
      <c r="DJ111" s="16"/>
      <c r="DK111" s="16"/>
      <c r="DL111" s="16"/>
      <c r="DM111" s="16">
        <v>65</v>
      </c>
      <c r="DN111" s="16"/>
      <c r="DO111" s="16"/>
      <c r="DP111" s="16"/>
      <c r="DQ111" s="16">
        <v>4532552</v>
      </c>
      <c r="DR111" s="16">
        <v>90651044</v>
      </c>
      <c r="DS111" s="16"/>
      <c r="DT111" s="16"/>
      <c r="DU111" s="16"/>
      <c r="DV111" s="16"/>
      <c r="DW111" s="16">
        <v>8020</v>
      </c>
      <c r="DX111" s="17">
        <v>900000</v>
      </c>
      <c r="DY111" s="17">
        <v>900000</v>
      </c>
      <c r="DZ111" s="17">
        <v>1500000</v>
      </c>
      <c r="EA111" s="17">
        <v>1500000</v>
      </c>
      <c r="EB111" s="17">
        <v>600000</v>
      </c>
      <c r="EC111" s="17">
        <v>600000</v>
      </c>
      <c r="ED111" s="17">
        <v>0</v>
      </c>
      <c r="EE111" s="17">
        <v>0</v>
      </c>
      <c r="EF111" s="17">
        <v>0</v>
      </c>
      <c r="EG111" s="17">
        <v>0</v>
      </c>
      <c r="EH111" s="17">
        <v>13629064</v>
      </c>
      <c r="EI111" s="17">
        <v>11050000</v>
      </c>
      <c r="EJ111" s="17">
        <v>7558936</v>
      </c>
      <c r="EK111" s="17">
        <v>1000000</v>
      </c>
      <c r="EL111" s="17">
        <v>15511771</v>
      </c>
      <c r="EM111" s="17">
        <v>15743537</v>
      </c>
      <c r="EN111" s="17">
        <v>8233880</v>
      </c>
      <c r="EO111" s="17">
        <v>493636</v>
      </c>
      <c r="EP111" s="16" t="s">
        <v>1644</v>
      </c>
      <c r="EQ111" s="16" t="s">
        <v>265</v>
      </c>
      <c r="ER111" s="16" t="s">
        <v>225</v>
      </c>
      <c r="ES111" s="16" t="s">
        <v>175</v>
      </c>
      <c r="ET111" s="16" t="s">
        <v>598</v>
      </c>
      <c r="EU111" s="17">
        <v>167470001</v>
      </c>
      <c r="EV111" s="16" t="s">
        <v>225</v>
      </c>
      <c r="EW111" s="16">
        <v>0.4</v>
      </c>
      <c r="EX111" s="16">
        <v>1438</v>
      </c>
      <c r="EY111" s="16">
        <v>8.3999999999999995E-3</v>
      </c>
      <c r="EZ111" s="16">
        <v>0.67</v>
      </c>
      <c r="FA111" s="16"/>
      <c r="FB111" s="16" t="s">
        <v>1645</v>
      </c>
      <c r="FC111" s="16" t="s">
        <v>1646</v>
      </c>
      <c r="FD111" s="16"/>
      <c r="FE111" s="16" t="s">
        <v>1647</v>
      </c>
      <c r="FF111" s="16" t="s">
        <v>179</v>
      </c>
      <c r="FG111" s="16" t="s">
        <v>1648</v>
      </c>
      <c r="FH111" s="16" t="s">
        <v>453</v>
      </c>
      <c r="FI111" s="16" t="s">
        <v>1649</v>
      </c>
      <c r="FJ111" s="16" t="s">
        <v>1650</v>
      </c>
      <c r="FK111" s="16"/>
      <c r="FL111" s="16" t="s">
        <v>1651</v>
      </c>
      <c r="FM111" s="16" t="s">
        <v>1645</v>
      </c>
      <c r="FN111" s="16" t="s">
        <v>1646</v>
      </c>
      <c r="FO111" s="16"/>
      <c r="FP111" s="16" t="s">
        <v>1647</v>
      </c>
      <c r="FQ111" s="16" t="s">
        <v>179</v>
      </c>
      <c r="FR111" s="16" t="s">
        <v>1648</v>
      </c>
      <c r="FS111" s="16" t="s">
        <v>1652</v>
      </c>
      <c r="FT111" s="16" t="s">
        <v>1653</v>
      </c>
      <c r="FU111" s="16" t="s">
        <v>1654</v>
      </c>
      <c r="FV111" s="16"/>
      <c r="FW111" s="16" t="s">
        <v>1655</v>
      </c>
      <c r="FX111" s="16" t="s">
        <v>1656</v>
      </c>
      <c r="FY111" s="16" t="s">
        <v>1657</v>
      </c>
      <c r="FZ111" s="16" t="s">
        <v>1658</v>
      </c>
      <c r="GA111" s="16" t="s">
        <v>368</v>
      </c>
      <c r="GB111" s="16" t="s">
        <v>282</v>
      </c>
      <c r="GC111" s="16" t="s">
        <v>1659</v>
      </c>
      <c r="GD111" s="16" t="s">
        <v>1660</v>
      </c>
      <c r="GE111" s="16" t="s">
        <v>1661</v>
      </c>
      <c r="GF111" s="16" t="s">
        <v>1662</v>
      </c>
      <c r="GG111" s="16"/>
      <c r="GH111" s="16" t="s">
        <v>1663</v>
      </c>
    </row>
    <row r="112" spans="1:190" ht="38.25">
      <c r="A112" s="16" t="s">
        <v>1664</v>
      </c>
      <c r="B112" s="16" t="s">
        <v>1665</v>
      </c>
      <c r="C112" s="16" t="s">
        <v>1495</v>
      </c>
      <c r="D112" s="16" t="s">
        <v>167</v>
      </c>
      <c r="E112" s="16" t="s">
        <v>1496</v>
      </c>
      <c r="F112" s="16" t="s">
        <v>1497</v>
      </c>
      <c r="G112" s="16" t="s">
        <v>222</v>
      </c>
      <c r="H112" s="17">
        <v>0</v>
      </c>
      <c r="I112" s="16" t="s">
        <v>1666</v>
      </c>
      <c r="J112" s="16" t="s">
        <v>172</v>
      </c>
      <c r="K112" s="16" t="s">
        <v>1667</v>
      </c>
      <c r="L112" s="16" t="s">
        <v>172</v>
      </c>
      <c r="M112" s="16" t="s">
        <v>1667</v>
      </c>
      <c r="N112" s="18">
        <v>43529.208333333299</v>
      </c>
      <c r="O112" s="16"/>
      <c r="P112" s="16"/>
      <c r="Q112" s="18">
        <v>44466.166666666701</v>
      </c>
      <c r="R112" s="16"/>
      <c r="S112" s="16"/>
      <c r="T112" s="18">
        <v>44598.208333333299</v>
      </c>
      <c r="U112" s="18">
        <v>43685.166666666701</v>
      </c>
      <c r="V112" s="18">
        <v>43567.385706018496</v>
      </c>
      <c r="W112" s="16" t="s">
        <v>597</v>
      </c>
      <c r="X112" s="16"/>
      <c r="Y112" s="18">
        <v>43685.166666666701</v>
      </c>
      <c r="Z112" s="16"/>
      <c r="AA112" s="18">
        <v>43992.166666666701</v>
      </c>
      <c r="AB112" s="18">
        <v>43992.166666666701</v>
      </c>
      <c r="AC112" s="16"/>
      <c r="AD112" s="18">
        <v>44049.166666666701</v>
      </c>
      <c r="AE112" s="18">
        <v>43994.387060185203</v>
      </c>
      <c r="AF112" s="16" t="s">
        <v>597</v>
      </c>
      <c r="AG112" s="18">
        <v>44390.166666666701</v>
      </c>
      <c r="AH112" s="18">
        <v>44466.166666666701</v>
      </c>
      <c r="AI112" s="16"/>
      <c r="AJ112" s="18">
        <v>43992.166666666701</v>
      </c>
      <c r="AK112" s="18">
        <v>44008.166666666701</v>
      </c>
      <c r="AL112" s="18">
        <v>44008.166666666701</v>
      </c>
      <c r="AM112" s="18">
        <v>44088.166666666701</v>
      </c>
      <c r="AN112" s="18">
        <v>44113.166666666701</v>
      </c>
      <c r="AO112" s="18">
        <v>44049.166666666701</v>
      </c>
      <c r="AP112" s="18">
        <v>44056.166666666701</v>
      </c>
      <c r="AQ112" s="18">
        <v>44056.166666666701</v>
      </c>
      <c r="AR112" s="18">
        <v>44088.166666666701</v>
      </c>
      <c r="AS112" s="16"/>
      <c r="AT112" s="16"/>
      <c r="AU112" s="16"/>
      <c r="AV112" s="16"/>
      <c r="AW112" s="16"/>
      <c r="AX112" s="16"/>
      <c r="AY112" s="16">
        <v>0</v>
      </c>
      <c r="AZ112" s="16">
        <v>0</v>
      </c>
      <c r="BA112" s="16">
        <v>0</v>
      </c>
      <c r="BB112" s="16">
        <v>36622.800000000003</v>
      </c>
      <c r="BC112" s="16">
        <v>549342</v>
      </c>
      <c r="BD112" s="16">
        <v>610558</v>
      </c>
      <c r="BE112" s="16">
        <v>9158383</v>
      </c>
      <c r="BF112" s="16">
        <v>75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78.741</v>
      </c>
      <c r="BN112" s="16">
        <v>28.55</v>
      </c>
      <c r="BO112" s="16">
        <v>50.191000000000003</v>
      </c>
      <c r="BP112" s="16">
        <v>78.741</v>
      </c>
      <c r="BQ112" s="16">
        <v>7296.7269999999999</v>
      </c>
      <c r="BR112" s="16">
        <v>109450.9</v>
      </c>
      <c r="BS112" s="16">
        <v>0</v>
      </c>
      <c r="BT112" s="16">
        <v>0</v>
      </c>
      <c r="BU112" s="16">
        <v>0</v>
      </c>
      <c r="BV112" s="16">
        <v>92.903999999999996</v>
      </c>
      <c r="BW112" s="16">
        <v>8138.4</v>
      </c>
      <c r="BX112" s="16"/>
      <c r="BY112" s="16"/>
      <c r="BZ112" s="16"/>
      <c r="CA112" s="16">
        <v>36622.800000000003</v>
      </c>
      <c r="CB112" s="16">
        <v>549342</v>
      </c>
      <c r="CC112" s="16">
        <v>610558</v>
      </c>
      <c r="CD112" s="16">
        <v>9158383</v>
      </c>
      <c r="CE112" s="16">
        <v>75</v>
      </c>
      <c r="CF112" s="16"/>
      <c r="CG112" s="16"/>
      <c r="CH112" s="16"/>
      <c r="CI112" s="16"/>
      <c r="CJ112" s="16"/>
      <c r="CK112" s="16"/>
      <c r="CL112" s="16"/>
      <c r="CM112" s="16">
        <v>28.55</v>
      </c>
      <c r="CN112" s="16">
        <v>50.191000000000003</v>
      </c>
      <c r="CO112" s="16">
        <v>78.741</v>
      </c>
      <c r="CP112" s="16">
        <v>7296.7269999999999</v>
      </c>
      <c r="CQ112" s="16"/>
      <c r="CR112" s="16"/>
      <c r="CS112" s="16"/>
      <c r="CT112" s="16"/>
      <c r="CU112" s="16">
        <v>92.903999999999996</v>
      </c>
      <c r="CV112" s="16">
        <v>8138.4</v>
      </c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7">
        <v>45000</v>
      </c>
      <c r="DY112" s="17">
        <v>45000</v>
      </c>
      <c r="DZ112" s="17">
        <v>75000</v>
      </c>
      <c r="EA112" s="17">
        <v>75000</v>
      </c>
      <c r="EB112" s="17">
        <v>30000</v>
      </c>
      <c r="EC112" s="17">
        <v>0</v>
      </c>
      <c r="ED112" s="17">
        <v>0</v>
      </c>
      <c r="EE112" s="17">
        <v>0</v>
      </c>
      <c r="EF112" s="17">
        <v>0</v>
      </c>
      <c r="EG112" s="17">
        <v>0</v>
      </c>
      <c r="EH112" s="17">
        <v>140000</v>
      </c>
      <c r="EI112" s="17">
        <v>205000</v>
      </c>
      <c r="EJ112" s="17">
        <v>187309.98</v>
      </c>
      <c r="EK112" s="17">
        <v>150000</v>
      </c>
      <c r="EL112" s="17">
        <v>140000</v>
      </c>
      <c r="EM112" s="17">
        <v>205000</v>
      </c>
      <c r="EN112" s="17">
        <v>187309.98</v>
      </c>
      <c r="EO112" s="17">
        <v>0</v>
      </c>
      <c r="EP112" s="16" t="s">
        <v>1668</v>
      </c>
      <c r="EQ112" s="16" t="s">
        <v>265</v>
      </c>
      <c r="ER112" s="16" t="s">
        <v>175</v>
      </c>
      <c r="ES112" s="16" t="s">
        <v>175</v>
      </c>
      <c r="ET112" s="16" t="s">
        <v>974</v>
      </c>
      <c r="EU112" s="17">
        <v>167470002</v>
      </c>
      <c r="EV112" s="16" t="s">
        <v>175</v>
      </c>
      <c r="EW112" s="16">
        <v>7.0000000000000007E-2</v>
      </c>
      <c r="EX112" s="16">
        <v>1406</v>
      </c>
      <c r="EY112" s="16">
        <v>7.0000000000000001E-3</v>
      </c>
      <c r="EZ112" s="16">
        <v>0.2</v>
      </c>
      <c r="FA112" s="16"/>
      <c r="FB112" s="16" t="s">
        <v>1665</v>
      </c>
      <c r="FC112" s="16" t="s">
        <v>1669</v>
      </c>
      <c r="FD112" s="16"/>
      <c r="FE112" s="16" t="s">
        <v>1371</v>
      </c>
      <c r="FF112" s="16" t="s">
        <v>179</v>
      </c>
      <c r="FG112" s="16" t="s">
        <v>1372</v>
      </c>
      <c r="FH112" s="16" t="s">
        <v>1670</v>
      </c>
      <c r="FI112" s="16" t="s">
        <v>1671</v>
      </c>
      <c r="FJ112" s="16" t="s">
        <v>1672</v>
      </c>
      <c r="FK112" s="16"/>
      <c r="FL112" s="16" t="s">
        <v>1673</v>
      </c>
      <c r="FM112" s="16" t="s">
        <v>841</v>
      </c>
      <c r="FN112" s="16" t="s">
        <v>842</v>
      </c>
      <c r="FO112" s="16"/>
      <c r="FP112" s="16" t="s">
        <v>843</v>
      </c>
      <c r="FQ112" s="16" t="s">
        <v>179</v>
      </c>
      <c r="FR112" s="16" t="s">
        <v>844</v>
      </c>
      <c r="FS112" s="16" t="s">
        <v>1674</v>
      </c>
      <c r="FT112" s="16" t="s">
        <v>1675</v>
      </c>
      <c r="FU112" s="16" t="s">
        <v>1676</v>
      </c>
      <c r="FV112" s="16"/>
      <c r="FW112" s="16" t="s">
        <v>1677</v>
      </c>
      <c r="FX112" s="16" t="s">
        <v>848</v>
      </c>
      <c r="FY112" s="16" t="s">
        <v>849</v>
      </c>
      <c r="FZ112" s="16" t="s">
        <v>850</v>
      </c>
      <c r="GA112" s="16" t="s">
        <v>851</v>
      </c>
      <c r="GB112" s="16" t="s">
        <v>852</v>
      </c>
      <c r="GC112" s="16" t="s">
        <v>853</v>
      </c>
      <c r="GD112" s="16" t="s">
        <v>854</v>
      </c>
      <c r="GE112" s="16" t="s">
        <v>855</v>
      </c>
      <c r="GF112" s="16"/>
      <c r="GG112" s="16"/>
      <c r="GH112" s="16" t="s">
        <v>856</v>
      </c>
    </row>
    <row r="113" spans="1:190" ht="38.25">
      <c r="A113" s="16" t="s">
        <v>1678</v>
      </c>
      <c r="B113" s="16" t="s">
        <v>1679</v>
      </c>
      <c r="C113" s="16" t="s">
        <v>1680</v>
      </c>
      <c r="D113" s="16" t="s">
        <v>167</v>
      </c>
      <c r="E113" s="16" t="s">
        <v>1496</v>
      </c>
      <c r="F113" s="16" t="s">
        <v>1497</v>
      </c>
      <c r="G113" s="16" t="s">
        <v>299</v>
      </c>
      <c r="H113" s="17">
        <v>1162700</v>
      </c>
      <c r="I113" s="16" t="s">
        <v>1681</v>
      </c>
      <c r="J113" s="16"/>
      <c r="K113" s="16"/>
      <c r="L113" s="16" t="s">
        <v>276</v>
      </c>
      <c r="M113" s="16" t="s">
        <v>1682</v>
      </c>
      <c r="N113" s="18">
        <v>43552.166666666701</v>
      </c>
      <c r="O113" s="16"/>
      <c r="P113" s="16"/>
      <c r="Q113" s="16"/>
      <c r="R113" s="16"/>
      <c r="S113" s="16"/>
      <c r="T113" s="18">
        <v>45586.166666666701</v>
      </c>
      <c r="U113" s="18">
        <v>43838.208333333299</v>
      </c>
      <c r="V113" s="18">
        <v>43564.3858680556</v>
      </c>
      <c r="W113" s="16" t="s">
        <v>597</v>
      </c>
      <c r="X113" s="16"/>
      <c r="Y113" s="18">
        <v>43838.208333333299</v>
      </c>
      <c r="Z113" s="16"/>
      <c r="AA113" s="18">
        <v>44355.166666666701</v>
      </c>
      <c r="AB113" s="18">
        <v>44831.166666666701</v>
      </c>
      <c r="AC113" s="16"/>
      <c r="AD113" s="18">
        <v>44855.166666666701</v>
      </c>
      <c r="AE113" s="18">
        <v>44841.385659722197</v>
      </c>
      <c r="AF113" s="16" t="s">
        <v>597</v>
      </c>
      <c r="AG113" s="16"/>
      <c r="AH113" s="16"/>
      <c r="AI113" s="16"/>
      <c r="AJ113" s="18">
        <v>44385.166666666701</v>
      </c>
      <c r="AK113" s="18">
        <v>44390.166666666701</v>
      </c>
      <c r="AL113" s="18">
        <v>44390.166666666701</v>
      </c>
      <c r="AM113" s="18">
        <v>44404.385856481502</v>
      </c>
      <c r="AN113" s="18">
        <v>44984.208333333299</v>
      </c>
      <c r="AO113" s="18">
        <v>44855.166666666701</v>
      </c>
      <c r="AP113" s="18">
        <v>44861.166666666701</v>
      </c>
      <c r="AQ113" s="18">
        <v>44861.166666666701</v>
      </c>
      <c r="AR113" s="18">
        <v>44870.385972222197</v>
      </c>
      <c r="AS113" s="16"/>
      <c r="AT113" s="16"/>
      <c r="AU113" s="16"/>
      <c r="AV113" s="16"/>
      <c r="AW113" s="16"/>
      <c r="AX113" s="16"/>
      <c r="AY113" s="16">
        <v>1817702</v>
      </c>
      <c r="AZ113" s="16">
        <v>27265533</v>
      </c>
      <c r="BA113" s="16"/>
      <c r="BB113" s="16">
        <v>7653</v>
      </c>
      <c r="BC113" s="16">
        <v>114795</v>
      </c>
      <c r="BD113" s="16">
        <v>4419226</v>
      </c>
      <c r="BE113" s="16">
        <v>66288393</v>
      </c>
      <c r="BF113" s="16">
        <v>557</v>
      </c>
      <c r="BG113" s="16"/>
      <c r="BH113" s="16"/>
      <c r="BI113" s="16"/>
      <c r="BJ113" s="16"/>
      <c r="BK113" s="16"/>
      <c r="BL113" s="16"/>
      <c r="BM113" s="16">
        <v>65.655000000000001</v>
      </c>
      <c r="BN113" s="16">
        <v>34.216000000000001</v>
      </c>
      <c r="BO113" s="16">
        <v>31.44</v>
      </c>
      <c r="BP113" s="16">
        <v>79.102999999999994</v>
      </c>
      <c r="BQ113" s="16">
        <v>44068.608</v>
      </c>
      <c r="BR113" s="16">
        <v>661029.12</v>
      </c>
      <c r="BS113" s="16"/>
      <c r="BT113" s="16"/>
      <c r="BU113" s="16"/>
      <c r="BV113" s="16">
        <v>90.593999999999994</v>
      </c>
      <c r="BW113" s="16">
        <v>7936</v>
      </c>
      <c r="BX113" s="16">
        <v>1817702</v>
      </c>
      <c r="BY113" s="16">
        <v>27265533</v>
      </c>
      <c r="BZ113" s="16">
        <v>501.2</v>
      </c>
      <c r="CA113" s="16">
        <v>7653</v>
      </c>
      <c r="CB113" s="16">
        <v>114795</v>
      </c>
      <c r="CC113" s="16">
        <v>4419226</v>
      </c>
      <c r="CD113" s="16">
        <v>66288393</v>
      </c>
      <c r="CE113" s="16">
        <v>557</v>
      </c>
      <c r="CF113" s="16"/>
      <c r="CG113" s="16"/>
      <c r="CH113" s="16"/>
      <c r="CI113" s="16"/>
      <c r="CJ113" s="16"/>
      <c r="CK113" s="16"/>
      <c r="CL113" s="16">
        <v>65.7</v>
      </c>
      <c r="CM113" s="16">
        <v>34.216000000000001</v>
      </c>
      <c r="CN113" s="16">
        <v>31.44</v>
      </c>
      <c r="CO113" s="16">
        <v>79.102999999999994</v>
      </c>
      <c r="CP113" s="16">
        <v>44068.608</v>
      </c>
      <c r="CQ113" s="16">
        <v>661029.12</v>
      </c>
      <c r="CR113" s="16"/>
      <c r="CS113" s="16"/>
      <c r="CT113" s="16"/>
      <c r="CU113" s="16">
        <v>90.593999999999994</v>
      </c>
      <c r="CV113" s="16">
        <v>7936</v>
      </c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7">
        <v>317100</v>
      </c>
      <c r="DY113" s="17">
        <v>317100</v>
      </c>
      <c r="DZ113" s="17">
        <v>528500</v>
      </c>
      <c r="EA113" s="17">
        <v>528500</v>
      </c>
      <c r="EB113" s="17">
        <v>211400</v>
      </c>
      <c r="EC113" s="17">
        <v>0</v>
      </c>
      <c r="ED113" s="17">
        <v>105700</v>
      </c>
      <c r="EE113" s="17">
        <v>105700</v>
      </c>
      <c r="EF113" s="17">
        <v>0</v>
      </c>
      <c r="EG113" s="17">
        <v>0</v>
      </c>
      <c r="EH113" s="17">
        <v>1605000</v>
      </c>
      <c r="EI113" s="17">
        <v>1365000</v>
      </c>
      <c r="EJ113" s="17">
        <v>1090121.06</v>
      </c>
      <c r="EK113" s="16"/>
      <c r="EL113" s="17">
        <v>1570000</v>
      </c>
      <c r="EM113" s="17">
        <v>2129301</v>
      </c>
      <c r="EN113" s="17">
        <v>1388803.12</v>
      </c>
      <c r="EO113" s="17">
        <v>225000</v>
      </c>
      <c r="EP113" s="16" t="s">
        <v>1683</v>
      </c>
      <c r="EQ113" s="16" t="s">
        <v>265</v>
      </c>
      <c r="ER113" s="16" t="s">
        <v>225</v>
      </c>
      <c r="ES113" s="16" t="s">
        <v>225</v>
      </c>
      <c r="ET113" s="16" t="s">
        <v>779</v>
      </c>
      <c r="EU113" s="17">
        <v>167470001</v>
      </c>
      <c r="EV113" s="16" t="s">
        <v>225</v>
      </c>
      <c r="EW113" s="16">
        <v>0.92100000000000004</v>
      </c>
      <c r="EX113" s="16">
        <v>1190.5</v>
      </c>
      <c r="EY113" s="16">
        <v>6.0000000000000001E-3</v>
      </c>
      <c r="EZ113" s="16">
        <v>2.456</v>
      </c>
      <c r="FA113" s="16"/>
      <c r="FB113" s="16" t="s">
        <v>1684</v>
      </c>
      <c r="FC113" s="16" t="s">
        <v>1685</v>
      </c>
      <c r="FD113" s="16" t="s">
        <v>1686</v>
      </c>
      <c r="FE113" s="16" t="s">
        <v>1687</v>
      </c>
      <c r="FF113" s="16" t="s">
        <v>179</v>
      </c>
      <c r="FG113" s="16" t="s">
        <v>1688</v>
      </c>
      <c r="FH113" s="16" t="s">
        <v>1191</v>
      </c>
      <c r="FI113" s="16" t="s">
        <v>1689</v>
      </c>
      <c r="FJ113" s="16" t="s">
        <v>1690</v>
      </c>
      <c r="FK113" s="16"/>
      <c r="FL113" s="16" t="s">
        <v>1691</v>
      </c>
      <c r="FM113" s="16" t="s">
        <v>1684</v>
      </c>
      <c r="FN113" s="16" t="s">
        <v>1685</v>
      </c>
      <c r="FO113" s="16" t="s">
        <v>1686</v>
      </c>
      <c r="FP113" s="16" t="s">
        <v>1687</v>
      </c>
      <c r="FQ113" s="16" t="s">
        <v>179</v>
      </c>
      <c r="FR113" s="16" t="s">
        <v>1688</v>
      </c>
      <c r="FS113" s="16" t="s">
        <v>1191</v>
      </c>
      <c r="FT113" s="16" t="s">
        <v>1689</v>
      </c>
      <c r="FU113" s="16" t="s">
        <v>1690</v>
      </c>
      <c r="FV113" s="16"/>
      <c r="FW113" s="16" t="s">
        <v>1691</v>
      </c>
      <c r="FX113" s="16" t="s">
        <v>1692</v>
      </c>
      <c r="FY113" s="16" t="s">
        <v>1693</v>
      </c>
      <c r="FZ113" s="16" t="s">
        <v>1694</v>
      </c>
      <c r="GA113" s="16" t="s">
        <v>1695</v>
      </c>
      <c r="GB113" s="16" t="s">
        <v>179</v>
      </c>
      <c r="GC113" s="16" t="s">
        <v>1696</v>
      </c>
      <c r="GD113" s="16" t="s">
        <v>1271</v>
      </c>
      <c r="GE113" s="16" t="s">
        <v>1697</v>
      </c>
      <c r="GF113" s="16" t="s">
        <v>1698</v>
      </c>
      <c r="GG113" s="16"/>
      <c r="GH113" s="16" t="s">
        <v>1699</v>
      </c>
    </row>
    <row r="114" spans="1:190" ht="38.25">
      <c r="A114" s="16" t="s">
        <v>1700</v>
      </c>
      <c r="B114" s="16" t="s">
        <v>1701</v>
      </c>
      <c r="C114" s="16" t="s">
        <v>1702</v>
      </c>
      <c r="D114" s="16" t="s">
        <v>167</v>
      </c>
      <c r="E114" s="16" t="s">
        <v>1496</v>
      </c>
      <c r="F114" s="16" t="s">
        <v>1497</v>
      </c>
      <c r="G114" s="16" t="s">
        <v>299</v>
      </c>
      <c r="H114" s="17">
        <v>0</v>
      </c>
      <c r="I114" s="16" t="s">
        <v>1703</v>
      </c>
      <c r="J114" s="16" t="s">
        <v>172</v>
      </c>
      <c r="K114" s="16" t="s">
        <v>1704</v>
      </c>
      <c r="L114" s="16" t="s">
        <v>172</v>
      </c>
      <c r="M114" s="16" t="s">
        <v>1704</v>
      </c>
      <c r="N114" s="18">
        <v>43564.166666666701</v>
      </c>
      <c r="O114" s="16"/>
      <c r="P114" s="16"/>
      <c r="Q114" s="16"/>
      <c r="R114" s="18">
        <v>44648.166666666701</v>
      </c>
      <c r="S114" s="16"/>
      <c r="T114" s="18">
        <v>44613.208333333299</v>
      </c>
      <c r="U114" s="18">
        <v>43670.166666666701</v>
      </c>
      <c r="V114" s="18">
        <v>43609.385914351798</v>
      </c>
      <c r="W114" s="16" t="s">
        <v>597</v>
      </c>
      <c r="X114" s="16"/>
      <c r="Y114" s="18">
        <v>43670.166666666701</v>
      </c>
      <c r="Z114" s="16"/>
      <c r="AA114" s="18">
        <v>43685.166666666701</v>
      </c>
      <c r="AB114" s="18">
        <v>43968.166666666701</v>
      </c>
      <c r="AC114" s="16"/>
      <c r="AD114" s="18">
        <v>44064.166666666701</v>
      </c>
      <c r="AE114" s="18">
        <v>43971.387349536999</v>
      </c>
      <c r="AF114" s="16" t="s">
        <v>597</v>
      </c>
      <c r="AG114" s="18">
        <v>44582.208333333299</v>
      </c>
      <c r="AH114" s="16"/>
      <c r="AI114" s="18">
        <v>44606.208333333299</v>
      </c>
      <c r="AJ114" s="18">
        <v>43741.166666666701</v>
      </c>
      <c r="AK114" s="18">
        <v>43748.166666666701</v>
      </c>
      <c r="AL114" s="18">
        <v>43749.166666666701</v>
      </c>
      <c r="AM114" s="18">
        <v>43781.208333333299</v>
      </c>
      <c r="AN114" s="18">
        <v>44641.166666666701</v>
      </c>
      <c r="AO114" s="18">
        <v>44064.166666666701</v>
      </c>
      <c r="AP114" s="18">
        <v>44064.166666666701</v>
      </c>
      <c r="AQ114" s="18">
        <v>44064.166666666701</v>
      </c>
      <c r="AR114" s="18">
        <v>44088.166666666701</v>
      </c>
      <c r="AS114" s="16"/>
      <c r="AT114" s="18">
        <v>44606.208333333299</v>
      </c>
      <c r="AU114" s="18">
        <v>44616.208333333299</v>
      </c>
      <c r="AV114" s="18">
        <v>44616.208333333299</v>
      </c>
      <c r="AW114" s="18">
        <v>44757.1074884259</v>
      </c>
      <c r="AX114" s="16"/>
      <c r="AY114" s="16">
        <v>0</v>
      </c>
      <c r="AZ114" s="16">
        <v>0</v>
      </c>
      <c r="BA114" s="16">
        <v>0</v>
      </c>
      <c r="BB114" s="16">
        <v>35733.75</v>
      </c>
      <c r="BC114" s="16">
        <v>536006.18999999994</v>
      </c>
      <c r="BD114" s="16">
        <v>897006</v>
      </c>
      <c r="BE114" s="16">
        <v>13455103</v>
      </c>
      <c r="BF114" s="16">
        <v>146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6">
        <v>0</v>
      </c>
      <c r="BM114" s="16">
        <v>69.215999999999994</v>
      </c>
      <c r="BN114" s="16">
        <v>31.933</v>
      </c>
      <c r="BO114" s="16">
        <v>37.283000000000001</v>
      </c>
      <c r="BP114" s="16">
        <v>81.355999999999995</v>
      </c>
      <c r="BQ114" s="16">
        <v>95844.573999999993</v>
      </c>
      <c r="BR114" s="16">
        <v>1437668.61</v>
      </c>
      <c r="BS114" s="16">
        <v>0</v>
      </c>
      <c r="BT114" s="16">
        <v>0</v>
      </c>
      <c r="BU114" s="16">
        <v>0</v>
      </c>
      <c r="BV114" s="16">
        <v>70.135999999999996</v>
      </c>
      <c r="BW114" s="16">
        <v>6143.88</v>
      </c>
      <c r="BX114" s="16">
        <v>0</v>
      </c>
      <c r="BY114" s="16">
        <v>0</v>
      </c>
      <c r="BZ114" s="16">
        <v>0</v>
      </c>
      <c r="CA114" s="16">
        <v>35733.746200000001</v>
      </c>
      <c r="CB114" s="16">
        <v>536006.19259999995</v>
      </c>
      <c r="CC114" s="16">
        <v>897006</v>
      </c>
      <c r="CD114" s="16">
        <v>13455103</v>
      </c>
      <c r="CE114" s="16">
        <v>146</v>
      </c>
      <c r="CF114" s="16">
        <v>0</v>
      </c>
      <c r="CG114" s="16">
        <v>0</v>
      </c>
      <c r="CH114" s="16">
        <v>0</v>
      </c>
      <c r="CI114" s="16">
        <v>0</v>
      </c>
      <c r="CJ114" s="16">
        <v>0</v>
      </c>
      <c r="CK114" s="16">
        <v>0</v>
      </c>
      <c r="CL114" s="16">
        <v>69.215999999999994</v>
      </c>
      <c r="CM114" s="16">
        <v>31.933</v>
      </c>
      <c r="CN114" s="16">
        <v>37.283000000000001</v>
      </c>
      <c r="CO114" s="16">
        <v>81.355999999999995</v>
      </c>
      <c r="CP114" s="16">
        <v>95844.573999999993</v>
      </c>
      <c r="CQ114" s="16">
        <v>1437668.6089999999</v>
      </c>
      <c r="CR114" s="16">
        <v>0</v>
      </c>
      <c r="CS114" s="16">
        <v>0</v>
      </c>
      <c r="CT114" s="16">
        <v>0</v>
      </c>
      <c r="CU114" s="16">
        <v>70.135999999999996</v>
      </c>
      <c r="CV114" s="16">
        <v>6143.88</v>
      </c>
      <c r="CW114" s="18">
        <v>44166.208333333299</v>
      </c>
      <c r="CX114" s="18">
        <v>44530.208333333299</v>
      </c>
      <c r="CY114" s="16"/>
      <c r="CZ114" s="16"/>
      <c r="DA114" s="16"/>
      <c r="DB114" s="16">
        <v>47677.1296</v>
      </c>
      <c r="DC114" s="16">
        <v>715156.94429999997</v>
      </c>
      <c r="DD114" s="16">
        <v>847131</v>
      </c>
      <c r="DE114" s="16">
        <v>12706976</v>
      </c>
      <c r="DF114" s="16">
        <v>146</v>
      </c>
      <c r="DG114" s="16"/>
      <c r="DH114" s="16"/>
      <c r="DI114" s="16"/>
      <c r="DJ114" s="16"/>
      <c r="DK114" s="16"/>
      <c r="DL114" s="16"/>
      <c r="DM114" s="16">
        <v>62.39</v>
      </c>
      <c r="DN114" s="16">
        <v>31.4</v>
      </c>
      <c r="DO114" s="16">
        <v>30.99</v>
      </c>
      <c r="DP114" s="16"/>
      <c r="DQ114" s="16">
        <v>92040</v>
      </c>
      <c r="DR114" s="16">
        <v>1380600</v>
      </c>
      <c r="DS114" s="16"/>
      <c r="DT114" s="16"/>
      <c r="DU114" s="16"/>
      <c r="DV114" s="16"/>
      <c r="DW114" s="16">
        <v>6962</v>
      </c>
      <c r="DX114" s="17">
        <v>87600</v>
      </c>
      <c r="DY114" s="17">
        <v>87600</v>
      </c>
      <c r="DZ114" s="17">
        <v>146000</v>
      </c>
      <c r="EA114" s="17">
        <v>146000</v>
      </c>
      <c r="EB114" s="17">
        <v>58400</v>
      </c>
      <c r="EC114" s="17">
        <v>58400</v>
      </c>
      <c r="ED114" s="17">
        <v>0</v>
      </c>
      <c r="EE114" s="17">
        <v>0</v>
      </c>
      <c r="EF114" s="17">
        <v>0</v>
      </c>
      <c r="EG114" s="17">
        <v>0</v>
      </c>
      <c r="EH114" s="17">
        <v>253518.9</v>
      </c>
      <c r="EI114" s="17">
        <v>498652.08</v>
      </c>
      <c r="EJ114" s="17">
        <v>242862.28</v>
      </c>
      <c r="EK114" s="17">
        <v>0</v>
      </c>
      <c r="EL114" s="17">
        <v>237000</v>
      </c>
      <c r="EM114" s="17">
        <v>534943.30000000005</v>
      </c>
      <c r="EN114" s="17">
        <v>254015.26</v>
      </c>
      <c r="EO114" s="17">
        <v>0</v>
      </c>
      <c r="EP114" s="16" t="s">
        <v>1705</v>
      </c>
      <c r="EQ114" s="16" t="s">
        <v>265</v>
      </c>
      <c r="ER114" s="16" t="s">
        <v>175</v>
      </c>
      <c r="ES114" s="16" t="s">
        <v>175</v>
      </c>
      <c r="ET114" s="16" t="s">
        <v>779</v>
      </c>
      <c r="EU114" s="17">
        <v>167470002</v>
      </c>
      <c r="EV114" s="16" t="s">
        <v>175</v>
      </c>
      <c r="EW114" s="16">
        <v>0.36</v>
      </c>
      <c r="EX114" s="16">
        <v>1250</v>
      </c>
      <c r="EY114" s="16">
        <v>0</v>
      </c>
      <c r="EZ114" s="16">
        <v>1.07</v>
      </c>
      <c r="FA114" s="16"/>
      <c r="FB114" s="16" t="s">
        <v>1706</v>
      </c>
      <c r="FC114" s="16" t="s">
        <v>1707</v>
      </c>
      <c r="FD114" s="16"/>
      <c r="FE114" s="16" t="s">
        <v>698</v>
      </c>
      <c r="FF114" s="16" t="s">
        <v>179</v>
      </c>
      <c r="FG114" s="16" t="s">
        <v>1163</v>
      </c>
      <c r="FH114" s="16" t="s">
        <v>1708</v>
      </c>
      <c r="FI114" s="16" t="s">
        <v>1709</v>
      </c>
      <c r="FJ114" s="16" t="s">
        <v>1710</v>
      </c>
      <c r="FK114" s="16"/>
      <c r="FL114" s="16" t="s">
        <v>1711</v>
      </c>
      <c r="FM114" s="16" t="s">
        <v>1712</v>
      </c>
      <c r="FN114" s="16" t="s">
        <v>1713</v>
      </c>
      <c r="FO114" s="16" t="s">
        <v>931</v>
      </c>
      <c r="FP114" s="16" t="s">
        <v>1714</v>
      </c>
      <c r="FQ114" s="16" t="s">
        <v>451</v>
      </c>
      <c r="FR114" s="16" t="s">
        <v>1715</v>
      </c>
      <c r="FS114" s="16" t="s">
        <v>1716</v>
      </c>
      <c r="FT114" s="16" t="s">
        <v>1717</v>
      </c>
      <c r="FU114" s="16" t="s">
        <v>1718</v>
      </c>
      <c r="FV114" s="16"/>
      <c r="FW114" s="16" t="s">
        <v>1719</v>
      </c>
      <c r="FX114" s="16" t="s">
        <v>1712</v>
      </c>
      <c r="FY114" s="16" t="s">
        <v>1713</v>
      </c>
      <c r="FZ114" s="16" t="s">
        <v>931</v>
      </c>
      <c r="GA114" s="16" t="s">
        <v>1714</v>
      </c>
      <c r="GB114" s="16" t="s">
        <v>451</v>
      </c>
      <c r="GC114" s="16" t="s">
        <v>1715</v>
      </c>
      <c r="GD114" s="16" t="s">
        <v>1716</v>
      </c>
      <c r="GE114" s="16" t="s">
        <v>1717</v>
      </c>
      <c r="GF114" s="16" t="s">
        <v>1718</v>
      </c>
      <c r="GG114" s="16"/>
      <c r="GH114" s="16" t="s">
        <v>1719</v>
      </c>
    </row>
    <row r="115" spans="1:190" ht="51">
      <c r="A115" s="16" t="s">
        <v>1720</v>
      </c>
      <c r="B115" s="16" t="s">
        <v>1721</v>
      </c>
      <c r="C115" s="16" t="s">
        <v>1722</v>
      </c>
      <c r="D115" s="16" t="s">
        <v>167</v>
      </c>
      <c r="E115" s="16" t="s">
        <v>1496</v>
      </c>
      <c r="F115" s="16" t="s">
        <v>1497</v>
      </c>
      <c r="G115" s="16" t="s">
        <v>222</v>
      </c>
      <c r="H115" s="17">
        <v>3000000</v>
      </c>
      <c r="I115" s="16" t="s">
        <v>1723</v>
      </c>
      <c r="J115" s="16" t="s">
        <v>274</v>
      </c>
      <c r="K115" s="16" t="s">
        <v>1724</v>
      </c>
      <c r="L115" s="16"/>
      <c r="M115" s="16"/>
      <c r="N115" s="18">
        <v>43608.166666666701</v>
      </c>
      <c r="O115" s="16"/>
      <c r="P115" s="16"/>
      <c r="Q115" s="16"/>
      <c r="R115" s="16"/>
      <c r="S115" s="16"/>
      <c r="T115" s="16"/>
      <c r="U115" s="18">
        <v>43677.166666666701</v>
      </c>
      <c r="V115" s="16"/>
      <c r="W115" s="16"/>
      <c r="X115" s="16"/>
      <c r="Y115" s="16"/>
      <c r="Z115" s="18">
        <v>43677.166666666701</v>
      </c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v>0</v>
      </c>
      <c r="CA115" s="16">
        <v>0</v>
      </c>
      <c r="CB115" s="16">
        <v>0</v>
      </c>
      <c r="CC115" s="16">
        <v>0</v>
      </c>
      <c r="CD115" s="16">
        <v>0</v>
      </c>
      <c r="CE115" s="16">
        <v>0</v>
      </c>
      <c r="CF115" s="16">
        <v>0</v>
      </c>
      <c r="CG115" s="16">
        <v>0</v>
      </c>
      <c r="CH115" s="16">
        <v>0</v>
      </c>
      <c r="CI115" s="16">
        <v>0</v>
      </c>
      <c r="CJ115" s="16">
        <v>0</v>
      </c>
      <c r="CK115" s="16">
        <v>0</v>
      </c>
      <c r="CL115" s="16">
        <v>0</v>
      </c>
      <c r="CM115" s="16">
        <v>0</v>
      </c>
      <c r="CN115" s="16">
        <v>0</v>
      </c>
      <c r="CO115" s="16">
        <v>0</v>
      </c>
      <c r="CP115" s="16">
        <v>0</v>
      </c>
      <c r="CQ115" s="16">
        <v>0</v>
      </c>
      <c r="CR115" s="16">
        <v>0</v>
      </c>
      <c r="CS115" s="16">
        <v>0</v>
      </c>
      <c r="CT115" s="16">
        <v>0</v>
      </c>
      <c r="CU115" s="16">
        <v>0</v>
      </c>
      <c r="CV115" s="16">
        <v>0</v>
      </c>
      <c r="CW115" s="18">
        <v>1</v>
      </c>
      <c r="CX115" s="18">
        <v>1</v>
      </c>
      <c r="CY115" s="16">
        <v>0</v>
      </c>
      <c r="CZ115" s="16">
        <v>0</v>
      </c>
      <c r="DA115" s="16">
        <v>0</v>
      </c>
      <c r="DB115" s="16">
        <v>0</v>
      </c>
      <c r="DC115" s="16">
        <v>0</v>
      </c>
      <c r="DD115" s="16">
        <v>0</v>
      </c>
      <c r="DE115" s="16">
        <v>0</v>
      </c>
      <c r="DF115" s="16">
        <v>0</v>
      </c>
      <c r="DG115" s="16">
        <v>0</v>
      </c>
      <c r="DH115" s="16">
        <v>0</v>
      </c>
      <c r="DI115" s="16">
        <v>0</v>
      </c>
      <c r="DJ115" s="16">
        <v>0</v>
      </c>
      <c r="DK115" s="16">
        <v>0</v>
      </c>
      <c r="DL115" s="16">
        <v>0</v>
      </c>
      <c r="DM115" s="16">
        <v>0</v>
      </c>
      <c r="DN115" s="16">
        <v>0</v>
      </c>
      <c r="DO115" s="16">
        <v>0</v>
      </c>
      <c r="DP115" s="16">
        <v>0</v>
      </c>
      <c r="DQ115" s="16">
        <v>0</v>
      </c>
      <c r="DR115" s="16">
        <v>0</v>
      </c>
      <c r="DS115" s="16">
        <v>0</v>
      </c>
      <c r="DT115" s="16">
        <v>0</v>
      </c>
      <c r="DU115" s="16">
        <v>0</v>
      </c>
      <c r="DV115" s="16">
        <v>0</v>
      </c>
      <c r="DW115" s="16">
        <v>0</v>
      </c>
      <c r="DX115" s="17">
        <v>0</v>
      </c>
      <c r="DY115" s="17">
        <v>0</v>
      </c>
      <c r="DZ115" s="17">
        <v>0</v>
      </c>
      <c r="EA115" s="17">
        <v>0</v>
      </c>
      <c r="EB115" s="17">
        <v>0</v>
      </c>
      <c r="EC115" s="17">
        <v>0</v>
      </c>
      <c r="ED115" s="17">
        <v>0</v>
      </c>
      <c r="EE115" s="17">
        <v>0</v>
      </c>
      <c r="EF115" s="17">
        <v>0</v>
      </c>
      <c r="EG115" s="17">
        <v>0</v>
      </c>
      <c r="EH115" s="16"/>
      <c r="EI115" s="16"/>
      <c r="EJ115" s="16"/>
      <c r="EK115" s="16"/>
      <c r="EL115" s="16"/>
      <c r="EM115" s="16"/>
      <c r="EN115" s="16"/>
      <c r="EO115" s="16"/>
      <c r="EP115" s="16"/>
      <c r="EQ115" s="16" t="s">
        <v>265</v>
      </c>
      <c r="ER115" s="16" t="s">
        <v>175</v>
      </c>
      <c r="ES115" s="16" t="s">
        <v>175</v>
      </c>
      <c r="ET115" s="16"/>
      <c r="EU115" s="17">
        <v>0</v>
      </c>
      <c r="EV115" s="16" t="s">
        <v>175</v>
      </c>
      <c r="EW115" s="16">
        <v>0</v>
      </c>
      <c r="EX115" s="16">
        <v>0</v>
      </c>
      <c r="EY115" s="16">
        <v>0</v>
      </c>
      <c r="EZ115" s="16">
        <v>0</v>
      </c>
      <c r="FA115" s="16"/>
      <c r="FB115" s="16" t="s">
        <v>1725</v>
      </c>
      <c r="FC115" s="16" t="s">
        <v>1726</v>
      </c>
      <c r="FD115" s="16" t="s">
        <v>1727</v>
      </c>
      <c r="FE115" s="16" t="s">
        <v>1728</v>
      </c>
      <c r="FF115" s="16" t="s">
        <v>451</v>
      </c>
      <c r="FG115" s="16" t="s">
        <v>1729</v>
      </c>
      <c r="FH115" s="16" t="s">
        <v>1730</v>
      </c>
      <c r="FI115" s="16" t="s">
        <v>1731</v>
      </c>
      <c r="FJ115" s="16" t="s">
        <v>1732</v>
      </c>
      <c r="FK115" s="16"/>
      <c r="FL115" s="16" t="s">
        <v>1733</v>
      </c>
      <c r="FM115" s="16" t="s">
        <v>1725</v>
      </c>
      <c r="FN115" s="16" t="s">
        <v>1726</v>
      </c>
      <c r="FO115" s="16" t="s">
        <v>1727</v>
      </c>
      <c r="FP115" s="16" t="s">
        <v>1728</v>
      </c>
      <c r="FQ115" s="16" t="s">
        <v>451</v>
      </c>
      <c r="FR115" s="16" t="s">
        <v>1729</v>
      </c>
      <c r="FS115" s="16" t="s">
        <v>1730</v>
      </c>
      <c r="FT115" s="16" t="s">
        <v>1731</v>
      </c>
      <c r="FU115" s="16" t="s">
        <v>1732</v>
      </c>
      <c r="FV115" s="16"/>
      <c r="FW115" s="16" t="s">
        <v>1733</v>
      </c>
      <c r="FX115" s="16" t="s">
        <v>1734</v>
      </c>
      <c r="FY115" s="16" t="s">
        <v>1735</v>
      </c>
      <c r="FZ115" s="16"/>
      <c r="GA115" s="16" t="s">
        <v>1736</v>
      </c>
      <c r="GB115" s="16" t="s">
        <v>451</v>
      </c>
      <c r="GC115" s="16" t="s">
        <v>1737</v>
      </c>
      <c r="GD115" s="16" t="s">
        <v>1738</v>
      </c>
      <c r="GE115" s="16" t="s">
        <v>1739</v>
      </c>
      <c r="GF115" s="16" t="s">
        <v>1740</v>
      </c>
      <c r="GG115" s="16"/>
      <c r="GH115" s="16" t="s">
        <v>1741</v>
      </c>
    </row>
    <row r="116" spans="1:190" ht="38.25">
      <c r="A116" s="16" t="s">
        <v>1742</v>
      </c>
      <c r="B116" s="16" t="s">
        <v>1743</v>
      </c>
      <c r="C116" s="16" t="s">
        <v>1680</v>
      </c>
      <c r="D116" s="16" t="s">
        <v>167</v>
      </c>
      <c r="E116" s="16" t="s">
        <v>1496</v>
      </c>
      <c r="F116" s="16" t="s">
        <v>1497</v>
      </c>
      <c r="G116" s="16" t="s">
        <v>299</v>
      </c>
      <c r="H116" s="17">
        <v>0</v>
      </c>
      <c r="I116" s="16" t="s">
        <v>1744</v>
      </c>
      <c r="J116" s="16" t="s">
        <v>197</v>
      </c>
      <c r="K116" s="16" t="s">
        <v>1745</v>
      </c>
      <c r="L116" s="16" t="s">
        <v>172</v>
      </c>
      <c r="M116" s="16" t="s">
        <v>1746</v>
      </c>
      <c r="N116" s="18">
        <v>43627.166666666701</v>
      </c>
      <c r="O116" s="16"/>
      <c r="P116" s="16"/>
      <c r="Q116" s="16"/>
      <c r="R116" s="18">
        <v>44648.166666666701</v>
      </c>
      <c r="S116" s="16"/>
      <c r="T116" s="18">
        <v>44963.208333333299</v>
      </c>
      <c r="U116" s="18">
        <v>43817.208333333299</v>
      </c>
      <c r="V116" s="18">
        <v>43732.385763888902</v>
      </c>
      <c r="W116" s="16" t="s">
        <v>597</v>
      </c>
      <c r="X116" s="16"/>
      <c r="Y116" s="18">
        <v>43817.208333333299</v>
      </c>
      <c r="Z116" s="16"/>
      <c r="AA116" s="18">
        <v>44237.208333333299</v>
      </c>
      <c r="AB116" s="18">
        <v>44281.166666666701</v>
      </c>
      <c r="AC116" s="16"/>
      <c r="AD116" s="18">
        <v>44414.166666666701</v>
      </c>
      <c r="AE116" s="18">
        <v>44285.385995370401</v>
      </c>
      <c r="AF116" s="16" t="s">
        <v>597</v>
      </c>
      <c r="AG116" s="18">
        <v>44579.208333333299</v>
      </c>
      <c r="AH116" s="16"/>
      <c r="AI116" s="18">
        <v>44593.208333333299</v>
      </c>
      <c r="AJ116" s="18">
        <v>44266.208333333299</v>
      </c>
      <c r="AK116" s="18">
        <v>44280.166666666701</v>
      </c>
      <c r="AL116" s="18">
        <v>44284.166666666701</v>
      </c>
      <c r="AM116" s="18">
        <v>44291.461631944403</v>
      </c>
      <c r="AN116" s="18">
        <v>44641.166666666701</v>
      </c>
      <c r="AO116" s="18">
        <v>44414.166666666701</v>
      </c>
      <c r="AP116" s="18">
        <v>44425.166666666701</v>
      </c>
      <c r="AQ116" s="18">
        <v>44426.166666666701</v>
      </c>
      <c r="AR116" s="18">
        <v>44433.386168981502</v>
      </c>
      <c r="AS116" s="16"/>
      <c r="AT116" s="18">
        <v>44594.208333333299</v>
      </c>
      <c r="AU116" s="18">
        <v>44603.208333333299</v>
      </c>
      <c r="AV116" s="18">
        <v>44606.208333333299</v>
      </c>
      <c r="AW116" s="18">
        <v>44757.107291666704</v>
      </c>
      <c r="AX116" s="16"/>
      <c r="AY116" s="16">
        <v>0</v>
      </c>
      <c r="AZ116" s="16">
        <v>0</v>
      </c>
      <c r="BA116" s="16">
        <v>0</v>
      </c>
      <c r="BB116" s="16">
        <v>27469.29</v>
      </c>
      <c r="BC116" s="16">
        <v>412039.32</v>
      </c>
      <c r="BD116" s="16">
        <v>580523</v>
      </c>
      <c r="BE116" s="16">
        <v>8707851</v>
      </c>
      <c r="BF116" s="16">
        <v>75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68.091999999999999</v>
      </c>
      <c r="BN116" s="16">
        <v>28.527999999999999</v>
      </c>
      <c r="BO116" s="16">
        <v>39.564</v>
      </c>
      <c r="BP116" s="16">
        <v>78.695999999999998</v>
      </c>
      <c r="BQ116" s="16">
        <v>69430.600000000006</v>
      </c>
      <c r="BR116" s="16">
        <v>1041459</v>
      </c>
      <c r="BS116" s="16">
        <v>0</v>
      </c>
      <c r="BT116" s="16">
        <v>0</v>
      </c>
      <c r="BU116" s="16">
        <v>0</v>
      </c>
      <c r="BV116" s="16"/>
      <c r="BW116" s="16">
        <v>7740.31</v>
      </c>
      <c r="BX116" s="16">
        <v>0</v>
      </c>
      <c r="BY116" s="16">
        <v>0</v>
      </c>
      <c r="BZ116" s="16">
        <v>0</v>
      </c>
      <c r="CA116" s="16">
        <v>27469.29</v>
      </c>
      <c r="CB116" s="16">
        <v>412039.32</v>
      </c>
      <c r="CC116" s="16">
        <v>580523</v>
      </c>
      <c r="CD116" s="16">
        <v>8707851</v>
      </c>
      <c r="CE116" s="16">
        <v>75</v>
      </c>
      <c r="CF116" s="16">
        <v>0</v>
      </c>
      <c r="CG116" s="16">
        <v>0</v>
      </c>
      <c r="CH116" s="16">
        <v>0</v>
      </c>
      <c r="CI116" s="16">
        <v>0</v>
      </c>
      <c r="CJ116" s="16">
        <v>0</v>
      </c>
      <c r="CK116" s="16">
        <v>0</v>
      </c>
      <c r="CL116" s="16">
        <v>68.091999999999999</v>
      </c>
      <c r="CM116" s="16">
        <v>28.527999999999999</v>
      </c>
      <c r="CN116" s="16">
        <v>39.564</v>
      </c>
      <c r="CO116" s="16">
        <v>78.695999999999998</v>
      </c>
      <c r="CP116" s="16">
        <v>69430.600000000006</v>
      </c>
      <c r="CQ116" s="16">
        <v>1041459</v>
      </c>
      <c r="CR116" s="16"/>
      <c r="CS116" s="16"/>
      <c r="CT116" s="16"/>
      <c r="CU116" s="16"/>
      <c r="CV116" s="16">
        <v>7740.31</v>
      </c>
      <c r="CW116" s="18">
        <v>44213.208333333299</v>
      </c>
      <c r="CX116" s="18">
        <v>44577.208333333299</v>
      </c>
      <c r="CY116" s="16">
        <v>0</v>
      </c>
      <c r="CZ116" s="16">
        <v>0</v>
      </c>
      <c r="DA116" s="16">
        <v>0</v>
      </c>
      <c r="DB116" s="16">
        <v>26369.13</v>
      </c>
      <c r="DC116" s="16">
        <v>395537.01</v>
      </c>
      <c r="DD116" s="16">
        <v>591240</v>
      </c>
      <c r="DE116" s="16">
        <v>8868600</v>
      </c>
      <c r="DF116" s="16">
        <v>75</v>
      </c>
      <c r="DG116" s="16"/>
      <c r="DH116" s="16"/>
      <c r="DI116" s="16"/>
      <c r="DJ116" s="16"/>
      <c r="DK116" s="16"/>
      <c r="DL116" s="16"/>
      <c r="DM116" s="16">
        <v>74</v>
      </c>
      <c r="DN116" s="16">
        <v>32.1</v>
      </c>
      <c r="DO116" s="16">
        <v>41.96</v>
      </c>
      <c r="DP116" s="16"/>
      <c r="DQ116" s="16">
        <v>62834.7</v>
      </c>
      <c r="DR116" s="16">
        <v>942521</v>
      </c>
      <c r="DS116" s="16"/>
      <c r="DT116" s="16"/>
      <c r="DU116" s="16"/>
      <c r="DV116" s="16"/>
      <c r="DW116" s="16">
        <v>6893</v>
      </c>
      <c r="DX116" s="17">
        <v>45000</v>
      </c>
      <c r="DY116" s="17">
        <v>45000</v>
      </c>
      <c r="DZ116" s="17">
        <v>75000</v>
      </c>
      <c r="EA116" s="17">
        <v>75000</v>
      </c>
      <c r="EB116" s="17">
        <v>30000</v>
      </c>
      <c r="EC116" s="17">
        <v>30000</v>
      </c>
      <c r="ED116" s="17">
        <v>0</v>
      </c>
      <c r="EE116" s="17">
        <v>0</v>
      </c>
      <c r="EF116" s="17">
        <v>0</v>
      </c>
      <c r="EG116" s="17">
        <v>0</v>
      </c>
      <c r="EH116" s="17">
        <v>96000</v>
      </c>
      <c r="EI116" s="17">
        <v>275000</v>
      </c>
      <c r="EJ116" s="17">
        <v>165506.59</v>
      </c>
      <c r="EK116" s="17">
        <v>150000</v>
      </c>
      <c r="EL116" s="17">
        <v>251400</v>
      </c>
      <c r="EM116" s="17">
        <v>119600</v>
      </c>
      <c r="EN116" s="17">
        <v>165506.59</v>
      </c>
      <c r="EO116" s="17">
        <v>0</v>
      </c>
      <c r="EP116" s="16" t="s">
        <v>1747</v>
      </c>
      <c r="EQ116" s="16" t="s">
        <v>265</v>
      </c>
      <c r="ER116" s="16" t="s">
        <v>175</v>
      </c>
      <c r="ES116" s="16" t="s">
        <v>175</v>
      </c>
      <c r="ET116" s="16" t="s">
        <v>598</v>
      </c>
      <c r="EU116" s="17">
        <v>167470002</v>
      </c>
      <c r="EV116" s="16" t="s">
        <v>175</v>
      </c>
      <c r="EW116" s="16">
        <v>7.0000000000000007E-2</v>
      </c>
      <c r="EX116" s="16">
        <v>1406</v>
      </c>
      <c r="EY116" s="16">
        <v>7.0000000000000001E-3</v>
      </c>
      <c r="EZ116" s="16">
        <v>0.2</v>
      </c>
      <c r="FA116" s="16"/>
      <c r="FB116" s="16" t="s">
        <v>1748</v>
      </c>
      <c r="FC116" s="16" t="s">
        <v>1749</v>
      </c>
      <c r="FD116" s="16" t="s">
        <v>1750</v>
      </c>
      <c r="FE116" s="16" t="s">
        <v>742</v>
      </c>
      <c r="FF116" s="16" t="s">
        <v>179</v>
      </c>
      <c r="FG116" s="16" t="s">
        <v>743</v>
      </c>
      <c r="FH116" s="16" t="s">
        <v>529</v>
      </c>
      <c r="FI116" s="16" t="s">
        <v>1751</v>
      </c>
      <c r="FJ116" s="16" t="s">
        <v>1752</v>
      </c>
      <c r="FK116" s="16"/>
      <c r="FL116" s="16" t="s">
        <v>1753</v>
      </c>
      <c r="FM116" s="16" t="s">
        <v>1748</v>
      </c>
      <c r="FN116" s="16" t="s">
        <v>1749</v>
      </c>
      <c r="FO116" s="16" t="s">
        <v>1750</v>
      </c>
      <c r="FP116" s="16" t="s">
        <v>742</v>
      </c>
      <c r="FQ116" s="16" t="s">
        <v>179</v>
      </c>
      <c r="FR116" s="16" t="s">
        <v>743</v>
      </c>
      <c r="FS116" s="16" t="s">
        <v>529</v>
      </c>
      <c r="FT116" s="16" t="s">
        <v>1751</v>
      </c>
      <c r="FU116" s="16" t="s">
        <v>1752</v>
      </c>
      <c r="FV116" s="16"/>
      <c r="FW116" s="16" t="s">
        <v>1753</v>
      </c>
      <c r="FX116" s="16" t="s">
        <v>235</v>
      </c>
      <c r="FY116" s="16" t="s">
        <v>236</v>
      </c>
      <c r="FZ116" s="16"/>
      <c r="GA116" s="16" t="s">
        <v>237</v>
      </c>
      <c r="GB116" s="16" t="s">
        <v>188</v>
      </c>
      <c r="GC116" s="16" t="s">
        <v>238</v>
      </c>
      <c r="GD116" s="16" t="s">
        <v>239</v>
      </c>
      <c r="GE116" s="16" t="s">
        <v>240</v>
      </c>
      <c r="GF116" s="16"/>
      <c r="GG116" s="16"/>
      <c r="GH116" s="16" t="s">
        <v>241</v>
      </c>
    </row>
    <row r="117" spans="1:190" ht="38.25">
      <c r="A117" s="16" t="s">
        <v>1754</v>
      </c>
      <c r="B117" s="16" t="s">
        <v>1755</v>
      </c>
      <c r="C117" s="16" t="s">
        <v>1756</v>
      </c>
      <c r="D117" s="16" t="s">
        <v>167</v>
      </c>
      <c r="E117" s="16" t="s">
        <v>1757</v>
      </c>
      <c r="F117" s="16" t="s">
        <v>1497</v>
      </c>
      <c r="G117" s="16"/>
      <c r="H117" s="17">
        <v>67923</v>
      </c>
      <c r="I117" s="16" t="s">
        <v>1758</v>
      </c>
      <c r="J117" s="16" t="s">
        <v>172</v>
      </c>
      <c r="K117" s="16" t="s">
        <v>1759</v>
      </c>
      <c r="L117" s="16" t="s">
        <v>172</v>
      </c>
      <c r="M117" s="16" t="s">
        <v>1760</v>
      </c>
      <c r="N117" s="18">
        <v>43697.166666666701</v>
      </c>
      <c r="O117" s="16"/>
      <c r="P117" s="16"/>
      <c r="Q117" s="18">
        <v>44708.166666666701</v>
      </c>
      <c r="R117" s="16"/>
      <c r="S117" s="16"/>
      <c r="T117" s="16"/>
      <c r="U117" s="16"/>
      <c r="V117" s="18">
        <v>43985.385821759301</v>
      </c>
      <c r="W117" s="16" t="s">
        <v>597</v>
      </c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0</v>
      </c>
      <c r="CC117" s="16">
        <v>0</v>
      </c>
      <c r="CD117" s="16">
        <v>0</v>
      </c>
      <c r="CE117" s="16">
        <v>0</v>
      </c>
      <c r="CF117" s="16">
        <v>0</v>
      </c>
      <c r="CG117" s="16">
        <v>0</v>
      </c>
      <c r="CH117" s="16">
        <v>0</v>
      </c>
      <c r="CI117" s="16">
        <v>0</v>
      </c>
      <c r="CJ117" s="16">
        <v>0</v>
      </c>
      <c r="CK117" s="16">
        <v>0</v>
      </c>
      <c r="CL117" s="16">
        <v>0</v>
      </c>
      <c r="CM117" s="16">
        <v>0</v>
      </c>
      <c r="CN117" s="16">
        <v>0</v>
      </c>
      <c r="CO117" s="16">
        <v>0</v>
      </c>
      <c r="CP117" s="16">
        <v>0</v>
      </c>
      <c r="CQ117" s="16">
        <v>0</v>
      </c>
      <c r="CR117" s="16">
        <v>0</v>
      </c>
      <c r="CS117" s="16">
        <v>0</v>
      </c>
      <c r="CT117" s="16">
        <v>0</v>
      </c>
      <c r="CU117" s="16">
        <v>0</v>
      </c>
      <c r="CV117" s="16">
        <v>0</v>
      </c>
      <c r="CW117" s="18">
        <v>1</v>
      </c>
      <c r="CX117" s="18">
        <v>1</v>
      </c>
      <c r="CY117" s="16">
        <v>0</v>
      </c>
      <c r="CZ117" s="16">
        <v>0</v>
      </c>
      <c r="DA117" s="16">
        <v>0</v>
      </c>
      <c r="DB117" s="16">
        <v>0</v>
      </c>
      <c r="DC117" s="16">
        <v>0</v>
      </c>
      <c r="DD117" s="16">
        <v>0</v>
      </c>
      <c r="DE117" s="16">
        <v>0</v>
      </c>
      <c r="DF117" s="16">
        <v>0</v>
      </c>
      <c r="DG117" s="16">
        <v>0</v>
      </c>
      <c r="DH117" s="16">
        <v>0</v>
      </c>
      <c r="DI117" s="16">
        <v>0</v>
      </c>
      <c r="DJ117" s="16">
        <v>0</v>
      </c>
      <c r="DK117" s="16">
        <v>0</v>
      </c>
      <c r="DL117" s="16">
        <v>0</v>
      </c>
      <c r="DM117" s="16">
        <v>0</v>
      </c>
      <c r="DN117" s="16">
        <v>0</v>
      </c>
      <c r="DO117" s="16">
        <v>0</v>
      </c>
      <c r="DP117" s="16">
        <v>0</v>
      </c>
      <c r="DQ117" s="16">
        <v>0</v>
      </c>
      <c r="DR117" s="16">
        <v>0</v>
      </c>
      <c r="DS117" s="16">
        <v>0</v>
      </c>
      <c r="DT117" s="16">
        <v>0</v>
      </c>
      <c r="DU117" s="16">
        <v>0</v>
      </c>
      <c r="DV117" s="16">
        <v>0</v>
      </c>
      <c r="DW117" s="16">
        <v>0</v>
      </c>
      <c r="DX117" s="17">
        <v>0</v>
      </c>
      <c r="DY117" s="17">
        <v>0</v>
      </c>
      <c r="DZ117" s="17">
        <v>0</v>
      </c>
      <c r="EA117" s="17">
        <v>0</v>
      </c>
      <c r="EB117" s="17">
        <v>0</v>
      </c>
      <c r="EC117" s="17">
        <v>0</v>
      </c>
      <c r="ED117" s="17">
        <v>0</v>
      </c>
      <c r="EE117" s="17">
        <v>0</v>
      </c>
      <c r="EF117" s="17">
        <v>0</v>
      </c>
      <c r="EG117" s="17">
        <v>0</v>
      </c>
      <c r="EH117" s="16"/>
      <c r="EI117" s="16"/>
      <c r="EJ117" s="16"/>
      <c r="EK117" s="16"/>
      <c r="EL117" s="16"/>
      <c r="EM117" s="16"/>
      <c r="EN117" s="16"/>
      <c r="EO117" s="16"/>
      <c r="EP117" s="16" t="s">
        <v>1761</v>
      </c>
      <c r="EQ117" s="16" t="s">
        <v>265</v>
      </c>
      <c r="ER117" s="16" t="s">
        <v>175</v>
      </c>
      <c r="ES117" s="16" t="s">
        <v>175</v>
      </c>
      <c r="ET117" s="16"/>
      <c r="EU117" s="17">
        <v>0</v>
      </c>
      <c r="EV117" s="16" t="s">
        <v>175</v>
      </c>
      <c r="EW117" s="16">
        <v>0</v>
      </c>
      <c r="EX117" s="16">
        <v>0</v>
      </c>
      <c r="EY117" s="16">
        <v>0</v>
      </c>
      <c r="EZ117" s="16">
        <v>0</v>
      </c>
      <c r="FA117" s="16"/>
      <c r="FB117" s="16" t="s">
        <v>1762</v>
      </c>
      <c r="FC117" s="16" t="s">
        <v>1763</v>
      </c>
      <c r="FD117" s="16"/>
      <c r="FE117" s="16" t="s">
        <v>1114</v>
      </c>
      <c r="FF117" s="16" t="s">
        <v>179</v>
      </c>
      <c r="FG117" s="16" t="s">
        <v>1115</v>
      </c>
      <c r="FH117" s="16" t="s">
        <v>1764</v>
      </c>
      <c r="FI117" s="16" t="s">
        <v>1765</v>
      </c>
      <c r="FJ117" s="16" t="s">
        <v>1766</v>
      </c>
      <c r="FK117" s="16"/>
      <c r="FL117" s="16" t="s">
        <v>1767</v>
      </c>
      <c r="FM117" s="16" t="s">
        <v>1762</v>
      </c>
      <c r="FN117" s="16" t="s">
        <v>1763</v>
      </c>
      <c r="FO117" s="16"/>
      <c r="FP117" s="16" t="s">
        <v>1114</v>
      </c>
      <c r="FQ117" s="16" t="s">
        <v>179</v>
      </c>
      <c r="FR117" s="16" t="s">
        <v>1115</v>
      </c>
      <c r="FS117" s="16" t="s">
        <v>1764</v>
      </c>
      <c r="FT117" s="16" t="s">
        <v>1765</v>
      </c>
      <c r="FU117" s="16" t="s">
        <v>1766</v>
      </c>
      <c r="FV117" s="16"/>
      <c r="FW117" s="16" t="s">
        <v>1767</v>
      </c>
      <c r="FX117" s="16" t="s">
        <v>253</v>
      </c>
      <c r="FY117" s="16" t="s">
        <v>254</v>
      </c>
      <c r="FZ117" s="16"/>
      <c r="GA117" s="16" t="s">
        <v>255</v>
      </c>
      <c r="GB117" s="16" t="s">
        <v>179</v>
      </c>
      <c r="GC117" s="16" t="s">
        <v>256</v>
      </c>
      <c r="GD117" s="16" t="s">
        <v>251</v>
      </c>
      <c r="GE117" s="16" t="s">
        <v>1768</v>
      </c>
      <c r="GF117" s="16" t="s">
        <v>1769</v>
      </c>
      <c r="GG117" s="16"/>
      <c r="GH117" s="16" t="s">
        <v>1770</v>
      </c>
    </row>
    <row r="118" spans="1:190" ht="38.25">
      <c r="A118" s="16" t="s">
        <v>1771</v>
      </c>
      <c r="B118" s="16" t="s">
        <v>1772</v>
      </c>
      <c r="C118" s="16" t="s">
        <v>1773</v>
      </c>
      <c r="D118" s="16" t="s">
        <v>167</v>
      </c>
      <c r="E118" s="16" t="s">
        <v>1757</v>
      </c>
      <c r="F118" s="16" t="s">
        <v>1497</v>
      </c>
      <c r="G118" s="16" t="s">
        <v>299</v>
      </c>
      <c r="H118" s="17">
        <v>0</v>
      </c>
      <c r="I118" s="16" t="s">
        <v>1774</v>
      </c>
      <c r="J118" s="16" t="s">
        <v>172</v>
      </c>
      <c r="K118" s="16" t="s">
        <v>1775</v>
      </c>
      <c r="L118" s="16" t="s">
        <v>172</v>
      </c>
      <c r="M118" s="16" t="s">
        <v>1776</v>
      </c>
      <c r="N118" s="18">
        <v>43734.166666666701</v>
      </c>
      <c r="O118" s="16"/>
      <c r="P118" s="16"/>
      <c r="Q118" s="16"/>
      <c r="R118" s="16"/>
      <c r="S118" s="16"/>
      <c r="T118" s="18">
        <v>45627.208333333299</v>
      </c>
      <c r="U118" s="16"/>
      <c r="V118" s="18">
        <v>43774.427337963003</v>
      </c>
      <c r="W118" s="16" t="s">
        <v>597</v>
      </c>
      <c r="X118" s="16"/>
      <c r="Y118" s="18">
        <v>44050.166666666701</v>
      </c>
      <c r="Z118" s="16"/>
      <c r="AA118" s="18">
        <v>44050.166666666701</v>
      </c>
      <c r="AB118" s="18">
        <v>44949.208333333299</v>
      </c>
      <c r="AC118" s="16"/>
      <c r="AD118" s="18">
        <v>45078.166666666701</v>
      </c>
      <c r="AE118" s="18">
        <v>44985.4274421296</v>
      </c>
      <c r="AF118" s="16" t="s">
        <v>597</v>
      </c>
      <c r="AG118" s="16"/>
      <c r="AH118" s="16"/>
      <c r="AI118" s="16"/>
      <c r="AJ118" s="18">
        <v>44127.166666666701</v>
      </c>
      <c r="AK118" s="18">
        <v>44131.166666666701</v>
      </c>
      <c r="AL118" s="18">
        <v>44132.166666666701</v>
      </c>
      <c r="AM118" s="18">
        <v>44155.208333333299</v>
      </c>
      <c r="AN118" s="18">
        <v>45119</v>
      </c>
      <c r="AO118" s="18">
        <v>45078.166666666701</v>
      </c>
      <c r="AP118" s="16">
        <v>45097.166666666701</v>
      </c>
      <c r="AQ118" s="16">
        <v>45099.166666666701</v>
      </c>
      <c r="AR118" s="16">
        <v>45106.427314814799</v>
      </c>
      <c r="AS118" s="16"/>
      <c r="AT118" s="16"/>
      <c r="AU118" s="16"/>
      <c r="AV118" s="16"/>
      <c r="AW118" s="16"/>
      <c r="AX118" s="16"/>
      <c r="AY118" s="16">
        <v>0</v>
      </c>
      <c r="AZ118" s="16">
        <v>0</v>
      </c>
      <c r="BA118" s="16">
        <v>0</v>
      </c>
      <c r="BB118" s="16">
        <v>9816.8700000000008</v>
      </c>
      <c r="BC118" s="16">
        <v>147253.07999999999</v>
      </c>
      <c r="BD118" s="16">
        <v>175143</v>
      </c>
      <c r="BE118" s="16">
        <v>2627153</v>
      </c>
      <c r="BF118" s="16">
        <v>35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77.542000000000002</v>
      </c>
      <c r="BN118" s="16">
        <v>29.341999999999999</v>
      </c>
      <c r="BO118" s="16">
        <v>48.201000000000001</v>
      </c>
      <c r="BP118" s="16">
        <v>79.489000000000004</v>
      </c>
      <c r="BQ118" s="16">
        <v>20366.692999999999</v>
      </c>
      <c r="BR118" s="16">
        <v>305500.39</v>
      </c>
      <c r="BS118" s="16">
        <v>0</v>
      </c>
      <c r="BT118" s="16">
        <v>0</v>
      </c>
      <c r="BU118" s="16">
        <v>0</v>
      </c>
      <c r="BV118" s="16">
        <v>57.124000000000002</v>
      </c>
      <c r="BW118" s="16">
        <v>5004.1000000000004</v>
      </c>
      <c r="BX118" s="16">
        <v>0</v>
      </c>
      <c r="BY118" s="16">
        <v>0</v>
      </c>
      <c r="BZ118" s="16">
        <v>0</v>
      </c>
      <c r="CA118" s="16">
        <v>8296.8719000000001</v>
      </c>
      <c r="CB118" s="16">
        <v>124453.0778</v>
      </c>
      <c r="CC118" s="16">
        <v>175143</v>
      </c>
      <c r="CD118" s="16">
        <v>2627153</v>
      </c>
      <c r="CE118" s="16">
        <v>35</v>
      </c>
      <c r="CF118" s="16">
        <v>0</v>
      </c>
      <c r="CG118" s="16">
        <v>0</v>
      </c>
      <c r="CH118" s="16">
        <v>0</v>
      </c>
      <c r="CI118" s="16">
        <v>0</v>
      </c>
      <c r="CJ118" s="16">
        <v>0</v>
      </c>
      <c r="CK118" s="16">
        <v>0</v>
      </c>
      <c r="CL118" s="16">
        <v>70.078999999999994</v>
      </c>
      <c r="CM118" s="16">
        <v>29.341999999999999</v>
      </c>
      <c r="CN118" s="16">
        <v>40.737000000000002</v>
      </c>
      <c r="CO118" s="16">
        <v>79.489000000000004</v>
      </c>
      <c r="CP118" s="16">
        <v>20366.692999999999</v>
      </c>
      <c r="CQ118" s="16">
        <v>305500.38699999999</v>
      </c>
      <c r="CR118" s="16">
        <v>0</v>
      </c>
      <c r="CS118" s="16">
        <v>0</v>
      </c>
      <c r="CT118" s="16">
        <v>0</v>
      </c>
      <c r="CU118" s="16">
        <v>57.124000000000002</v>
      </c>
      <c r="CV118" s="16">
        <v>5004.1000000000004</v>
      </c>
      <c r="CW118" s="18"/>
      <c r="CX118" s="18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7">
        <v>22025.61</v>
      </c>
      <c r="DY118" s="17">
        <v>22025.61</v>
      </c>
      <c r="DZ118" s="17">
        <v>36709.35</v>
      </c>
      <c r="EA118" s="17">
        <v>36709.35</v>
      </c>
      <c r="EB118" s="17">
        <v>14683.74</v>
      </c>
      <c r="EC118" s="17">
        <v>0</v>
      </c>
      <c r="ED118" s="17">
        <v>0</v>
      </c>
      <c r="EE118" s="17">
        <v>0</v>
      </c>
      <c r="EF118" s="17">
        <v>0</v>
      </c>
      <c r="EG118" s="17">
        <v>0</v>
      </c>
      <c r="EH118" s="17">
        <v>141400</v>
      </c>
      <c r="EI118" s="17">
        <v>59600</v>
      </c>
      <c r="EJ118" s="17">
        <v>43729.03</v>
      </c>
      <c r="EK118" s="17">
        <v>0</v>
      </c>
      <c r="EL118" s="17">
        <v>163400</v>
      </c>
      <c r="EM118" s="17">
        <v>59600</v>
      </c>
      <c r="EN118" s="17">
        <v>43729.03</v>
      </c>
      <c r="EO118" s="17">
        <v>0</v>
      </c>
      <c r="EP118" s="16" t="s">
        <v>498</v>
      </c>
      <c r="EQ118" s="16" t="s">
        <v>265</v>
      </c>
      <c r="ER118" s="16" t="s">
        <v>225</v>
      </c>
      <c r="ES118" s="16" t="s">
        <v>225</v>
      </c>
      <c r="ET118" s="16" t="s">
        <v>974</v>
      </c>
      <c r="EU118" s="17">
        <v>167470000</v>
      </c>
      <c r="EV118" s="16" t="s">
        <v>175</v>
      </c>
      <c r="EW118" s="16">
        <v>4.8399999999999999E-2</v>
      </c>
      <c r="EX118" s="16">
        <v>1229.8</v>
      </c>
      <c r="EY118" s="16">
        <v>0</v>
      </c>
      <c r="EZ118" s="16">
        <v>2.363</v>
      </c>
      <c r="FA118" s="16"/>
      <c r="FB118" s="16" t="s">
        <v>1777</v>
      </c>
      <c r="FC118" s="16" t="s">
        <v>1778</v>
      </c>
      <c r="FD118" s="16"/>
      <c r="FE118" s="16" t="s">
        <v>1779</v>
      </c>
      <c r="FF118" s="16" t="s">
        <v>179</v>
      </c>
      <c r="FG118" s="16" t="s">
        <v>1780</v>
      </c>
      <c r="FH118" s="16" t="s">
        <v>1781</v>
      </c>
      <c r="FI118" s="16" t="s">
        <v>1782</v>
      </c>
      <c r="FJ118" s="16" t="s">
        <v>1783</v>
      </c>
      <c r="FK118" s="16"/>
      <c r="FL118" s="16" t="s">
        <v>1784</v>
      </c>
      <c r="FM118" s="16" t="s">
        <v>1777</v>
      </c>
      <c r="FN118" s="16" t="s">
        <v>1778</v>
      </c>
      <c r="FO118" s="16"/>
      <c r="FP118" s="16" t="s">
        <v>1779</v>
      </c>
      <c r="FQ118" s="16" t="s">
        <v>179</v>
      </c>
      <c r="FR118" s="16" t="s">
        <v>1780</v>
      </c>
      <c r="FS118" s="16" t="s">
        <v>1781</v>
      </c>
      <c r="FT118" s="16" t="s">
        <v>1782</v>
      </c>
      <c r="FU118" s="16" t="s">
        <v>1783</v>
      </c>
      <c r="FV118" s="16"/>
      <c r="FW118" s="16" t="s">
        <v>1784</v>
      </c>
      <c r="FX118" s="16" t="s">
        <v>506</v>
      </c>
      <c r="FY118" s="16" t="s">
        <v>507</v>
      </c>
      <c r="FZ118" s="16"/>
      <c r="GA118" s="16" t="s">
        <v>508</v>
      </c>
      <c r="GB118" s="16" t="s">
        <v>179</v>
      </c>
      <c r="GC118" s="16" t="s">
        <v>509</v>
      </c>
      <c r="GD118" s="16" t="s">
        <v>510</v>
      </c>
      <c r="GE118" s="16" t="s">
        <v>511</v>
      </c>
      <c r="GF118" s="16" t="s">
        <v>512</v>
      </c>
      <c r="GG118" s="16"/>
      <c r="GH118" s="16" t="s">
        <v>513</v>
      </c>
    </row>
    <row r="119" spans="1:190" ht="38.25">
      <c r="A119" s="16" t="s">
        <v>1785</v>
      </c>
      <c r="B119" s="16" t="s">
        <v>1786</v>
      </c>
      <c r="C119" s="16" t="s">
        <v>1495</v>
      </c>
      <c r="D119" s="16" t="s">
        <v>167</v>
      </c>
      <c r="E119" s="16" t="s">
        <v>1757</v>
      </c>
      <c r="F119" s="16" t="s">
        <v>1497</v>
      </c>
      <c r="G119" s="16" t="s">
        <v>222</v>
      </c>
      <c r="H119" s="17">
        <v>0</v>
      </c>
      <c r="I119" s="16" t="s">
        <v>1787</v>
      </c>
      <c r="J119" s="16" t="s">
        <v>172</v>
      </c>
      <c r="K119" s="16" t="s">
        <v>1788</v>
      </c>
      <c r="L119" s="16" t="s">
        <v>172</v>
      </c>
      <c r="M119" s="16" t="s">
        <v>1789</v>
      </c>
      <c r="N119" s="18">
        <v>43754.166666666701</v>
      </c>
      <c r="O119" s="16"/>
      <c r="P119" s="16"/>
      <c r="Q119" s="16">
        <v>45121.166666666701</v>
      </c>
      <c r="R119" s="16"/>
      <c r="S119" s="16"/>
      <c r="T119" s="18">
        <v>44897.208333333299</v>
      </c>
      <c r="U119" s="18">
        <v>43984.166666666701</v>
      </c>
      <c r="V119" s="18">
        <v>43886.427777777797</v>
      </c>
      <c r="W119" s="16" t="s">
        <v>597</v>
      </c>
      <c r="X119" s="16"/>
      <c r="Y119" s="18">
        <v>43984.166666666701</v>
      </c>
      <c r="Z119" s="16"/>
      <c r="AA119" s="18">
        <v>44344.166666666701</v>
      </c>
      <c r="AB119" s="16"/>
      <c r="AC119" s="16"/>
      <c r="AD119" s="16"/>
      <c r="AE119" s="16"/>
      <c r="AF119" s="16"/>
      <c r="AG119" s="16"/>
      <c r="AH119" s="16"/>
      <c r="AI119" s="16"/>
      <c r="AJ119" s="18">
        <v>44391.166666666701</v>
      </c>
      <c r="AK119" s="18">
        <v>44403.166666666701</v>
      </c>
      <c r="AL119" s="18">
        <v>44404.166666666701</v>
      </c>
      <c r="AM119" s="18">
        <v>44414.387743055602</v>
      </c>
      <c r="AN119" s="18">
        <v>44452.166666666701</v>
      </c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>
        <v>145955</v>
      </c>
      <c r="AZ119" s="16">
        <v>2189331</v>
      </c>
      <c r="BA119" s="16">
        <v>0</v>
      </c>
      <c r="BB119" s="16">
        <v>2620</v>
      </c>
      <c r="BC119" s="16">
        <v>39300</v>
      </c>
      <c r="BD119" s="16">
        <v>187377</v>
      </c>
      <c r="BE119" s="16">
        <v>2810663</v>
      </c>
      <c r="BF119" s="16">
        <v>35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64.221000000000004</v>
      </c>
      <c r="BN119" s="16">
        <v>29.341999999999999</v>
      </c>
      <c r="BO119" s="16">
        <v>34.878999999999998</v>
      </c>
      <c r="BP119" s="16">
        <v>79.463999999999999</v>
      </c>
      <c r="BQ119" s="16">
        <v>2178.9340000000002</v>
      </c>
      <c r="BR119" s="16">
        <v>32684</v>
      </c>
      <c r="BS119" s="16">
        <v>0</v>
      </c>
      <c r="BT119" s="16">
        <v>0</v>
      </c>
      <c r="BU119" s="16">
        <v>0</v>
      </c>
      <c r="BV119" s="16">
        <v>61.115000000000002</v>
      </c>
      <c r="BW119" s="16">
        <v>5353.65</v>
      </c>
      <c r="BX119" s="16">
        <v>0</v>
      </c>
      <c r="BY119" s="16">
        <v>0</v>
      </c>
      <c r="BZ119" s="16">
        <v>0</v>
      </c>
      <c r="CA119" s="16">
        <v>0</v>
      </c>
      <c r="CB119" s="16">
        <v>0</v>
      </c>
      <c r="CC119" s="16">
        <v>0</v>
      </c>
      <c r="CD119" s="16">
        <v>0</v>
      </c>
      <c r="CE119" s="16">
        <v>0</v>
      </c>
      <c r="CF119" s="16">
        <v>0</v>
      </c>
      <c r="CG119" s="16">
        <v>0</v>
      </c>
      <c r="CH119" s="16">
        <v>0</v>
      </c>
      <c r="CI119" s="16">
        <v>0</v>
      </c>
      <c r="CJ119" s="16">
        <v>0</v>
      </c>
      <c r="CK119" s="16">
        <v>0</v>
      </c>
      <c r="CL119" s="16">
        <v>0</v>
      </c>
      <c r="CM119" s="16">
        <v>0</v>
      </c>
      <c r="CN119" s="16">
        <v>0</v>
      </c>
      <c r="CO119" s="16">
        <v>0</v>
      </c>
      <c r="CP119" s="16">
        <v>0</v>
      </c>
      <c r="CQ119" s="16">
        <v>0</v>
      </c>
      <c r="CR119" s="16">
        <v>0</v>
      </c>
      <c r="CS119" s="16">
        <v>0</v>
      </c>
      <c r="CT119" s="16">
        <v>0</v>
      </c>
      <c r="CU119" s="16">
        <v>0</v>
      </c>
      <c r="CV119" s="16">
        <v>0</v>
      </c>
      <c r="CW119" s="18">
        <v>1</v>
      </c>
      <c r="CX119" s="18">
        <v>1</v>
      </c>
      <c r="CY119" s="16">
        <v>0</v>
      </c>
      <c r="CZ119" s="16">
        <v>0</v>
      </c>
      <c r="DA119" s="16">
        <v>0</v>
      </c>
      <c r="DB119" s="16">
        <v>0</v>
      </c>
      <c r="DC119" s="16">
        <v>0</v>
      </c>
      <c r="DD119" s="16">
        <v>0</v>
      </c>
      <c r="DE119" s="16">
        <v>0</v>
      </c>
      <c r="DF119" s="16">
        <v>0</v>
      </c>
      <c r="DG119" s="16">
        <v>0</v>
      </c>
      <c r="DH119" s="16">
        <v>0</v>
      </c>
      <c r="DI119" s="16">
        <v>0</v>
      </c>
      <c r="DJ119" s="16">
        <v>0</v>
      </c>
      <c r="DK119" s="16">
        <v>0</v>
      </c>
      <c r="DL119" s="16">
        <v>0</v>
      </c>
      <c r="DM119" s="16">
        <v>0</v>
      </c>
      <c r="DN119" s="16">
        <v>0</v>
      </c>
      <c r="DO119" s="16">
        <v>0</v>
      </c>
      <c r="DP119" s="16">
        <v>0</v>
      </c>
      <c r="DQ119" s="16">
        <v>0</v>
      </c>
      <c r="DR119" s="16">
        <v>0</v>
      </c>
      <c r="DS119" s="16">
        <v>0</v>
      </c>
      <c r="DT119" s="16">
        <v>0</v>
      </c>
      <c r="DU119" s="16">
        <v>0</v>
      </c>
      <c r="DV119" s="16">
        <v>0</v>
      </c>
      <c r="DW119" s="16">
        <v>0</v>
      </c>
      <c r="DX119" s="17">
        <v>21000</v>
      </c>
      <c r="DY119" s="17">
        <v>21000</v>
      </c>
      <c r="DZ119" s="17">
        <v>35000</v>
      </c>
      <c r="EA119" s="17">
        <v>0</v>
      </c>
      <c r="EB119" s="17">
        <v>14000</v>
      </c>
      <c r="EC119" s="17">
        <v>0</v>
      </c>
      <c r="ED119" s="17">
        <v>0</v>
      </c>
      <c r="EE119" s="17">
        <v>0</v>
      </c>
      <c r="EF119" s="17">
        <v>0</v>
      </c>
      <c r="EG119" s="17">
        <v>0</v>
      </c>
      <c r="EH119" s="17">
        <v>97800</v>
      </c>
      <c r="EI119" s="17">
        <v>139200</v>
      </c>
      <c r="EJ119" s="17">
        <v>56600</v>
      </c>
      <c r="EK119" s="17">
        <v>10000</v>
      </c>
      <c r="EL119" s="16"/>
      <c r="EM119" s="16"/>
      <c r="EN119" s="16"/>
      <c r="EO119" s="16"/>
      <c r="EP119" s="16" t="s">
        <v>1609</v>
      </c>
      <c r="EQ119" s="16" t="s">
        <v>265</v>
      </c>
      <c r="ER119" s="16" t="s">
        <v>225</v>
      </c>
      <c r="ES119" s="16" t="s">
        <v>175</v>
      </c>
      <c r="ET119" s="16" t="s">
        <v>598</v>
      </c>
      <c r="EU119" s="17">
        <v>167470002</v>
      </c>
      <c r="EV119" s="16" t="s">
        <v>175</v>
      </c>
      <c r="EW119" s="16">
        <v>4.8500000000000001E-2</v>
      </c>
      <c r="EX119" s="16">
        <v>1233.9960000000001</v>
      </c>
      <c r="EY119" s="16">
        <v>6.8500000000000002E-3</v>
      </c>
      <c r="EZ119" s="16">
        <v>2.37</v>
      </c>
      <c r="FA119" s="16"/>
      <c r="FB119" s="16" t="s">
        <v>1790</v>
      </c>
      <c r="FC119" s="16" t="s">
        <v>1791</v>
      </c>
      <c r="FD119" s="16" t="s">
        <v>1792</v>
      </c>
      <c r="FE119" s="16" t="s">
        <v>588</v>
      </c>
      <c r="FF119" s="16" t="s">
        <v>179</v>
      </c>
      <c r="FG119" s="16" t="s">
        <v>589</v>
      </c>
      <c r="FH119" s="16" t="s">
        <v>1793</v>
      </c>
      <c r="FI119" s="16" t="s">
        <v>1794</v>
      </c>
      <c r="FJ119" s="16" t="s">
        <v>1795</v>
      </c>
      <c r="FK119" s="16"/>
      <c r="FL119" s="16" t="s">
        <v>1796</v>
      </c>
      <c r="FM119" s="16" t="s">
        <v>1790</v>
      </c>
      <c r="FN119" s="16" t="s">
        <v>1791</v>
      </c>
      <c r="FO119" s="16" t="s">
        <v>1792</v>
      </c>
      <c r="FP119" s="16" t="s">
        <v>588</v>
      </c>
      <c r="FQ119" s="16" t="s">
        <v>179</v>
      </c>
      <c r="FR119" s="16" t="s">
        <v>589</v>
      </c>
      <c r="FS119" s="16" t="s">
        <v>1793</v>
      </c>
      <c r="FT119" s="16" t="s">
        <v>1794</v>
      </c>
      <c r="FU119" s="16" t="s">
        <v>1795</v>
      </c>
      <c r="FV119" s="16"/>
      <c r="FW119" s="16" t="s">
        <v>1796</v>
      </c>
      <c r="FX119" s="16" t="s">
        <v>184</v>
      </c>
      <c r="FY119" s="16" t="s">
        <v>185</v>
      </c>
      <c r="FZ119" s="16" t="s">
        <v>186</v>
      </c>
      <c r="GA119" s="16" t="s">
        <v>187</v>
      </c>
      <c r="GB119" s="16" t="s">
        <v>188</v>
      </c>
      <c r="GC119" s="16" t="s">
        <v>189</v>
      </c>
      <c r="GD119" s="16" t="s">
        <v>951</v>
      </c>
      <c r="GE119" s="16" t="s">
        <v>952</v>
      </c>
      <c r="GF119" s="16"/>
      <c r="GG119" s="16"/>
      <c r="GH119" s="16" t="s">
        <v>953</v>
      </c>
    </row>
    <row r="120" spans="1:190" ht="51">
      <c r="A120" s="16" t="s">
        <v>1797</v>
      </c>
      <c r="B120" s="16" t="s">
        <v>1798</v>
      </c>
      <c r="C120" s="16" t="s">
        <v>1799</v>
      </c>
      <c r="D120" s="16" t="s">
        <v>167</v>
      </c>
      <c r="E120" s="16" t="s">
        <v>1757</v>
      </c>
      <c r="F120" s="16" t="s">
        <v>1497</v>
      </c>
      <c r="G120" s="16" t="s">
        <v>222</v>
      </c>
      <c r="H120" s="17">
        <v>1312500</v>
      </c>
      <c r="I120" s="16" t="s">
        <v>1800</v>
      </c>
      <c r="J120" s="16" t="s">
        <v>274</v>
      </c>
      <c r="K120" s="16" t="s">
        <v>1801</v>
      </c>
      <c r="L120" s="16" t="s">
        <v>276</v>
      </c>
      <c r="M120" s="16" t="s">
        <v>1801</v>
      </c>
      <c r="N120" s="18">
        <v>43755.166666666701</v>
      </c>
      <c r="O120" s="16"/>
      <c r="P120" s="16"/>
      <c r="Q120" s="16"/>
      <c r="R120" s="16"/>
      <c r="S120" s="16"/>
      <c r="T120" s="16"/>
      <c r="U120" s="18">
        <v>44214.208333333299</v>
      </c>
      <c r="V120" s="18">
        <v>43810.4277083333</v>
      </c>
      <c r="W120" s="16" t="s">
        <v>597</v>
      </c>
      <c r="X120" s="16"/>
      <c r="Y120" s="16"/>
      <c r="Z120" s="18">
        <v>44214.208333333299</v>
      </c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v>0</v>
      </c>
      <c r="CA120" s="16">
        <v>0</v>
      </c>
      <c r="CB120" s="16">
        <v>0</v>
      </c>
      <c r="CC120" s="16">
        <v>0</v>
      </c>
      <c r="CD120" s="16">
        <v>0</v>
      </c>
      <c r="CE120" s="16">
        <v>0</v>
      </c>
      <c r="CF120" s="16">
        <v>0</v>
      </c>
      <c r="CG120" s="16">
        <v>0</v>
      </c>
      <c r="CH120" s="16">
        <v>0</v>
      </c>
      <c r="CI120" s="16">
        <v>0</v>
      </c>
      <c r="CJ120" s="16">
        <v>0</v>
      </c>
      <c r="CK120" s="16">
        <v>0</v>
      </c>
      <c r="CL120" s="16">
        <v>0</v>
      </c>
      <c r="CM120" s="16">
        <v>0</v>
      </c>
      <c r="CN120" s="16">
        <v>0</v>
      </c>
      <c r="CO120" s="16">
        <v>0</v>
      </c>
      <c r="CP120" s="16">
        <v>0</v>
      </c>
      <c r="CQ120" s="16">
        <v>0</v>
      </c>
      <c r="CR120" s="16">
        <v>0</v>
      </c>
      <c r="CS120" s="16">
        <v>0</v>
      </c>
      <c r="CT120" s="16">
        <v>0</v>
      </c>
      <c r="CU120" s="16">
        <v>0</v>
      </c>
      <c r="CV120" s="16">
        <v>0</v>
      </c>
      <c r="CW120" s="18">
        <v>1</v>
      </c>
      <c r="CX120" s="18">
        <v>1</v>
      </c>
      <c r="CY120" s="16">
        <v>0</v>
      </c>
      <c r="CZ120" s="16">
        <v>0</v>
      </c>
      <c r="DA120" s="16">
        <v>0</v>
      </c>
      <c r="DB120" s="16">
        <v>0</v>
      </c>
      <c r="DC120" s="16">
        <v>0</v>
      </c>
      <c r="DD120" s="16">
        <v>0</v>
      </c>
      <c r="DE120" s="16">
        <v>0</v>
      </c>
      <c r="DF120" s="16">
        <v>0</v>
      </c>
      <c r="DG120" s="16">
        <v>0</v>
      </c>
      <c r="DH120" s="16">
        <v>0</v>
      </c>
      <c r="DI120" s="16">
        <v>0</v>
      </c>
      <c r="DJ120" s="16">
        <v>0</v>
      </c>
      <c r="DK120" s="16">
        <v>0</v>
      </c>
      <c r="DL120" s="16">
        <v>0</v>
      </c>
      <c r="DM120" s="16">
        <v>0</v>
      </c>
      <c r="DN120" s="16">
        <v>0</v>
      </c>
      <c r="DO120" s="16">
        <v>0</v>
      </c>
      <c r="DP120" s="16">
        <v>0</v>
      </c>
      <c r="DQ120" s="16">
        <v>0</v>
      </c>
      <c r="DR120" s="16">
        <v>0</v>
      </c>
      <c r="DS120" s="16">
        <v>0</v>
      </c>
      <c r="DT120" s="16">
        <v>0</v>
      </c>
      <c r="DU120" s="16">
        <v>0</v>
      </c>
      <c r="DV120" s="16">
        <v>0</v>
      </c>
      <c r="DW120" s="16">
        <v>0</v>
      </c>
      <c r="DX120" s="17">
        <v>0</v>
      </c>
      <c r="DY120" s="17">
        <v>0</v>
      </c>
      <c r="DZ120" s="17">
        <v>0</v>
      </c>
      <c r="EA120" s="17">
        <v>0</v>
      </c>
      <c r="EB120" s="17">
        <v>0</v>
      </c>
      <c r="EC120" s="17">
        <v>0</v>
      </c>
      <c r="ED120" s="17">
        <v>0</v>
      </c>
      <c r="EE120" s="17">
        <v>0</v>
      </c>
      <c r="EF120" s="17">
        <v>0</v>
      </c>
      <c r="EG120" s="17">
        <v>0</v>
      </c>
      <c r="EH120" s="16"/>
      <c r="EI120" s="16"/>
      <c r="EJ120" s="16"/>
      <c r="EK120" s="16"/>
      <c r="EL120" s="16"/>
      <c r="EM120" s="16"/>
      <c r="EN120" s="16"/>
      <c r="EO120" s="16"/>
      <c r="EP120" s="16" t="s">
        <v>1802</v>
      </c>
      <c r="EQ120" s="16" t="s">
        <v>265</v>
      </c>
      <c r="ER120" s="16" t="s">
        <v>175</v>
      </c>
      <c r="ES120" s="16" t="s">
        <v>175</v>
      </c>
      <c r="ET120" s="16"/>
      <c r="EU120" s="17">
        <v>0</v>
      </c>
      <c r="EV120" s="16" t="s">
        <v>175</v>
      </c>
      <c r="EW120" s="16">
        <v>0</v>
      </c>
      <c r="EX120" s="16">
        <v>0</v>
      </c>
      <c r="EY120" s="16">
        <v>0</v>
      </c>
      <c r="EZ120" s="16">
        <v>0</v>
      </c>
      <c r="FA120" s="16"/>
      <c r="FB120" s="16" t="s">
        <v>1803</v>
      </c>
      <c r="FC120" s="16" t="s">
        <v>1804</v>
      </c>
      <c r="FD120" s="16" t="s">
        <v>1805</v>
      </c>
      <c r="FE120" s="16" t="s">
        <v>1806</v>
      </c>
      <c r="FF120" s="16" t="s">
        <v>179</v>
      </c>
      <c r="FG120" s="16" t="s">
        <v>1807</v>
      </c>
      <c r="FH120" s="16" t="s">
        <v>216</v>
      </c>
      <c r="FI120" s="16" t="s">
        <v>1808</v>
      </c>
      <c r="FJ120" s="16" t="s">
        <v>1809</v>
      </c>
      <c r="FK120" s="16"/>
      <c r="FL120" s="16" t="s">
        <v>1810</v>
      </c>
      <c r="FM120" s="16" t="s">
        <v>1803</v>
      </c>
      <c r="FN120" s="16" t="s">
        <v>1804</v>
      </c>
      <c r="FO120" s="16" t="s">
        <v>1805</v>
      </c>
      <c r="FP120" s="16" t="s">
        <v>1806</v>
      </c>
      <c r="FQ120" s="16" t="s">
        <v>179</v>
      </c>
      <c r="FR120" s="16" t="s">
        <v>1807</v>
      </c>
      <c r="FS120" s="16" t="s">
        <v>216</v>
      </c>
      <c r="FT120" s="16" t="s">
        <v>1808</v>
      </c>
      <c r="FU120" s="16" t="s">
        <v>1809</v>
      </c>
      <c r="FV120" s="16"/>
      <c r="FW120" s="16" t="s">
        <v>1810</v>
      </c>
      <c r="FX120" s="16" t="s">
        <v>1811</v>
      </c>
      <c r="FY120" s="16" t="s">
        <v>1804</v>
      </c>
      <c r="FZ120" s="16" t="s">
        <v>1805</v>
      </c>
      <c r="GA120" s="16" t="s">
        <v>1806</v>
      </c>
      <c r="GB120" s="16" t="s">
        <v>1812</v>
      </c>
      <c r="GC120" s="16" t="s">
        <v>1807</v>
      </c>
      <c r="GD120" s="16" t="s">
        <v>1813</v>
      </c>
      <c r="GE120" s="16" t="s">
        <v>1814</v>
      </c>
      <c r="GF120" s="16" t="s">
        <v>1815</v>
      </c>
      <c r="GG120" s="16"/>
      <c r="GH120" s="16" t="s">
        <v>1816</v>
      </c>
    </row>
    <row r="121" spans="1:190" ht="38.25">
      <c r="A121" s="16" t="s">
        <v>1817</v>
      </c>
      <c r="B121" s="16" t="s">
        <v>1818</v>
      </c>
      <c r="C121" s="16" t="s">
        <v>1819</v>
      </c>
      <c r="D121" s="16" t="s">
        <v>167</v>
      </c>
      <c r="E121" s="16" t="s">
        <v>1757</v>
      </c>
      <c r="F121" s="16" t="s">
        <v>1497</v>
      </c>
      <c r="G121" s="16" t="s">
        <v>222</v>
      </c>
      <c r="H121" s="17">
        <v>0</v>
      </c>
      <c r="I121" s="16" t="s">
        <v>1629</v>
      </c>
      <c r="J121" s="16" t="s">
        <v>172</v>
      </c>
      <c r="K121" s="16" t="s">
        <v>1820</v>
      </c>
      <c r="L121" s="16"/>
      <c r="M121" s="16"/>
      <c r="N121" s="18">
        <v>43755.166666666701</v>
      </c>
      <c r="O121" s="16"/>
      <c r="P121" s="16"/>
      <c r="Q121" s="18">
        <v>44840.166666666701</v>
      </c>
      <c r="R121" s="16"/>
      <c r="S121" s="16"/>
      <c r="T121" s="18">
        <v>44623.208333333299</v>
      </c>
      <c r="U121" s="18">
        <v>43893.208333333299</v>
      </c>
      <c r="V121" s="18">
        <v>43769.385763888902</v>
      </c>
      <c r="W121" s="16" t="s">
        <v>597</v>
      </c>
      <c r="X121" s="16"/>
      <c r="Y121" s="18">
        <v>43893.208333333299</v>
      </c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437207</v>
      </c>
      <c r="BE121" s="16">
        <v>6558110</v>
      </c>
      <c r="BF121" s="16">
        <v>75</v>
      </c>
      <c r="BG121" s="16">
        <v>2623.1712929999999</v>
      </c>
      <c r="BH121" s="16">
        <v>39347.5694</v>
      </c>
      <c r="BI121" s="16">
        <v>0</v>
      </c>
      <c r="BJ121" s="16">
        <v>0</v>
      </c>
      <c r="BK121" s="16">
        <v>0</v>
      </c>
      <c r="BL121" s="16">
        <v>0</v>
      </c>
      <c r="BM121" s="16">
        <v>78.694000000000003</v>
      </c>
      <c r="BN121" s="16">
        <v>28.527999999999999</v>
      </c>
      <c r="BO121" s="16">
        <v>50.165999999999997</v>
      </c>
      <c r="BP121" s="16">
        <v>78.695999999999998</v>
      </c>
      <c r="BQ121" s="16">
        <v>5229</v>
      </c>
      <c r="BR121" s="16">
        <v>78435</v>
      </c>
      <c r="BS121" s="16">
        <v>0</v>
      </c>
      <c r="BT121" s="16">
        <v>0</v>
      </c>
      <c r="BU121" s="16">
        <v>0</v>
      </c>
      <c r="BV121" s="16">
        <v>66.546000000000006</v>
      </c>
      <c r="BW121" s="16">
        <v>5829.43</v>
      </c>
      <c r="BX121" s="16">
        <v>0</v>
      </c>
      <c r="BY121" s="16">
        <v>0</v>
      </c>
      <c r="BZ121" s="16">
        <v>0</v>
      </c>
      <c r="CA121" s="16">
        <v>0</v>
      </c>
      <c r="CB121" s="16">
        <v>0</v>
      </c>
      <c r="CC121" s="16">
        <v>0</v>
      </c>
      <c r="CD121" s="16">
        <v>0</v>
      </c>
      <c r="CE121" s="16">
        <v>0</v>
      </c>
      <c r="CF121" s="16">
        <v>0</v>
      </c>
      <c r="CG121" s="16">
        <v>0</v>
      </c>
      <c r="CH121" s="16">
        <v>0</v>
      </c>
      <c r="CI121" s="16">
        <v>0</v>
      </c>
      <c r="CJ121" s="16">
        <v>0</v>
      </c>
      <c r="CK121" s="16">
        <v>0</v>
      </c>
      <c r="CL121" s="16">
        <v>0</v>
      </c>
      <c r="CM121" s="16">
        <v>0</v>
      </c>
      <c r="CN121" s="16">
        <v>0</v>
      </c>
      <c r="CO121" s="16">
        <v>0</v>
      </c>
      <c r="CP121" s="16">
        <v>0</v>
      </c>
      <c r="CQ121" s="16">
        <v>0</v>
      </c>
      <c r="CR121" s="16">
        <v>0</v>
      </c>
      <c r="CS121" s="16">
        <v>0</v>
      </c>
      <c r="CT121" s="16">
        <v>0</v>
      </c>
      <c r="CU121" s="16">
        <v>0</v>
      </c>
      <c r="CV121" s="16">
        <v>0</v>
      </c>
      <c r="CW121" s="18">
        <v>1</v>
      </c>
      <c r="CX121" s="18">
        <v>1</v>
      </c>
      <c r="CY121" s="16">
        <v>0</v>
      </c>
      <c r="CZ121" s="16">
        <v>0</v>
      </c>
      <c r="DA121" s="16">
        <v>0</v>
      </c>
      <c r="DB121" s="16">
        <v>0</v>
      </c>
      <c r="DC121" s="16">
        <v>0</v>
      </c>
      <c r="DD121" s="16">
        <v>0</v>
      </c>
      <c r="DE121" s="16">
        <v>0</v>
      </c>
      <c r="DF121" s="16">
        <v>0</v>
      </c>
      <c r="DG121" s="16">
        <v>0</v>
      </c>
      <c r="DH121" s="16">
        <v>0</v>
      </c>
      <c r="DI121" s="16">
        <v>0</v>
      </c>
      <c r="DJ121" s="16">
        <v>0</v>
      </c>
      <c r="DK121" s="16">
        <v>0</v>
      </c>
      <c r="DL121" s="16">
        <v>0</v>
      </c>
      <c r="DM121" s="16">
        <v>0</v>
      </c>
      <c r="DN121" s="16">
        <v>0</v>
      </c>
      <c r="DO121" s="16">
        <v>0</v>
      </c>
      <c r="DP121" s="16">
        <v>0</v>
      </c>
      <c r="DQ121" s="16">
        <v>0</v>
      </c>
      <c r="DR121" s="16">
        <v>0</v>
      </c>
      <c r="DS121" s="16">
        <v>0</v>
      </c>
      <c r="DT121" s="16">
        <v>0</v>
      </c>
      <c r="DU121" s="16">
        <v>0</v>
      </c>
      <c r="DV121" s="16">
        <v>0</v>
      </c>
      <c r="DW121" s="16">
        <v>0</v>
      </c>
      <c r="DX121" s="17">
        <v>38059.230000000003</v>
      </c>
      <c r="DY121" s="17">
        <v>0</v>
      </c>
      <c r="DZ121" s="17">
        <v>63432.05</v>
      </c>
      <c r="EA121" s="17">
        <v>0</v>
      </c>
      <c r="EB121" s="17">
        <v>25372.82</v>
      </c>
      <c r="EC121" s="17">
        <v>0</v>
      </c>
      <c r="ED121" s="17">
        <v>0</v>
      </c>
      <c r="EE121" s="17">
        <v>0</v>
      </c>
      <c r="EF121" s="17">
        <v>0</v>
      </c>
      <c r="EG121" s="17">
        <v>0</v>
      </c>
      <c r="EH121" s="17">
        <v>160688</v>
      </c>
      <c r="EI121" s="17">
        <v>142500</v>
      </c>
      <c r="EJ121" s="17">
        <v>119692.32</v>
      </c>
      <c r="EK121" s="17">
        <v>0</v>
      </c>
      <c r="EL121" s="16"/>
      <c r="EM121" s="16"/>
      <c r="EN121" s="16"/>
      <c r="EO121" s="16"/>
      <c r="EP121" s="16" t="s">
        <v>1821</v>
      </c>
      <c r="EQ121" s="16" t="s">
        <v>265</v>
      </c>
      <c r="ER121" s="16" t="s">
        <v>175</v>
      </c>
      <c r="ES121" s="16" t="s">
        <v>175</v>
      </c>
      <c r="ET121" s="16" t="s">
        <v>598</v>
      </c>
      <c r="EU121" s="17">
        <v>167470000</v>
      </c>
      <c r="EV121" s="16" t="s">
        <v>175</v>
      </c>
      <c r="EW121" s="16">
        <v>7.0000000000000007E-2</v>
      </c>
      <c r="EX121" s="16">
        <v>1406</v>
      </c>
      <c r="EY121" s="16">
        <v>7.0320000000000001E-3</v>
      </c>
      <c r="EZ121" s="16">
        <v>0.2</v>
      </c>
      <c r="FA121" s="16"/>
      <c r="FB121" s="16" t="s">
        <v>1631</v>
      </c>
      <c r="FC121" s="16" t="s">
        <v>1632</v>
      </c>
      <c r="FD121" s="16"/>
      <c r="FE121" s="16" t="s">
        <v>1633</v>
      </c>
      <c r="FF121" s="16" t="s">
        <v>179</v>
      </c>
      <c r="FG121" s="16" t="s">
        <v>1634</v>
      </c>
      <c r="FH121" s="16" t="s">
        <v>1635</v>
      </c>
      <c r="FI121" s="16" t="s">
        <v>1636</v>
      </c>
      <c r="FJ121" s="16" t="s">
        <v>1637</v>
      </c>
      <c r="FK121" s="16"/>
      <c r="FL121" s="16" t="s">
        <v>1638</v>
      </c>
      <c r="FM121" s="16" t="s">
        <v>1631</v>
      </c>
      <c r="FN121" s="16" t="s">
        <v>1632</v>
      </c>
      <c r="FO121" s="16"/>
      <c r="FP121" s="16" t="s">
        <v>1633</v>
      </c>
      <c r="FQ121" s="16" t="s">
        <v>179</v>
      </c>
      <c r="FR121" s="16" t="s">
        <v>1634</v>
      </c>
      <c r="FS121" s="16" t="s">
        <v>1635</v>
      </c>
      <c r="FT121" s="16" t="s">
        <v>1636</v>
      </c>
      <c r="FU121" s="16" t="s">
        <v>1637</v>
      </c>
      <c r="FV121" s="16"/>
      <c r="FW121" s="16" t="s">
        <v>1638</v>
      </c>
      <c r="FX121" s="16" t="s">
        <v>235</v>
      </c>
      <c r="FY121" s="16" t="s">
        <v>236</v>
      </c>
      <c r="FZ121" s="16"/>
      <c r="GA121" s="16" t="s">
        <v>237</v>
      </c>
      <c r="GB121" s="16" t="s">
        <v>188</v>
      </c>
      <c r="GC121" s="16" t="s">
        <v>238</v>
      </c>
      <c r="GD121" s="16" t="s">
        <v>239</v>
      </c>
      <c r="GE121" s="16" t="s">
        <v>240</v>
      </c>
      <c r="GF121" s="16"/>
      <c r="GG121" s="16"/>
      <c r="GH121" s="16" t="s">
        <v>241</v>
      </c>
    </row>
    <row r="122" spans="1:190" ht="38.25">
      <c r="A122" s="16" t="s">
        <v>1822</v>
      </c>
      <c r="B122" s="16" t="s">
        <v>1823</v>
      </c>
      <c r="C122" s="16" t="s">
        <v>1824</v>
      </c>
      <c r="D122" s="16" t="s">
        <v>167</v>
      </c>
      <c r="E122" s="16" t="s">
        <v>1825</v>
      </c>
      <c r="F122" s="16" t="s">
        <v>1826</v>
      </c>
      <c r="G122" s="16" t="s">
        <v>222</v>
      </c>
      <c r="H122" s="17">
        <v>375000</v>
      </c>
      <c r="I122" s="16" t="s">
        <v>1827</v>
      </c>
      <c r="J122" s="16" t="s">
        <v>172</v>
      </c>
      <c r="K122" s="16" t="s">
        <v>1828</v>
      </c>
      <c r="L122" s="16"/>
      <c r="M122" s="16"/>
      <c r="N122" s="18">
        <v>43844.208333333299</v>
      </c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8">
        <v>44029.166666666701</v>
      </c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v>0</v>
      </c>
      <c r="CA122" s="16">
        <v>0</v>
      </c>
      <c r="CB122" s="16">
        <v>0</v>
      </c>
      <c r="CC122" s="16">
        <v>0</v>
      </c>
      <c r="CD122" s="16">
        <v>0</v>
      </c>
      <c r="CE122" s="16">
        <v>0</v>
      </c>
      <c r="CF122" s="16">
        <v>0</v>
      </c>
      <c r="CG122" s="16">
        <v>0</v>
      </c>
      <c r="CH122" s="16">
        <v>0</v>
      </c>
      <c r="CI122" s="16">
        <v>0</v>
      </c>
      <c r="CJ122" s="16">
        <v>0</v>
      </c>
      <c r="CK122" s="16">
        <v>0</v>
      </c>
      <c r="CL122" s="16">
        <v>0</v>
      </c>
      <c r="CM122" s="16">
        <v>0</v>
      </c>
      <c r="CN122" s="16">
        <v>0</v>
      </c>
      <c r="CO122" s="16">
        <v>0</v>
      </c>
      <c r="CP122" s="16">
        <v>0</v>
      </c>
      <c r="CQ122" s="16">
        <v>0</v>
      </c>
      <c r="CR122" s="16">
        <v>0</v>
      </c>
      <c r="CS122" s="16">
        <v>0</v>
      </c>
      <c r="CT122" s="16">
        <v>0</v>
      </c>
      <c r="CU122" s="16">
        <v>0</v>
      </c>
      <c r="CV122" s="16">
        <v>0</v>
      </c>
      <c r="CW122" s="18">
        <v>1</v>
      </c>
      <c r="CX122" s="18">
        <v>1</v>
      </c>
      <c r="CY122" s="16">
        <v>0</v>
      </c>
      <c r="CZ122" s="16">
        <v>0</v>
      </c>
      <c r="DA122" s="16">
        <v>0</v>
      </c>
      <c r="DB122" s="16">
        <v>0</v>
      </c>
      <c r="DC122" s="16">
        <v>0</v>
      </c>
      <c r="DD122" s="16">
        <v>0</v>
      </c>
      <c r="DE122" s="16">
        <v>0</v>
      </c>
      <c r="DF122" s="16">
        <v>0</v>
      </c>
      <c r="DG122" s="16">
        <v>0</v>
      </c>
      <c r="DH122" s="16">
        <v>0</v>
      </c>
      <c r="DI122" s="16">
        <v>0</v>
      </c>
      <c r="DJ122" s="16">
        <v>0</v>
      </c>
      <c r="DK122" s="16">
        <v>0</v>
      </c>
      <c r="DL122" s="16">
        <v>0</v>
      </c>
      <c r="DM122" s="16">
        <v>0</v>
      </c>
      <c r="DN122" s="16">
        <v>0</v>
      </c>
      <c r="DO122" s="16">
        <v>0</v>
      </c>
      <c r="DP122" s="16">
        <v>0</v>
      </c>
      <c r="DQ122" s="16">
        <v>0</v>
      </c>
      <c r="DR122" s="16">
        <v>0</v>
      </c>
      <c r="DS122" s="16">
        <v>0</v>
      </c>
      <c r="DT122" s="16">
        <v>0</v>
      </c>
      <c r="DU122" s="16">
        <v>0</v>
      </c>
      <c r="DV122" s="16">
        <v>0</v>
      </c>
      <c r="DW122" s="16">
        <v>0</v>
      </c>
      <c r="DX122" s="17">
        <v>0</v>
      </c>
      <c r="DY122" s="17">
        <v>0</v>
      </c>
      <c r="DZ122" s="17">
        <v>0</v>
      </c>
      <c r="EA122" s="17">
        <v>0</v>
      </c>
      <c r="EB122" s="17">
        <v>0</v>
      </c>
      <c r="EC122" s="17">
        <v>0</v>
      </c>
      <c r="ED122" s="17">
        <v>0</v>
      </c>
      <c r="EE122" s="17">
        <v>0</v>
      </c>
      <c r="EF122" s="17">
        <v>0</v>
      </c>
      <c r="EG122" s="17">
        <v>0</v>
      </c>
      <c r="EH122" s="16"/>
      <c r="EI122" s="16"/>
      <c r="EJ122" s="16"/>
      <c r="EK122" s="16"/>
      <c r="EL122" s="16"/>
      <c r="EM122" s="16"/>
      <c r="EN122" s="16"/>
      <c r="EO122" s="16"/>
      <c r="EP122" s="16" t="s">
        <v>1829</v>
      </c>
      <c r="EQ122" s="16" t="s">
        <v>265</v>
      </c>
      <c r="ER122" s="16" t="s">
        <v>175</v>
      </c>
      <c r="ES122" s="16" t="s">
        <v>175</v>
      </c>
      <c r="ET122" s="16"/>
      <c r="EU122" s="17">
        <v>0</v>
      </c>
      <c r="EV122" s="16" t="s">
        <v>175</v>
      </c>
      <c r="EW122" s="16">
        <v>0</v>
      </c>
      <c r="EX122" s="16">
        <v>0</v>
      </c>
      <c r="EY122" s="16">
        <v>0</v>
      </c>
      <c r="EZ122" s="16">
        <v>0</v>
      </c>
      <c r="FA122" s="16"/>
      <c r="FB122" s="16" t="s">
        <v>1830</v>
      </c>
      <c r="FC122" s="16" t="s">
        <v>1831</v>
      </c>
      <c r="FD122" s="16"/>
      <c r="FE122" s="16" t="s">
        <v>1832</v>
      </c>
      <c r="FF122" s="16" t="s">
        <v>809</v>
      </c>
      <c r="FG122" s="16" t="s">
        <v>1833</v>
      </c>
      <c r="FH122" s="16" t="s">
        <v>1834</v>
      </c>
      <c r="FI122" s="16" t="s">
        <v>1835</v>
      </c>
      <c r="FJ122" s="16" t="s">
        <v>1836</v>
      </c>
      <c r="FK122" s="16"/>
      <c r="FL122" s="16" t="s">
        <v>1837</v>
      </c>
      <c r="FM122" s="16" t="s">
        <v>211</v>
      </c>
      <c r="FN122" s="16" t="s">
        <v>212</v>
      </c>
      <c r="FO122" s="16"/>
      <c r="FP122" s="16" t="s">
        <v>213</v>
      </c>
      <c r="FQ122" s="16" t="s">
        <v>214</v>
      </c>
      <c r="FR122" s="16" t="s">
        <v>215</v>
      </c>
      <c r="FS122" s="16" t="s">
        <v>1838</v>
      </c>
      <c r="FT122" s="16" t="s">
        <v>1839</v>
      </c>
      <c r="FU122" s="16" t="s">
        <v>1840</v>
      </c>
      <c r="FV122" s="16"/>
      <c r="FW122" s="16" t="s">
        <v>1841</v>
      </c>
      <c r="FX122" s="16" t="s">
        <v>211</v>
      </c>
      <c r="FY122" s="16" t="s">
        <v>212</v>
      </c>
      <c r="FZ122" s="16"/>
      <c r="GA122" s="16" t="s">
        <v>213</v>
      </c>
      <c r="GB122" s="16" t="s">
        <v>214</v>
      </c>
      <c r="GC122" s="16" t="s">
        <v>215</v>
      </c>
      <c r="GD122" s="16" t="s">
        <v>216</v>
      </c>
      <c r="GE122" s="16" t="s">
        <v>217</v>
      </c>
      <c r="GF122" s="16"/>
      <c r="GG122" s="16"/>
      <c r="GH122" s="16" t="s">
        <v>218</v>
      </c>
    </row>
    <row r="123" spans="1:190" ht="38.25">
      <c r="A123" s="16" t="s">
        <v>1842</v>
      </c>
      <c r="B123" s="16" t="s">
        <v>1843</v>
      </c>
      <c r="C123" s="16" t="s">
        <v>1824</v>
      </c>
      <c r="D123" s="16" t="s">
        <v>167</v>
      </c>
      <c r="E123" s="16" t="s">
        <v>1825</v>
      </c>
      <c r="F123" s="16" t="s">
        <v>1826</v>
      </c>
      <c r="G123" s="16" t="s">
        <v>222</v>
      </c>
      <c r="H123" s="17">
        <v>375000</v>
      </c>
      <c r="I123" s="16" t="s">
        <v>1844</v>
      </c>
      <c r="J123" s="16" t="s">
        <v>172</v>
      </c>
      <c r="K123" s="16" t="s">
        <v>1845</v>
      </c>
      <c r="L123" s="16"/>
      <c r="M123" s="16"/>
      <c r="N123" s="18">
        <v>43844.208333333299</v>
      </c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8">
        <v>44029.166666666701</v>
      </c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v>0</v>
      </c>
      <c r="CA123" s="16">
        <v>0</v>
      </c>
      <c r="CB123" s="16">
        <v>0</v>
      </c>
      <c r="CC123" s="16">
        <v>0</v>
      </c>
      <c r="CD123" s="16">
        <v>0</v>
      </c>
      <c r="CE123" s="16">
        <v>0</v>
      </c>
      <c r="CF123" s="16">
        <v>0</v>
      </c>
      <c r="CG123" s="16">
        <v>0</v>
      </c>
      <c r="CH123" s="16">
        <v>0</v>
      </c>
      <c r="CI123" s="16">
        <v>0</v>
      </c>
      <c r="CJ123" s="16">
        <v>0</v>
      </c>
      <c r="CK123" s="16">
        <v>0</v>
      </c>
      <c r="CL123" s="16">
        <v>0</v>
      </c>
      <c r="CM123" s="16">
        <v>0</v>
      </c>
      <c r="CN123" s="16">
        <v>0</v>
      </c>
      <c r="CO123" s="16">
        <v>0</v>
      </c>
      <c r="CP123" s="16">
        <v>0</v>
      </c>
      <c r="CQ123" s="16">
        <v>0</v>
      </c>
      <c r="CR123" s="16">
        <v>0</v>
      </c>
      <c r="CS123" s="16">
        <v>0</v>
      </c>
      <c r="CT123" s="16">
        <v>0</v>
      </c>
      <c r="CU123" s="16">
        <v>0</v>
      </c>
      <c r="CV123" s="16">
        <v>0</v>
      </c>
      <c r="CW123" s="18">
        <v>1</v>
      </c>
      <c r="CX123" s="18">
        <v>1</v>
      </c>
      <c r="CY123" s="16">
        <v>0</v>
      </c>
      <c r="CZ123" s="16">
        <v>0</v>
      </c>
      <c r="DA123" s="16">
        <v>0</v>
      </c>
      <c r="DB123" s="16">
        <v>0</v>
      </c>
      <c r="DC123" s="16">
        <v>0</v>
      </c>
      <c r="DD123" s="16">
        <v>0</v>
      </c>
      <c r="DE123" s="16">
        <v>0</v>
      </c>
      <c r="DF123" s="16">
        <v>0</v>
      </c>
      <c r="DG123" s="16">
        <v>0</v>
      </c>
      <c r="DH123" s="16">
        <v>0</v>
      </c>
      <c r="DI123" s="16">
        <v>0</v>
      </c>
      <c r="DJ123" s="16">
        <v>0</v>
      </c>
      <c r="DK123" s="16">
        <v>0</v>
      </c>
      <c r="DL123" s="16">
        <v>0</v>
      </c>
      <c r="DM123" s="16">
        <v>0</v>
      </c>
      <c r="DN123" s="16">
        <v>0</v>
      </c>
      <c r="DO123" s="16">
        <v>0</v>
      </c>
      <c r="DP123" s="16">
        <v>0</v>
      </c>
      <c r="DQ123" s="16">
        <v>0</v>
      </c>
      <c r="DR123" s="16">
        <v>0</v>
      </c>
      <c r="DS123" s="16">
        <v>0</v>
      </c>
      <c r="DT123" s="16">
        <v>0</v>
      </c>
      <c r="DU123" s="16">
        <v>0</v>
      </c>
      <c r="DV123" s="16">
        <v>0</v>
      </c>
      <c r="DW123" s="16">
        <v>0</v>
      </c>
      <c r="DX123" s="17">
        <v>0</v>
      </c>
      <c r="DY123" s="17">
        <v>0</v>
      </c>
      <c r="DZ123" s="17">
        <v>0</v>
      </c>
      <c r="EA123" s="17">
        <v>0</v>
      </c>
      <c r="EB123" s="17">
        <v>0</v>
      </c>
      <c r="EC123" s="17">
        <v>0</v>
      </c>
      <c r="ED123" s="17">
        <v>0</v>
      </c>
      <c r="EE123" s="17">
        <v>0</v>
      </c>
      <c r="EF123" s="17">
        <v>0</v>
      </c>
      <c r="EG123" s="17">
        <v>0</v>
      </c>
      <c r="EH123" s="16"/>
      <c r="EI123" s="16"/>
      <c r="EJ123" s="16"/>
      <c r="EK123" s="16"/>
      <c r="EL123" s="16"/>
      <c r="EM123" s="16"/>
      <c r="EN123" s="16"/>
      <c r="EO123" s="16"/>
      <c r="EP123" s="16" t="s">
        <v>1829</v>
      </c>
      <c r="EQ123" s="16" t="s">
        <v>265</v>
      </c>
      <c r="ER123" s="16" t="s">
        <v>175</v>
      </c>
      <c r="ES123" s="16" t="s">
        <v>175</v>
      </c>
      <c r="ET123" s="16"/>
      <c r="EU123" s="17">
        <v>0</v>
      </c>
      <c r="EV123" s="16" t="s">
        <v>175</v>
      </c>
      <c r="EW123" s="16">
        <v>0</v>
      </c>
      <c r="EX123" s="16">
        <v>0</v>
      </c>
      <c r="EY123" s="16">
        <v>0</v>
      </c>
      <c r="EZ123" s="16">
        <v>0</v>
      </c>
      <c r="FA123" s="16"/>
      <c r="FB123" s="16" t="s">
        <v>1830</v>
      </c>
      <c r="FC123" s="16" t="s">
        <v>1831</v>
      </c>
      <c r="FD123" s="16"/>
      <c r="FE123" s="16" t="s">
        <v>1832</v>
      </c>
      <c r="FF123" s="16" t="s">
        <v>809</v>
      </c>
      <c r="FG123" s="16" t="s">
        <v>1833</v>
      </c>
      <c r="FH123" s="16" t="s">
        <v>1834</v>
      </c>
      <c r="FI123" s="16" t="s">
        <v>1835</v>
      </c>
      <c r="FJ123" s="16" t="s">
        <v>1836</v>
      </c>
      <c r="FK123" s="16"/>
      <c r="FL123" s="16" t="s">
        <v>1837</v>
      </c>
      <c r="FM123" s="16" t="s">
        <v>211</v>
      </c>
      <c r="FN123" s="16" t="s">
        <v>212</v>
      </c>
      <c r="FO123" s="16"/>
      <c r="FP123" s="16" t="s">
        <v>213</v>
      </c>
      <c r="FQ123" s="16" t="s">
        <v>214</v>
      </c>
      <c r="FR123" s="16" t="s">
        <v>215</v>
      </c>
      <c r="FS123" s="16" t="s">
        <v>1838</v>
      </c>
      <c r="FT123" s="16" t="s">
        <v>1839</v>
      </c>
      <c r="FU123" s="16" t="s">
        <v>1840</v>
      </c>
      <c r="FV123" s="16"/>
      <c r="FW123" s="16" t="s">
        <v>1841</v>
      </c>
      <c r="FX123" s="16" t="s">
        <v>211</v>
      </c>
      <c r="FY123" s="16" t="s">
        <v>212</v>
      </c>
      <c r="FZ123" s="16"/>
      <c r="GA123" s="16" t="s">
        <v>213</v>
      </c>
      <c r="GB123" s="16" t="s">
        <v>214</v>
      </c>
      <c r="GC123" s="16" t="s">
        <v>215</v>
      </c>
      <c r="GD123" s="16" t="s">
        <v>216</v>
      </c>
      <c r="GE123" s="16" t="s">
        <v>217</v>
      </c>
      <c r="GF123" s="16"/>
      <c r="GG123" s="16"/>
      <c r="GH123" s="16" t="s">
        <v>218</v>
      </c>
    </row>
    <row r="124" spans="1:190" ht="38.25">
      <c r="A124" s="16" t="s">
        <v>1846</v>
      </c>
      <c r="B124" s="16" t="s">
        <v>1847</v>
      </c>
      <c r="C124" s="16" t="s">
        <v>1824</v>
      </c>
      <c r="D124" s="16" t="s">
        <v>167</v>
      </c>
      <c r="E124" s="16" t="s">
        <v>1825</v>
      </c>
      <c r="F124" s="16" t="s">
        <v>1826</v>
      </c>
      <c r="G124" s="16" t="s">
        <v>222</v>
      </c>
      <c r="H124" s="17">
        <v>375000</v>
      </c>
      <c r="I124" s="16" t="s">
        <v>1848</v>
      </c>
      <c r="J124" s="16" t="s">
        <v>172</v>
      </c>
      <c r="K124" s="16" t="s">
        <v>1849</v>
      </c>
      <c r="L124" s="16"/>
      <c r="M124" s="16"/>
      <c r="N124" s="18">
        <v>43844.208333333299</v>
      </c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8">
        <v>44029.166666666701</v>
      </c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v>0</v>
      </c>
      <c r="CA124" s="16">
        <v>0</v>
      </c>
      <c r="CB124" s="16">
        <v>0</v>
      </c>
      <c r="CC124" s="16">
        <v>0</v>
      </c>
      <c r="CD124" s="16">
        <v>0</v>
      </c>
      <c r="CE124" s="16">
        <v>0</v>
      </c>
      <c r="CF124" s="16">
        <v>0</v>
      </c>
      <c r="CG124" s="16">
        <v>0</v>
      </c>
      <c r="CH124" s="16">
        <v>0</v>
      </c>
      <c r="CI124" s="16">
        <v>0</v>
      </c>
      <c r="CJ124" s="16">
        <v>0</v>
      </c>
      <c r="CK124" s="16">
        <v>0</v>
      </c>
      <c r="CL124" s="16">
        <v>0</v>
      </c>
      <c r="CM124" s="16">
        <v>0</v>
      </c>
      <c r="CN124" s="16">
        <v>0</v>
      </c>
      <c r="CO124" s="16">
        <v>0</v>
      </c>
      <c r="CP124" s="16">
        <v>0</v>
      </c>
      <c r="CQ124" s="16">
        <v>0</v>
      </c>
      <c r="CR124" s="16">
        <v>0</v>
      </c>
      <c r="CS124" s="16">
        <v>0</v>
      </c>
      <c r="CT124" s="16">
        <v>0</v>
      </c>
      <c r="CU124" s="16">
        <v>0</v>
      </c>
      <c r="CV124" s="16">
        <v>0</v>
      </c>
      <c r="CW124" s="18">
        <v>1</v>
      </c>
      <c r="CX124" s="18">
        <v>1</v>
      </c>
      <c r="CY124" s="16">
        <v>0</v>
      </c>
      <c r="CZ124" s="16">
        <v>0</v>
      </c>
      <c r="DA124" s="16">
        <v>0</v>
      </c>
      <c r="DB124" s="16">
        <v>0</v>
      </c>
      <c r="DC124" s="16">
        <v>0</v>
      </c>
      <c r="DD124" s="16">
        <v>0</v>
      </c>
      <c r="DE124" s="16">
        <v>0</v>
      </c>
      <c r="DF124" s="16">
        <v>0</v>
      </c>
      <c r="DG124" s="16">
        <v>0</v>
      </c>
      <c r="DH124" s="16">
        <v>0</v>
      </c>
      <c r="DI124" s="16">
        <v>0</v>
      </c>
      <c r="DJ124" s="16">
        <v>0</v>
      </c>
      <c r="DK124" s="16">
        <v>0</v>
      </c>
      <c r="DL124" s="16">
        <v>0</v>
      </c>
      <c r="DM124" s="16">
        <v>0</v>
      </c>
      <c r="DN124" s="16">
        <v>0</v>
      </c>
      <c r="DO124" s="16">
        <v>0</v>
      </c>
      <c r="DP124" s="16">
        <v>0</v>
      </c>
      <c r="DQ124" s="16">
        <v>0</v>
      </c>
      <c r="DR124" s="16">
        <v>0</v>
      </c>
      <c r="DS124" s="16">
        <v>0</v>
      </c>
      <c r="DT124" s="16">
        <v>0</v>
      </c>
      <c r="DU124" s="16">
        <v>0</v>
      </c>
      <c r="DV124" s="16">
        <v>0</v>
      </c>
      <c r="DW124" s="16">
        <v>0</v>
      </c>
      <c r="DX124" s="17">
        <v>0</v>
      </c>
      <c r="DY124" s="17">
        <v>0</v>
      </c>
      <c r="DZ124" s="17">
        <v>0</v>
      </c>
      <c r="EA124" s="17">
        <v>0</v>
      </c>
      <c r="EB124" s="17">
        <v>0</v>
      </c>
      <c r="EC124" s="17">
        <v>0</v>
      </c>
      <c r="ED124" s="17">
        <v>0</v>
      </c>
      <c r="EE124" s="17">
        <v>0</v>
      </c>
      <c r="EF124" s="17">
        <v>0</v>
      </c>
      <c r="EG124" s="17">
        <v>0</v>
      </c>
      <c r="EH124" s="16"/>
      <c r="EI124" s="16"/>
      <c r="EJ124" s="16"/>
      <c r="EK124" s="16"/>
      <c r="EL124" s="16"/>
      <c r="EM124" s="16"/>
      <c r="EN124" s="16"/>
      <c r="EO124" s="16"/>
      <c r="EP124" s="16" t="s">
        <v>1829</v>
      </c>
      <c r="EQ124" s="16" t="s">
        <v>265</v>
      </c>
      <c r="ER124" s="16" t="s">
        <v>175</v>
      </c>
      <c r="ES124" s="16" t="s">
        <v>175</v>
      </c>
      <c r="ET124" s="16"/>
      <c r="EU124" s="17">
        <v>0</v>
      </c>
      <c r="EV124" s="16" t="s">
        <v>175</v>
      </c>
      <c r="EW124" s="16">
        <v>0</v>
      </c>
      <c r="EX124" s="16">
        <v>0</v>
      </c>
      <c r="EY124" s="16">
        <v>0</v>
      </c>
      <c r="EZ124" s="16">
        <v>0</v>
      </c>
      <c r="FA124" s="16"/>
      <c r="FB124" s="16" t="s">
        <v>1830</v>
      </c>
      <c r="FC124" s="16" t="s">
        <v>1831</v>
      </c>
      <c r="FD124" s="16"/>
      <c r="FE124" s="16" t="s">
        <v>1832</v>
      </c>
      <c r="FF124" s="16" t="s">
        <v>809</v>
      </c>
      <c r="FG124" s="16" t="s">
        <v>1833</v>
      </c>
      <c r="FH124" s="16" t="s">
        <v>1834</v>
      </c>
      <c r="FI124" s="16" t="s">
        <v>1835</v>
      </c>
      <c r="FJ124" s="16" t="s">
        <v>1836</v>
      </c>
      <c r="FK124" s="16"/>
      <c r="FL124" s="16" t="s">
        <v>1837</v>
      </c>
      <c r="FM124" s="16" t="s">
        <v>211</v>
      </c>
      <c r="FN124" s="16" t="s">
        <v>212</v>
      </c>
      <c r="FO124" s="16"/>
      <c r="FP124" s="16" t="s">
        <v>213</v>
      </c>
      <c r="FQ124" s="16" t="s">
        <v>214</v>
      </c>
      <c r="FR124" s="16" t="s">
        <v>215</v>
      </c>
      <c r="FS124" s="16" t="s">
        <v>1838</v>
      </c>
      <c r="FT124" s="16" t="s">
        <v>1839</v>
      </c>
      <c r="FU124" s="16" t="s">
        <v>1840</v>
      </c>
      <c r="FV124" s="16"/>
      <c r="FW124" s="16" t="s">
        <v>1841</v>
      </c>
      <c r="FX124" s="16" t="s">
        <v>211</v>
      </c>
      <c r="FY124" s="16" t="s">
        <v>212</v>
      </c>
      <c r="FZ124" s="16"/>
      <c r="GA124" s="16" t="s">
        <v>213</v>
      </c>
      <c r="GB124" s="16" t="s">
        <v>214</v>
      </c>
      <c r="GC124" s="16" t="s">
        <v>215</v>
      </c>
      <c r="GD124" s="16" t="s">
        <v>216</v>
      </c>
      <c r="GE124" s="16" t="s">
        <v>217</v>
      </c>
      <c r="GF124" s="16"/>
      <c r="GG124" s="16"/>
      <c r="GH124" s="16" t="s">
        <v>218</v>
      </c>
    </row>
    <row r="125" spans="1:190" ht="38.25">
      <c r="A125" s="16" t="s">
        <v>1850</v>
      </c>
      <c r="B125" s="16" t="s">
        <v>1851</v>
      </c>
      <c r="C125" s="16" t="s">
        <v>1824</v>
      </c>
      <c r="D125" s="16" t="s">
        <v>167</v>
      </c>
      <c r="E125" s="16" t="s">
        <v>1825</v>
      </c>
      <c r="F125" s="16" t="s">
        <v>1826</v>
      </c>
      <c r="G125" s="16" t="s">
        <v>222</v>
      </c>
      <c r="H125" s="17">
        <v>375000</v>
      </c>
      <c r="I125" s="16" t="s">
        <v>1852</v>
      </c>
      <c r="J125" s="16" t="s">
        <v>172</v>
      </c>
      <c r="K125" s="16" t="s">
        <v>1853</v>
      </c>
      <c r="L125" s="16"/>
      <c r="M125" s="16"/>
      <c r="N125" s="18">
        <v>43844.208333333299</v>
      </c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8">
        <v>44029.166666666701</v>
      </c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16">
        <v>0</v>
      </c>
      <c r="BL125" s="16">
        <v>0</v>
      </c>
      <c r="BM125" s="16">
        <v>0</v>
      </c>
      <c r="BN125" s="16">
        <v>0</v>
      </c>
      <c r="BO125" s="16">
        <v>0</v>
      </c>
      <c r="BP125" s="16">
        <v>0</v>
      </c>
      <c r="BQ125" s="16">
        <v>0</v>
      </c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  <c r="BW125" s="16">
        <v>0</v>
      </c>
      <c r="BX125" s="16">
        <v>0</v>
      </c>
      <c r="BY125" s="16">
        <v>0</v>
      </c>
      <c r="BZ125" s="16">
        <v>0</v>
      </c>
      <c r="CA125" s="16">
        <v>0</v>
      </c>
      <c r="CB125" s="16">
        <v>0</v>
      </c>
      <c r="CC125" s="16">
        <v>0</v>
      </c>
      <c r="CD125" s="16">
        <v>0</v>
      </c>
      <c r="CE125" s="16">
        <v>0</v>
      </c>
      <c r="CF125" s="16">
        <v>0</v>
      </c>
      <c r="CG125" s="16">
        <v>0</v>
      </c>
      <c r="CH125" s="16">
        <v>0</v>
      </c>
      <c r="CI125" s="16">
        <v>0</v>
      </c>
      <c r="CJ125" s="16">
        <v>0</v>
      </c>
      <c r="CK125" s="16">
        <v>0</v>
      </c>
      <c r="CL125" s="16">
        <v>0</v>
      </c>
      <c r="CM125" s="16">
        <v>0</v>
      </c>
      <c r="CN125" s="16">
        <v>0</v>
      </c>
      <c r="CO125" s="16">
        <v>0</v>
      </c>
      <c r="CP125" s="16">
        <v>0</v>
      </c>
      <c r="CQ125" s="16">
        <v>0</v>
      </c>
      <c r="CR125" s="16">
        <v>0</v>
      </c>
      <c r="CS125" s="16">
        <v>0</v>
      </c>
      <c r="CT125" s="16">
        <v>0</v>
      </c>
      <c r="CU125" s="16">
        <v>0</v>
      </c>
      <c r="CV125" s="16">
        <v>0</v>
      </c>
      <c r="CW125" s="18">
        <v>1</v>
      </c>
      <c r="CX125" s="18">
        <v>1</v>
      </c>
      <c r="CY125" s="16">
        <v>0</v>
      </c>
      <c r="CZ125" s="16">
        <v>0</v>
      </c>
      <c r="DA125" s="16">
        <v>0</v>
      </c>
      <c r="DB125" s="16">
        <v>0</v>
      </c>
      <c r="DC125" s="16">
        <v>0</v>
      </c>
      <c r="DD125" s="16">
        <v>0</v>
      </c>
      <c r="DE125" s="16">
        <v>0</v>
      </c>
      <c r="DF125" s="16">
        <v>0</v>
      </c>
      <c r="DG125" s="16">
        <v>0</v>
      </c>
      <c r="DH125" s="16">
        <v>0</v>
      </c>
      <c r="DI125" s="16">
        <v>0</v>
      </c>
      <c r="DJ125" s="16">
        <v>0</v>
      </c>
      <c r="DK125" s="16">
        <v>0</v>
      </c>
      <c r="DL125" s="16">
        <v>0</v>
      </c>
      <c r="DM125" s="16">
        <v>0</v>
      </c>
      <c r="DN125" s="16">
        <v>0</v>
      </c>
      <c r="DO125" s="16">
        <v>0</v>
      </c>
      <c r="DP125" s="16">
        <v>0</v>
      </c>
      <c r="DQ125" s="16">
        <v>0</v>
      </c>
      <c r="DR125" s="16">
        <v>0</v>
      </c>
      <c r="DS125" s="16">
        <v>0</v>
      </c>
      <c r="DT125" s="16">
        <v>0</v>
      </c>
      <c r="DU125" s="16">
        <v>0</v>
      </c>
      <c r="DV125" s="16">
        <v>0</v>
      </c>
      <c r="DW125" s="16">
        <v>0</v>
      </c>
      <c r="DX125" s="17">
        <v>0</v>
      </c>
      <c r="DY125" s="17">
        <v>0</v>
      </c>
      <c r="DZ125" s="17">
        <v>0</v>
      </c>
      <c r="EA125" s="17">
        <v>0</v>
      </c>
      <c r="EB125" s="17">
        <v>0</v>
      </c>
      <c r="EC125" s="17">
        <v>0</v>
      </c>
      <c r="ED125" s="17">
        <v>0</v>
      </c>
      <c r="EE125" s="17">
        <v>0</v>
      </c>
      <c r="EF125" s="17">
        <v>0</v>
      </c>
      <c r="EG125" s="17">
        <v>0</v>
      </c>
      <c r="EH125" s="16"/>
      <c r="EI125" s="16"/>
      <c r="EJ125" s="16"/>
      <c r="EK125" s="16"/>
      <c r="EL125" s="16"/>
      <c r="EM125" s="16"/>
      <c r="EN125" s="16"/>
      <c r="EO125" s="16"/>
      <c r="EP125" s="16" t="s">
        <v>1829</v>
      </c>
      <c r="EQ125" s="16" t="s">
        <v>265</v>
      </c>
      <c r="ER125" s="16" t="s">
        <v>175</v>
      </c>
      <c r="ES125" s="16" t="s">
        <v>175</v>
      </c>
      <c r="ET125" s="16"/>
      <c r="EU125" s="17">
        <v>0</v>
      </c>
      <c r="EV125" s="16" t="s">
        <v>175</v>
      </c>
      <c r="EW125" s="16">
        <v>0</v>
      </c>
      <c r="EX125" s="16">
        <v>0</v>
      </c>
      <c r="EY125" s="16">
        <v>0</v>
      </c>
      <c r="EZ125" s="16">
        <v>0</v>
      </c>
      <c r="FA125" s="16"/>
      <c r="FB125" s="16" t="s">
        <v>1830</v>
      </c>
      <c r="FC125" s="16" t="s">
        <v>1831</v>
      </c>
      <c r="FD125" s="16"/>
      <c r="FE125" s="16" t="s">
        <v>1832</v>
      </c>
      <c r="FF125" s="16" t="s">
        <v>809</v>
      </c>
      <c r="FG125" s="16" t="s">
        <v>1833</v>
      </c>
      <c r="FH125" s="16" t="s">
        <v>1834</v>
      </c>
      <c r="FI125" s="16" t="s">
        <v>1835</v>
      </c>
      <c r="FJ125" s="16" t="s">
        <v>1836</v>
      </c>
      <c r="FK125" s="16"/>
      <c r="FL125" s="16" t="s">
        <v>1837</v>
      </c>
      <c r="FM125" s="16" t="s">
        <v>211</v>
      </c>
      <c r="FN125" s="16" t="s">
        <v>212</v>
      </c>
      <c r="FO125" s="16"/>
      <c r="FP125" s="16" t="s">
        <v>213</v>
      </c>
      <c r="FQ125" s="16" t="s">
        <v>214</v>
      </c>
      <c r="FR125" s="16" t="s">
        <v>215</v>
      </c>
      <c r="FS125" s="16" t="s">
        <v>1838</v>
      </c>
      <c r="FT125" s="16" t="s">
        <v>1839</v>
      </c>
      <c r="FU125" s="16" t="s">
        <v>1840</v>
      </c>
      <c r="FV125" s="16"/>
      <c r="FW125" s="16" t="s">
        <v>1841</v>
      </c>
      <c r="FX125" s="16" t="s">
        <v>211</v>
      </c>
      <c r="FY125" s="16" t="s">
        <v>212</v>
      </c>
      <c r="FZ125" s="16"/>
      <c r="GA125" s="16" t="s">
        <v>213</v>
      </c>
      <c r="GB125" s="16" t="s">
        <v>214</v>
      </c>
      <c r="GC125" s="16" t="s">
        <v>215</v>
      </c>
      <c r="GD125" s="16" t="s">
        <v>216</v>
      </c>
      <c r="GE125" s="16" t="s">
        <v>217</v>
      </c>
      <c r="GF125" s="16"/>
      <c r="GG125" s="16"/>
      <c r="GH125" s="16" t="s">
        <v>218</v>
      </c>
    </row>
    <row r="126" spans="1:190" ht="38.25">
      <c r="A126" s="16" t="s">
        <v>1854</v>
      </c>
      <c r="B126" s="16" t="s">
        <v>1855</v>
      </c>
      <c r="C126" s="16" t="s">
        <v>1824</v>
      </c>
      <c r="D126" s="16" t="s">
        <v>167</v>
      </c>
      <c r="E126" s="16" t="s">
        <v>1825</v>
      </c>
      <c r="F126" s="16" t="s">
        <v>1826</v>
      </c>
      <c r="G126" s="16"/>
      <c r="H126" s="17">
        <v>375000</v>
      </c>
      <c r="I126" s="16" t="s">
        <v>1856</v>
      </c>
      <c r="J126" s="16" t="s">
        <v>172</v>
      </c>
      <c r="K126" s="16" t="s">
        <v>1857</v>
      </c>
      <c r="L126" s="16" t="s">
        <v>172</v>
      </c>
      <c r="M126" s="16" t="s">
        <v>1857</v>
      </c>
      <c r="N126" s="18">
        <v>43844.208333333299</v>
      </c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8">
        <v>44029.166666666701</v>
      </c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0</v>
      </c>
      <c r="CC126" s="16">
        <v>0</v>
      </c>
      <c r="CD126" s="16">
        <v>0</v>
      </c>
      <c r="CE126" s="16">
        <v>0</v>
      </c>
      <c r="CF126" s="16">
        <v>0</v>
      </c>
      <c r="CG126" s="16">
        <v>0</v>
      </c>
      <c r="CH126" s="16">
        <v>0</v>
      </c>
      <c r="CI126" s="16">
        <v>0</v>
      </c>
      <c r="CJ126" s="16">
        <v>0</v>
      </c>
      <c r="CK126" s="16">
        <v>0</v>
      </c>
      <c r="CL126" s="16">
        <v>0</v>
      </c>
      <c r="CM126" s="16">
        <v>0</v>
      </c>
      <c r="CN126" s="16">
        <v>0</v>
      </c>
      <c r="CO126" s="16">
        <v>0</v>
      </c>
      <c r="CP126" s="16">
        <v>0</v>
      </c>
      <c r="CQ126" s="16">
        <v>0</v>
      </c>
      <c r="CR126" s="16">
        <v>0</v>
      </c>
      <c r="CS126" s="16">
        <v>0</v>
      </c>
      <c r="CT126" s="16">
        <v>0</v>
      </c>
      <c r="CU126" s="16">
        <v>0</v>
      </c>
      <c r="CV126" s="16">
        <v>0</v>
      </c>
      <c r="CW126" s="18">
        <v>1</v>
      </c>
      <c r="CX126" s="18">
        <v>1</v>
      </c>
      <c r="CY126" s="16">
        <v>0</v>
      </c>
      <c r="CZ126" s="16">
        <v>0</v>
      </c>
      <c r="DA126" s="16">
        <v>0</v>
      </c>
      <c r="DB126" s="16">
        <v>0</v>
      </c>
      <c r="DC126" s="16">
        <v>0</v>
      </c>
      <c r="DD126" s="16">
        <v>0</v>
      </c>
      <c r="DE126" s="16">
        <v>0</v>
      </c>
      <c r="DF126" s="16">
        <v>0</v>
      </c>
      <c r="DG126" s="16">
        <v>0</v>
      </c>
      <c r="DH126" s="16">
        <v>0</v>
      </c>
      <c r="DI126" s="16">
        <v>0</v>
      </c>
      <c r="DJ126" s="16">
        <v>0</v>
      </c>
      <c r="DK126" s="16">
        <v>0</v>
      </c>
      <c r="DL126" s="16">
        <v>0</v>
      </c>
      <c r="DM126" s="16">
        <v>0</v>
      </c>
      <c r="DN126" s="16">
        <v>0</v>
      </c>
      <c r="DO126" s="16">
        <v>0</v>
      </c>
      <c r="DP126" s="16">
        <v>0</v>
      </c>
      <c r="DQ126" s="16">
        <v>0</v>
      </c>
      <c r="DR126" s="16">
        <v>0</v>
      </c>
      <c r="DS126" s="16">
        <v>0</v>
      </c>
      <c r="DT126" s="16">
        <v>0</v>
      </c>
      <c r="DU126" s="16">
        <v>0</v>
      </c>
      <c r="DV126" s="16">
        <v>0</v>
      </c>
      <c r="DW126" s="16">
        <v>0</v>
      </c>
      <c r="DX126" s="17">
        <v>0</v>
      </c>
      <c r="DY126" s="17">
        <v>0</v>
      </c>
      <c r="DZ126" s="17">
        <v>0</v>
      </c>
      <c r="EA126" s="17">
        <v>0</v>
      </c>
      <c r="EB126" s="17">
        <v>0</v>
      </c>
      <c r="EC126" s="17">
        <v>0</v>
      </c>
      <c r="ED126" s="17">
        <v>0</v>
      </c>
      <c r="EE126" s="17">
        <v>0</v>
      </c>
      <c r="EF126" s="17">
        <v>0</v>
      </c>
      <c r="EG126" s="17">
        <v>0</v>
      </c>
      <c r="EH126" s="16"/>
      <c r="EI126" s="16"/>
      <c r="EJ126" s="16"/>
      <c r="EK126" s="16"/>
      <c r="EL126" s="16"/>
      <c r="EM126" s="16"/>
      <c r="EN126" s="16"/>
      <c r="EO126" s="16"/>
      <c r="EP126" s="16" t="s">
        <v>1829</v>
      </c>
      <c r="EQ126" s="16" t="s">
        <v>265</v>
      </c>
      <c r="ER126" s="16" t="s">
        <v>175</v>
      </c>
      <c r="ES126" s="16" t="s">
        <v>175</v>
      </c>
      <c r="ET126" s="16"/>
      <c r="EU126" s="17">
        <v>0</v>
      </c>
      <c r="EV126" s="16" t="s">
        <v>175</v>
      </c>
      <c r="EW126" s="16">
        <v>0</v>
      </c>
      <c r="EX126" s="16">
        <v>0</v>
      </c>
      <c r="EY126" s="16">
        <v>0</v>
      </c>
      <c r="EZ126" s="16">
        <v>0</v>
      </c>
      <c r="FA126" s="16"/>
      <c r="FB126" s="16" t="s">
        <v>1830</v>
      </c>
      <c r="FC126" s="16" t="s">
        <v>1831</v>
      </c>
      <c r="FD126" s="16"/>
      <c r="FE126" s="16" t="s">
        <v>1832</v>
      </c>
      <c r="FF126" s="16" t="s">
        <v>809</v>
      </c>
      <c r="FG126" s="16" t="s">
        <v>1833</v>
      </c>
      <c r="FH126" s="16" t="s">
        <v>1834</v>
      </c>
      <c r="FI126" s="16" t="s">
        <v>1835</v>
      </c>
      <c r="FJ126" s="16" t="s">
        <v>1836</v>
      </c>
      <c r="FK126" s="16"/>
      <c r="FL126" s="16" t="s">
        <v>1837</v>
      </c>
      <c r="FM126" s="16" t="s">
        <v>211</v>
      </c>
      <c r="FN126" s="16" t="s">
        <v>212</v>
      </c>
      <c r="FO126" s="16"/>
      <c r="FP126" s="16" t="s">
        <v>213</v>
      </c>
      <c r="FQ126" s="16" t="s">
        <v>214</v>
      </c>
      <c r="FR126" s="16" t="s">
        <v>215</v>
      </c>
      <c r="FS126" s="16" t="s">
        <v>1838</v>
      </c>
      <c r="FT126" s="16" t="s">
        <v>1839</v>
      </c>
      <c r="FU126" s="16" t="s">
        <v>1840</v>
      </c>
      <c r="FV126" s="16"/>
      <c r="FW126" s="16" t="s">
        <v>1841</v>
      </c>
      <c r="FX126" s="16" t="s">
        <v>211</v>
      </c>
      <c r="FY126" s="16" t="s">
        <v>212</v>
      </c>
      <c r="FZ126" s="16"/>
      <c r="GA126" s="16" t="s">
        <v>213</v>
      </c>
      <c r="GB126" s="16" t="s">
        <v>214</v>
      </c>
      <c r="GC126" s="16" t="s">
        <v>215</v>
      </c>
      <c r="GD126" s="16" t="s">
        <v>216</v>
      </c>
      <c r="GE126" s="16" t="s">
        <v>217</v>
      </c>
      <c r="GF126" s="16"/>
      <c r="GG126" s="16"/>
      <c r="GH126" s="16" t="s">
        <v>218</v>
      </c>
    </row>
    <row r="127" spans="1:190" ht="38.25">
      <c r="A127" s="16" t="s">
        <v>1858</v>
      </c>
      <c r="B127" s="16" t="s">
        <v>1859</v>
      </c>
      <c r="C127" s="16" t="s">
        <v>1824</v>
      </c>
      <c r="D127" s="16" t="s">
        <v>167</v>
      </c>
      <c r="E127" s="16" t="s">
        <v>1825</v>
      </c>
      <c r="F127" s="16" t="s">
        <v>1826</v>
      </c>
      <c r="G127" s="16" t="s">
        <v>222</v>
      </c>
      <c r="H127" s="17">
        <v>375000</v>
      </c>
      <c r="I127" s="16" t="s">
        <v>1860</v>
      </c>
      <c r="J127" s="16" t="s">
        <v>274</v>
      </c>
      <c r="K127" s="16" t="s">
        <v>1861</v>
      </c>
      <c r="L127" s="16"/>
      <c r="M127" s="16"/>
      <c r="N127" s="18">
        <v>43844.208333333299</v>
      </c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8">
        <v>44029.166666666701</v>
      </c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v>0</v>
      </c>
      <c r="CA127" s="16">
        <v>0</v>
      </c>
      <c r="CB127" s="16">
        <v>0</v>
      </c>
      <c r="CC127" s="16">
        <v>0</v>
      </c>
      <c r="CD127" s="16">
        <v>0</v>
      </c>
      <c r="CE127" s="16">
        <v>0</v>
      </c>
      <c r="CF127" s="16">
        <v>0</v>
      </c>
      <c r="CG127" s="16">
        <v>0</v>
      </c>
      <c r="CH127" s="16">
        <v>0</v>
      </c>
      <c r="CI127" s="16">
        <v>0</v>
      </c>
      <c r="CJ127" s="16">
        <v>0</v>
      </c>
      <c r="CK127" s="16">
        <v>0</v>
      </c>
      <c r="CL127" s="16">
        <v>0</v>
      </c>
      <c r="CM127" s="16">
        <v>0</v>
      </c>
      <c r="CN127" s="16">
        <v>0</v>
      </c>
      <c r="CO127" s="16">
        <v>0</v>
      </c>
      <c r="CP127" s="16">
        <v>0</v>
      </c>
      <c r="CQ127" s="16">
        <v>0</v>
      </c>
      <c r="CR127" s="16">
        <v>0</v>
      </c>
      <c r="CS127" s="16">
        <v>0</v>
      </c>
      <c r="CT127" s="16">
        <v>0</v>
      </c>
      <c r="CU127" s="16">
        <v>0</v>
      </c>
      <c r="CV127" s="16">
        <v>0</v>
      </c>
      <c r="CW127" s="18">
        <v>1</v>
      </c>
      <c r="CX127" s="18">
        <v>1</v>
      </c>
      <c r="CY127" s="16">
        <v>0</v>
      </c>
      <c r="CZ127" s="16">
        <v>0</v>
      </c>
      <c r="DA127" s="16">
        <v>0</v>
      </c>
      <c r="DB127" s="16">
        <v>0</v>
      </c>
      <c r="DC127" s="16">
        <v>0</v>
      </c>
      <c r="DD127" s="16">
        <v>0</v>
      </c>
      <c r="DE127" s="16">
        <v>0</v>
      </c>
      <c r="DF127" s="16">
        <v>0</v>
      </c>
      <c r="DG127" s="16">
        <v>0</v>
      </c>
      <c r="DH127" s="16">
        <v>0</v>
      </c>
      <c r="DI127" s="16">
        <v>0</v>
      </c>
      <c r="DJ127" s="16">
        <v>0</v>
      </c>
      <c r="DK127" s="16">
        <v>0</v>
      </c>
      <c r="DL127" s="16">
        <v>0</v>
      </c>
      <c r="DM127" s="16">
        <v>0</v>
      </c>
      <c r="DN127" s="16">
        <v>0</v>
      </c>
      <c r="DO127" s="16">
        <v>0</v>
      </c>
      <c r="DP127" s="16">
        <v>0</v>
      </c>
      <c r="DQ127" s="16">
        <v>0</v>
      </c>
      <c r="DR127" s="16">
        <v>0</v>
      </c>
      <c r="DS127" s="16">
        <v>0</v>
      </c>
      <c r="DT127" s="16">
        <v>0</v>
      </c>
      <c r="DU127" s="16">
        <v>0</v>
      </c>
      <c r="DV127" s="16">
        <v>0</v>
      </c>
      <c r="DW127" s="16">
        <v>0</v>
      </c>
      <c r="DX127" s="17">
        <v>0</v>
      </c>
      <c r="DY127" s="17">
        <v>0</v>
      </c>
      <c r="DZ127" s="17">
        <v>0</v>
      </c>
      <c r="EA127" s="17">
        <v>0</v>
      </c>
      <c r="EB127" s="17">
        <v>0</v>
      </c>
      <c r="EC127" s="17">
        <v>0</v>
      </c>
      <c r="ED127" s="17">
        <v>0</v>
      </c>
      <c r="EE127" s="17">
        <v>0</v>
      </c>
      <c r="EF127" s="17">
        <v>0</v>
      </c>
      <c r="EG127" s="17">
        <v>0</v>
      </c>
      <c r="EH127" s="16"/>
      <c r="EI127" s="16"/>
      <c r="EJ127" s="16"/>
      <c r="EK127" s="16"/>
      <c r="EL127" s="16"/>
      <c r="EM127" s="16"/>
      <c r="EN127" s="16"/>
      <c r="EO127" s="16"/>
      <c r="EP127" s="16" t="s">
        <v>1829</v>
      </c>
      <c r="EQ127" s="16" t="s">
        <v>265</v>
      </c>
      <c r="ER127" s="16" t="s">
        <v>175</v>
      </c>
      <c r="ES127" s="16" t="s">
        <v>175</v>
      </c>
      <c r="ET127" s="16"/>
      <c r="EU127" s="17">
        <v>0</v>
      </c>
      <c r="EV127" s="16" t="s">
        <v>175</v>
      </c>
      <c r="EW127" s="16">
        <v>0</v>
      </c>
      <c r="EX127" s="16">
        <v>0</v>
      </c>
      <c r="EY127" s="16">
        <v>0</v>
      </c>
      <c r="EZ127" s="16">
        <v>0</v>
      </c>
      <c r="FA127" s="16"/>
      <c r="FB127" s="16" t="s">
        <v>1830</v>
      </c>
      <c r="FC127" s="16" t="s">
        <v>1831</v>
      </c>
      <c r="FD127" s="16"/>
      <c r="FE127" s="16" t="s">
        <v>1832</v>
      </c>
      <c r="FF127" s="16" t="s">
        <v>809</v>
      </c>
      <c r="FG127" s="16" t="s">
        <v>1833</v>
      </c>
      <c r="FH127" s="16" t="s">
        <v>1834</v>
      </c>
      <c r="FI127" s="16" t="s">
        <v>1835</v>
      </c>
      <c r="FJ127" s="16" t="s">
        <v>1836</v>
      </c>
      <c r="FK127" s="16"/>
      <c r="FL127" s="16" t="s">
        <v>1837</v>
      </c>
      <c r="FM127" s="16" t="s">
        <v>211</v>
      </c>
      <c r="FN127" s="16" t="s">
        <v>212</v>
      </c>
      <c r="FO127" s="16"/>
      <c r="FP127" s="16" t="s">
        <v>213</v>
      </c>
      <c r="FQ127" s="16" t="s">
        <v>214</v>
      </c>
      <c r="FR127" s="16" t="s">
        <v>215</v>
      </c>
      <c r="FS127" s="16" t="s">
        <v>1838</v>
      </c>
      <c r="FT127" s="16" t="s">
        <v>1839</v>
      </c>
      <c r="FU127" s="16" t="s">
        <v>1840</v>
      </c>
      <c r="FV127" s="16"/>
      <c r="FW127" s="16" t="s">
        <v>1841</v>
      </c>
      <c r="FX127" s="16" t="s">
        <v>211</v>
      </c>
      <c r="FY127" s="16" t="s">
        <v>212</v>
      </c>
      <c r="FZ127" s="16"/>
      <c r="GA127" s="16" t="s">
        <v>213</v>
      </c>
      <c r="GB127" s="16" t="s">
        <v>214</v>
      </c>
      <c r="GC127" s="16" t="s">
        <v>215</v>
      </c>
      <c r="GD127" s="16" t="s">
        <v>216</v>
      </c>
      <c r="GE127" s="16" t="s">
        <v>217</v>
      </c>
      <c r="GF127" s="16"/>
      <c r="GG127" s="16"/>
      <c r="GH127" s="16" t="s">
        <v>218</v>
      </c>
    </row>
    <row r="128" spans="1:190" ht="38.25">
      <c r="A128" s="16" t="s">
        <v>1862</v>
      </c>
      <c r="B128" s="16" t="s">
        <v>1863</v>
      </c>
      <c r="C128" s="16" t="s">
        <v>1824</v>
      </c>
      <c r="D128" s="16" t="s">
        <v>167</v>
      </c>
      <c r="E128" s="16" t="s">
        <v>1825</v>
      </c>
      <c r="F128" s="16" t="s">
        <v>1826</v>
      </c>
      <c r="G128" s="16"/>
      <c r="H128" s="17">
        <v>375000</v>
      </c>
      <c r="I128" s="16" t="s">
        <v>1864</v>
      </c>
      <c r="J128" s="16" t="s">
        <v>274</v>
      </c>
      <c r="K128" s="16" t="s">
        <v>1865</v>
      </c>
      <c r="L128" s="16"/>
      <c r="M128" s="16"/>
      <c r="N128" s="18">
        <v>43844.208333333299</v>
      </c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8">
        <v>44029.166666666701</v>
      </c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v>0</v>
      </c>
      <c r="BL128" s="16">
        <v>0</v>
      </c>
      <c r="BM128" s="16"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0</v>
      </c>
      <c r="CC128" s="16">
        <v>0</v>
      </c>
      <c r="CD128" s="16">
        <v>0</v>
      </c>
      <c r="CE128" s="16">
        <v>0</v>
      </c>
      <c r="CF128" s="16">
        <v>0</v>
      </c>
      <c r="CG128" s="16">
        <v>0</v>
      </c>
      <c r="CH128" s="16">
        <v>0</v>
      </c>
      <c r="CI128" s="16">
        <v>0</v>
      </c>
      <c r="CJ128" s="16">
        <v>0</v>
      </c>
      <c r="CK128" s="16">
        <v>0</v>
      </c>
      <c r="CL128" s="16">
        <v>0</v>
      </c>
      <c r="CM128" s="16">
        <v>0</v>
      </c>
      <c r="CN128" s="16">
        <v>0</v>
      </c>
      <c r="CO128" s="16">
        <v>0</v>
      </c>
      <c r="CP128" s="16">
        <v>0</v>
      </c>
      <c r="CQ128" s="16">
        <v>0</v>
      </c>
      <c r="CR128" s="16">
        <v>0</v>
      </c>
      <c r="CS128" s="16">
        <v>0</v>
      </c>
      <c r="CT128" s="16">
        <v>0</v>
      </c>
      <c r="CU128" s="16">
        <v>0</v>
      </c>
      <c r="CV128" s="16">
        <v>0</v>
      </c>
      <c r="CW128" s="18">
        <v>1</v>
      </c>
      <c r="CX128" s="18">
        <v>1</v>
      </c>
      <c r="CY128" s="16">
        <v>0</v>
      </c>
      <c r="CZ128" s="16">
        <v>0</v>
      </c>
      <c r="DA128" s="16">
        <v>0</v>
      </c>
      <c r="DB128" s="16">
        <v>0</v>
      </c>
      <c r="DC128" s="16">
        <v>0</v>
      </c>
      <c r="DD128" s="16">
        <v>0</v>
      </c>
      <c r="DE128" s="16">
        <v>0</v>
      </c>
      <c r="DF128" s="16">
        <v>0</v>
      </c>
      <c r="DG128" s="16">
        <v>0</v>
      </c>
      <c r="DH128" s="16">
        <v>0</v>
      </c>
      <c r="DI128" s="16">
        <v>0</v>
      </c>
      <c r="DJ128" s="16">
        <v>0</v>
      </c>
      <c r="DK128" s="16">
        <v>0</v>
      </c>
      <c r="DL128" s="16">
        <v>0</v>
      </c>
      <c r="DM128" s="16">
        <v>0</v>
      </c>
      <c r="DN128" s="16">
        <v>0</v>
      </c>
      <c r="DO128" s="16">
        <v>0</v>
      </c>
      <c r="DP128" s="16">
        <v>0</v>
      </c>
      <c r="DQ128" s="16">
        <v>0</v>
      </c>
      <c r="DR128" s="16">
        <v>0</v>
      </c>
      <c r="DS128" s="16">
        <v>0</v>
      </c>
      <c r="DT128" s="16">
        <v>0</v>
      </c>
      <c r="DU128" s="16">
        <v>0</v>
      </c>
      <c r="DV128" s="16">
        <v>0</v>
      </c>
      <c r="DW128" s="16">
        <v>0</v>
      </c>
      <c r="DX128" s="17">
        <v>0</v>
      </c>
      <c r="DY128" s="17">
        <v>0</v>
      </c>
      <c r="DZ128" s="17">
        <v>0</v>
      </c>
      <c r="EA128" s="17">
        <v>0</v>
      </c>
      <c r="EB128" s="17">
        <v>0</v>
      </c>
      <c r="EC128" s="17">
        <v>0</v>
      </c>
      <c r="ED128" s="17">
        <v>0</v>
      </c>
      <c r="EE128" s="17">
        <v>0</v>
      </c>
      <c r="EF128" s="17">
        <v>0</v>
      </c>
      <c r="EG128" s="17">
        <v>0</v>
      </c>
      <c r="EH128" s="16"/>
      <c r="EI128" s="16"/>
      <c r="EJ128" s="16"/>
      <c r="EK128" s="16"/>
      <c r="EL128" s="16"/>
      <c r="EM128" s="16"/>
      <c r="EN128" s="16"/>
      <c r="EO128" s="16"/>
      <c r="EP128" s="16" t="s">
        <v>1829</v>
      </c>
      <c r="EQ128" s="16" t="s">
        <v>265</v>
      </c>
      <c r="ER128" s="16" t="s">
        <v>175</v>
      </c>
      <c r="ES128" s="16" t="s">
        <v>175</v>
      </c>
      <c r="ET128" s="16"/>
      <c r="EU128" s="17">
        <v>0</v>
      </c>
      <c r="EV128" s="16" t="s">
        <v>175</v>
      </c>
      <c r="EW128" s="16">
        <v>0</v>
      </c>
      <c r="EX128" s="16">
        <v>0</v>
      </c>
      <c r="EY128" s="16">
        <v>0</v>
      </c>
      <c r="EZ128" s="16">
        <v>0</v>
      </c>
      <c r="FA128" s="16"/>
      <c r="FB128" s="16" t="s">
        <v>1830</v>
      </c>
      <c r="FC128" s="16" t="s">
        <v>1831</v>
      </c>
      <c r="FD128" s="16"/>
      <c r="FE128" s="16" t="s">
        <v>1832</v>
      </c>
      <c r="FF128" s="16" t="s">
        <v>809</v>
      </c>
      <c r="FG128" s="16" t="s">
        <v>1833</v>
      </c>
      <c r="FH128" s="16" t="s">
        <v>1834</v>
      </c>
      <c r="FI128" s="16" t="s">
        <v>1835</v>
      </c>
      <c r="FJ128" s="16" t="s">
        <v>1836</v>
      </c>
      <c r="FK128" s="16"/>
      <c r="FL128" s="16" t="s">
        <v>1837</v>
      </c>
      <c r="FM128" s="16" t="s">
        <v>211</v>
      </c>
      <c r="FN128" s="16" t="s">
        <v>212</v>
      </c>
      <c r="FO128" s="16"/>
      <c r="FP128" s="16" t="s">
        <v>213</v>
      </c>
      <c r="FQ128" s="16" t="s">
        <v>214</v>
      </c>
      <c r="FR128" s="16" t="s">
        <v>215</v>
      </c>
      <c r="FS128" s="16" t="s">
        <v>1838</v>
      </c>
      <c r="FT128" s="16" t="s">
        <v>1839</v>
      </c>
      <c r="FU128" s="16" t="s">
        <v>1840</v>
      </c>
      <c r="FV128" s="16"/>
      <c r="FW128" s="16" t="s">
        <v>1841</v>
      </c>
      <c r="FX128" s="16" t="s">
        <v>211</v>
      </c>
      <c r="FY128" s="16" t="s">
        <v>212</v>
      </c>
      <c r="FZ128" s="16"/>
      <c r="GA128" s="16" t="s">
        <v>213</v>
      </c>
      <c r="GB128" s="16" t="s">
        <v>214</v>
      </c>
      <c r="GC128" s="16" t="s">
        <v>215</v>
      </c>
      <c r="GD128" s="16" t="s">
        <v>216</v>
      </c>
      <c r="GE128" s="16" t="s">
        <v>217</v>
      </c>
      <c r="GF128" s="16"/>
      <c r="GG128" s="16"/>
      <c r="GH128" s="16" t="s">
        <v>218</v>
      </c>
    </row>
    <row r="129" spans="1:190" ht="38.25">
      <c r="A129" s="16" t="s">
        <v>1866</v>
      </c>
      <c r="B129" s="16" t="s">
        <v>1867</v>
      </c>
      <c r="C129" s="16" t="s">
        <v>1824</v>
      </c>
      <c r="D129" s="16" t="s">
        <v>167</v>
      </c>
      <c r="E129" s="16" t="s">
        <v>1825</v>
      </c>
      <c r="F129" s="16" t="s">
        <v>1826</v>
      </c>
      <c r="G129" s="16" t="s">
        <v>299</v>
      </c>
      <c r="H129" s="17">
        <v>0</v>
      </c>
      <c r="I129" s="16" t="s">
        <v>1868</v>
      </c>
      <c r="J129" s="16" t="s">
        <v>172</v>
      </c>
      <c r="K129" s="16" t="s">
        <v>1869</v>
      </c>
      <c r="L129" s="16" t="s">
        <v>172</v>
      </c>
      <c r="M129" s="16" t="s">
        <v>1869</v>
      </c>
      <c r="N129" s="18">
        <v>43844.208333333299</v>
      </c>
      <c r="O129" s="16"/>
      <c r="P129" s="16"/>
      <c r="Q129" s="16"/>
      <c r="R129" s="16">
        <v>45189</v>
      </c>
      <c r="S129" s="16"/>
      <c r="T129" s="18">
        <v>45433.166666666701</v>
      </c>
      <c r="U129" s="18">
        <v>44104.166666666701</v>
      </c>
      <c r="V129" s="18">
        <v>44070.385879629597</v>
      </c>
      <c r="W129" s="16" t="s">
        <v>597</v>
      </c>
      <c r="X129" s="16"/>
      <c r="Y129" s="18">
        <v>44104.166666666701</v>
      </c>
      <c r="Z129" s="16"/>
      <c r="AA129" s="18">
        <v>44774.166666666701</v>
      </c>
      <c r="AB129" s="18">
        <v>44827.166666666701</v>
      </c>
      <c r="AC129" s="16"/>
      <c r="AD129" s="18">
        <v>44886.208333333299</v>
      </c>
      <c r="AE129" s="18">
        <v>44849.385625000003</v>
      </c>
      <c r="AF129" s="16" t="s">
        <v>597</v>
      </c>
      <c r="AG129" s="16">
        <v>45119.166666666701</v>
      </c>
      <c r="AH129" s="16"/>
      <c r="AI129" s="16">
        <v>45149.166666666701</v>
      </c>
      <c r="AJ129" s="18">
        <v>44796.166666666701</v>
      </c>
      <c r="AK129" s="18">
        <v>44799.166666666701</v>
      </c>
      <c r="AL129" s="18">
        <v>44804.166666666701</v>
      </c>
      <c r="AM129" s="18">
        <v>44817.386064814797</v>
      </c>
      <c r="AN129" s="18">
        <v>45182</v>
      </c>
      <c r="AO129" s="18">
        <v>44886.208333333299</v>
      </c>
      <c r="AP129" s="18">
        <v>44903.208333333299</v>
      </c>
      <c r="AQ129" s="18">
        <v>44907.208333333299</v>
      </c>
      <c r="AR129" s="18">
        <v>44917.428009259304</v>
      </c>
      <c r="AS129" s="16"/>
      <c r="AT129" s="16">
        <v>45149.166666666701</v>
      </c>
      <c r="AU129" s="16">
        <v>45160.166666666701</v>
      </c>
      <c r="AV129" s="16">
        <v>45160.166666666701</v>
      </c>
      <c r="AW129" s="16">
        <v>45162.607650462996</v>
      </c>
      <c r="AX129" s="16"/>
      <c r="AY129" s="16">
        <v>0</v>
      </c>
      <c r="AZ129" s="16">
        <v>0</v>
      </c>
      <c r="BA129" s="16">
        <v>0</v>
      </c>
      <c r="BB129" s="16">
        <v>0</v>
      </c>
      <c r="BC129" s="16"/>
      <c r="BD129" s="16">
        <v>1248300</v>
      </c>
      <c r="BE129" s="16">
        <v>18724500</v>
      </c>
      <c r="BF129" s="16">
        <v>150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47.877000000000002</v>
      </c>
      <c r="BN129" s="16">
        <v>47.877000000000002</v>
      </c>
      <c r="BO129" s="16"/>
      <c r="BP129" s="16">
        <v>47.877000000000002</v>
      </c>
      <c r="BQ129" s="16">
        <v>8896.2180000000008</v>
      </c>
      <c r="BR129" s="16">
        <v>133443.26999999999</v>
      </c>
      <c r="BS129" s="16">
        <v>0</v>
      </c>
      <c r="BT129" s="16">
        <v>0</v>
      </c>
      <c r="BU129" s="16">
        <v>0</v>
      </c>
      <c r="BV129" s="16">
        <v>95</v>
      </c>
      <c r="BW129" s="16">
        <v>8322</v>
      </c>
      <c r="BX129" s="16">
        <v>0</v>
      </c>
      <c r="BY129" s="16">
        <v>0</v>
      </c>
      <c r="BZ129" s="16">
        <v>0</v>
      </c>
      <c r="CA129" s="16">
        <v>0</v>
      </c>
      <c r="CB129" s="16">
        <v>0</v>
      </c>
      <c r="CC129" s="16">
        <v>1248300</v>
      </c>
      <c r="CD129" s="16">
        <v>18724500</v>
      </c>
      <c r="CE129" s="16">
        <v>150</v>
      </c>
      <c r="CF129" s="16">
        <v>0</v>
      </c>
      <c r="CG129" s="16">
        <v>0</v>
      </c>
      <c r="CH129" s="16">
        <v>0</v>
      </c>
      <c r="CI129" s="16">
        <v>0</v>
      </c>
      <c r="CJ129" s="16">
        <v>0</v>
      </c>
      <c r="CK129" s="16">
        <v>0</v>
      </c>
      <c r="CL129" s="16">
        <v>47.877000000000002</v>
      </c>
      <c r="CM129" s="16">
        <v>47.877000000000002</v>
      </c>
      <c r="CN129" s="16"/>
      <c r="CO129" s="16">
        <v>47.877000000000002</v>
      </c>
      <c r="CP129" s="16">
        <v>8896.2180000000008</v>
      </c>
      <c r="CQ129" s="16">
        <v>133443.26999999999</v>
      </c>
      <c r="CR129" s="16"/>
      <c r="CS129" s="16"/>
      <c r="CT129" s="16"/>
      <c r="CU129" s="16">
        <v>95</v>
      </c>
      <c r="CV129" s="16">
        <v>8322</v>
      </c>
      <c r="CW129" s="16">
        <v>44736.166666666701</v>
      </c>
      <c r="CX129" s="16">
        <v>45100.166666666701</v>
      </c>
      <c r="CY129" s="16">
        <v>0</v>
      </c>
      <c r="CZ129" s="16">
        <v>0</v>
      </c>
      <c r="DA129" s="16">
        <v>0</v>
      </c>
      <c r="DB129" s="16">
        <v>0</v>
      </c>
      <c r="DC129" s="16">
        <v>0</v>
      </c>
      <c r="DD129" s="16">
        <v>1262439</v>
      </c>
      <c r="DE129" s="16">
        <v>18936592</v>
      </c>
      <c r="DF129" s="16">
        <v>150</v>
      </c>
      <c r="DG129" s="16"/>
      <c r="DH129" s="16"/>
      <c r="DI129" s="16"/>
      <c r="DJ129" s="16"/>
      <c r="DK129" s="16"/>
      <c r="DL129" s="16"/>
      <c r="DM129" s="16">
        <v>54</v>
      </c>
      <c r="DN129" s="16">
        <v>54</v>
      </c>
      <c r="DO129" s="16"/>
      <c r="DP129" s="16"/>
      <c r="DQ129" s="16">
        <v>80288</v>
      </c>
      <c r="DR129" s="16">
        <v>1204322</v>
      </c>
      <c r="DS129" s="16"/>
      <c r="DT129" s="16"/>
      <c r="DU129" s="16"/>
      <c r="DV129" s="16"/>
      <c r="DW129" s="16">
        <v>8416</v>
      </c>
      <c r="DX129" s="17">
        <v>90000</v>
      </c>
      <c r="DY129" s="17">
        <v>90000</v>
      </c>
      <c r="DZ129" s="17">
        <v>150000</v>
      </c>
      <c r="EA129" s="17">
        <v>60000</v>
      </c>
      <c r="EB129" s="17">
        <v>60000</v>
      </c>
      <c r="EC129" s="17">
        <v>150000</v>
      </c>
      <c r="ED129" s="17">
        <v>0</v>
      </c>
      <c r="EE129" s="17">
        <v>0</v>
      </c>
      <c r="EF129" s="17">
        <v>0</v>
      </c>
      <c r="EG129" s="17">
        <v>0</v>
      </c>
      <c r="EH129" s="17">
        <v>456361.58</v>
      </c>
      <c r="EI129" s="17">
        <v>364888.42</v>
      </c>
      <c r="EJ129" s="17">
        <v>339750</v>
      </c>
      <c r="EK129" s="17">
        <v>65000</v>
      </c>
      <c r="EL129" s="17">
        <v>250000</v>
      </c>
      <c r="EM129" s="17">
        <v>431000</v>
      </c>
      <c r="EN129" s="17">
        <v>339750</v>
      </c>
      <c r="EO129" s="16"/>
      <c r="EP129" s="16" t="s">
        <v>1829</v>
      </c>
      <c r="EQ129" s="16" t="s">
        <v>265</v>
      </c>
      <c r="ER129" s="16" t="s">
        <v>175</v>
      </c>
      <c r="ES129" s="16" t="s">
        <v>175</v>
      </c>
      <c r="ET129" s="16" t="s">
        <v>1870</v>
      </c>
      <c r="EU129" s="17">
        <v>167470002</v>
      </c>
      <c r="EV129" s="16" t="s">
        <v>175</v>
      </c>
      <c r="EW129" s="16">
        <v>0.01</v>
      </c>
      <c r="EX129" s="16">
        <v>833</v>
      </c>
      <c r="EY129" s="16">
        <v>5.9499999999999998E-6</v>
      </c>
      <c r="EZ129" s="16">
        <v>0.05</v>
      </c>
      <c r="FA129" s="16"/>
      <c r="FB129" s="16" t="s">
        <v>1830</v>
      </c>
      <c r="FC129" s="16" t="s">
        <v>1831</v>
      </c>
      <c r="FD129" s="16"/>
      <c r="FE129" s="16" t="s">
        <v>1832</v>
      </c>
      <c r="FF129" s="16" t="s">
        <v>809</v>
      </c>
      <c r="FG129" s="16" t="s">
        <v>1833</v>
      </c>
      <c r="FH129" s="16" t="s">
        <v>1871</v>
      </c>
      <c r="FI129" s="16" t="s">
        <v>1872</v>
      </c>
      <c r="FJ129" s="16"/>
      <c r="FK129" s="16"/>
      <c r="FL129" s="16" t="s">
        <v>1873</v>
      </c>
      <c r="FM129" s="16" t="s">
        <v>1874</v>
      </c>
      <c r="FN129" s="16" t="s">
        <v>1875</v>
      </c>
      <c r="FO129" s="16" t="s">
        <v>1876</v>
      </c>
      <c r="FP129" s="16" t="s">
        <v>1877</v>
      </c>
      <c r="FQ129" s="16" t="s">
        <v>282</v>
      </c>
      <c r="FR129" s="16" t="s">
        <v>1878</v>
      </c>
      <c r="FS129" s="16" t="s">
        <v>1879</v>
      </c>
      <c r="FT129" s="16" t="s">
        <v>1880</v>
      </c>
      <c r="FU129" s="16" t="s">
        <v>1881</v>
      </c>
      <c r="FV129" s="16"/>
      <c r="FW129" s="16" t="s">
        <v>1882</v>
      </c>
      <c r="FX129" s="16" t="s">
        <v>211</v>
      </c>
      <c r="FY129" s="16" t="s">
        <v>212</v>
      </c>
      <c r="FZ129" s="16"/>
      <c r="GA129" s="16" t="s">
        <v>213</v>
      </c>
      <c r="GB129" s="16" t="s">
        <v>214</v>
      </c>
      <c r="GC129" s="16" t="s">
        <v>215</v>
      </c>
      <c r="GD129" s="16" t="s">
        <v>1883</v>
      </c>
      <c r="GE129" s="16" t="s">
        <v>1884</v>
      </c>
      <c r="GF129" s="16"/>
      <c r="GG129" s="16"/>
      <c r="GH129" s="16" t="s">
        <v>1885</v>
      </c>
    </row>
    <row r="130" spans="1:190" ht="38.25">
      <c r="A130" s="16" t="s">
        <v>1886</v>
      </c>
      <c r="B130" s="16" t="s">
        <v>1887</v>
      </c>
      <c r="C130" s="16" t="s">
        <v>1824</v>
      </c>
      <c r="D130" s="16" t="s">
        <v>167</v>
      </c>
      <c r="E130" s="16" t="s">
        <v>1825</v>
      </c>
      <c r="F130" s="16" t="s">
        <v>1826</v>
      </c>
      <c r="G130" s="16"/>
      <c r="H130" s="17">
        <v>375000</v>
      </c>
      <c r="I130" s="16" t="s">
        <v>1888</v>
      </c>
      <c r="J130" s="16" t="s">
        <v>172</v>
      </c>
      <c r="K130" s="16" t="s">
        <v>1889</v>
      </c>
      <c r="L130" s="16"/>
      <c r="M130" s="16"/>
      <c r="N130" s="18">
        <v>43844.208333333299</v>
      </c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8">
        <v>44029.166666666701</v>
      </c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16">
        <v>0</v>
      </c>
      <c r="BL130" s="16">
        <v>0</v>
      </c>
      <c r="BM130" s="16">
        <v>0</v>
      </c>
      <c r="BN130" s="16">
        <v>0</v>
      </c>
      <c r="BO130" s="16">
        <v>0</v>
      </c>
      <c r="BP130" s="16">
        <v>0</v>
      </c>
      <c r="BQ130" s="16">
        <v>0</v>
      </c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0</v>
      </c>
      <c r="CC130" s="16">
        <v>0</v>
      </c>
      <c r="CD130" s="16">
        <v>0</v>
      </c>
      <c r="CE130" s="16">
        <v>0</v>
      </c>
      <c r="CF130" s="16">
        <v>0</v>
      </c>
      <c r="CG130" s="16">
        <v>0</v>
      </c>
      <c r="CH130" s="16">
        <v>0</v>
      </c>
      <c r="CI130" s="16">
        <v>0</v>
      </c>
      <c r="CJ130" s="16">
        <v>0</v>
      </c>
      <c r="CK130" s="16">
        <v>0</v>
      </c>
      <c r="CL130" s="16">
        <v>0</v>
      </c>
      <c r="CM130" s="16">
        <v>0</v>
      </c>
      <c r="CN130" s="16">
        <v>0</v>
      </c>
      <c r="CO130" s="16">
        <v>0</v>
      </c>
      <c r="CP130" s="16">
        <v>0</v>
      </c>
      <c r="CQ130" s="16">
        <v>0</v>
      </c>
      <c r="CR130" s="16">
        <v>0</v>
      </c>
      <c r="CS130" s="16">
        <v>0</v>
      </c>
      <c r="CT130" s="16">
        <v>0</v>
      </c>
      <c r="CU130" s="16">
        <v>0</v>
      </c>
      <c r="CV130" s="16">
        <v>0</v>
      </c>
      <c r="CW130" s="18">
        <v>1</v>
      </c>
      <c r="CX130" s="18">
        <v>1</v>
      </c>
      <c r="CY130" s="16">
        <v>0</v>
      </c>
      <c r="CZ130" s="16">
        <v>0</v>
      </c>
      <c r="DA130" s="16">
        <v>0</v>
      </c>
      <c r="DB130" s="16">
        <v>0</v>
      </c>
      <c r="DC130" s="16">
        <v>0</v>
      </c>
      <c r="DD130" s="16">
        <v>0</v>
      </c>
      <c r="DE130" s="16">
        <v>0</v>
      </c>
      <c r="DF130" s="16">
        <v>0</v>
      </c>
      <c r="DG130" s="16">
        <v>0</v>
      </c>
      <c r="DH130" s="16">
        <v>0</v>
      </c>
      <c r="DI130" s="16">
        <v>0</v>
      </c>
      <c r="DJ130" s="16">
        <v>0</v>
      </c>
      <c r="DK130" s="16">
        <v>0</v>
      </c>
      <c r="DL130" s="16">
        <v>0</v>
      </c>
      <c r="DM130" s="16">
        <v>0</v>
      </c>
      <c r="DN130" s="16">
        <v>0</v>
      </c>
      <c r="DO130" s="16">
        <v>0</v>
      </c>
      <c r="DP130" s="16">
        <v>0</v>
      </c>
      <c r="DQ130" s="16">
        <v>0</v>
      </c>
      <c r="DR130" s="16">
        <v>0</v>
      </c>
      <c r="DS130" s="16">
        <v>0</v>
      </c>
      <c r="DT130" s="16">
        <v>0</v>
      </c>
      <c r="DU130" s="16">
        <v>0</v>
      </c>
      <c r="DV130" s="16">
        <v>0</v>
      </c>
      <c r="DW130" s="16">
        <v>0</v>
      </c>
      <c r="DX130" s="17">
        <v>0</v>
      </c>
      <c r="DY130" s="17">
        <v>0</v>
      </c>
      <c r="DZ130" s="17">
        <v>0</v>
      </c>
      <c r="EA130" s="17">
        <v>0</v>
      </c>
      <c r="EB130" s="17">
        <v>0</v>
      </c>
      <c r="EC130" s="17">
        <v>0</v>
      </c>
      <c r="ED130" s="17">
        <v>0</v>
      </c>
      <c r="EE130" s="17">
        <v>0</v>
      </c>
      <c r="EF130" s="17">
        <v>0</v>
      </c>
      <c r="EG130" s="17">
        <v>0</v>
      </c>
      <c r="EH130" s="16"/>
      <c r="EI130" s="16"/>
      <c r="EJ130" s="16"/>
      <c r="EK130" s="16"/>
      <c r="EL130" s="16"/>
      <c r="EM130" s="16"/>
      <c r="EN130" s="16"/>
      <c r="EO130" s="16"/>
      <c r="EP130" s="16" t="s">
        <v>1829</v>
      </c>
      <c r="EQ130" s="16" t="s">
        <v>265</v>
      </c>
      <c r="ER130" s="16" t="s">
        <v>175</v>
      </c>
      <c r="ES130" s="16" t="s">
        <v>175</v>
      </c>
      <c r="ET130" s="16"/>
      <c r="EU130" s="17">
        <v>0</v>
      </c>
      <c r="EV130" s="16" t="s">
        <v>175</v>
      </c>
      <c r="EW130" s="16">
        <v>0</v>
      </c>
      <c r="EX130" s="16">
        <v>0</v>
      </c>
      <c r="EY130" s="16">
        <v>0</v>
      </c>
      <c r="EZ130" s="16">
        <v>0</v>
      </c>
      <c r="FA130" s="16"/>
      <c r="FB130" s="16" t="s">
        <v>1830</v>
      </c>
      <c r="FC130" s="16" t="s">
        <v>1831</v>
      </c>
      <c r="FD130" s="16"/>
      <c r="FE130" s="16" t="s">
        <v>1832</v>
      </c>
      <c r="FF130" s="16" t="s">
        <v>809</v>
      </c>
      <c r="FG130" s="16" t="s">
        <v>1833</v>
      </c>
      <c r="FH130" s="16" t="s">
        <v>1834</v>
      </c>
      <c r="FI130" s="16" t="s">
        <v>1835</v>
      </c>
      <c r="FJ130" s="16" t="s">
        <v>1836</v>
      </c>
      <c r="FK130" s="16"/>
      <c r="FL130" s="16" t="s">
        <v>1837</v>
      </c>
      <c r="FM130" s="16" t="s">
        <v>211</v>
      </c>
      <c r="FN130" s="16" t="s">
        <v>212</v>
      </c>
      <c r="FO130" s="16"/>
      <c r="FP130" s="16" t="s">
        <v>213</v>
      </c>
      <c r="FQ130" s="16" t="s">
        <v>214</v>
      </c>
      <c r="FR130" s="16" t="s">
        <v>215</v>
      </c>
      <c r="FS130" s="16" t="s">
        <v>1838</v>
      </c>
      <c r="FT130" s="16" t="s">
        <v>1839</v>
      </c>
      <c r="FU130" s="16" t="s">
        <v>1840</v>
      </c>
      <c r="FV130" s="16"/>
      <c r="FW130" s="16" t="s">
        <v>1841</v>
      </c>
      <c r="FX130" s="16" t="s">
        <v>211</v>
      </c>
      <c r="FY130" s="16" t="s">
        <v>212</v>
      </c>
      <c r="FZ130" s="16"/>
      <c r="GA130" s="16" t="s">
        <v>213</v>
      </c>
      <c r="GB130" s="16" t="s">
        <v>214</v>
      </c>
      <c r="GC130" s="16" t="s">
        <v>215</v>
      </c>
      <c r="GD130" s="16" t="s">
        <v>216</v>
      </c>
      <c r="GE130" s="16" t="s">
        <v>217</v>
      </c>
      <c r="GF130" s="16"/>
      <c r="GG130" s="16"/>
      <c r="GH130" s="16" t="s">
        <v>218</v>
      </c>
    </row>
    <row r="131" spans="1:190" ht="38.25">
      <c r="A131" s="16" t="s">
        <v>1890</v>
      </c>
      <c r="B131" s="16" t="s">
        <v>1891</v>
      </c>
      <c r="C131" s="16" t="s">
        <v>1824</v>
      </c>
      <c r="D131" s="16" t="s">
        <v>167</v>
      </c>
      <c r="E131" s="16" t="s">
        <v>1825</v>
      </c>
      <c r="F131" s="16" t="s">
        <v>1826</v>
      </c>
      <c r="G131" s="16" t="s">
        <v>170</v>
      </c>
      <c r="H131" s="17">
        <v>0</v>
      </c>
      <c r="I131" s="16" t="s">
        <v>1892</v>
      </c>
      <c r="J131" s="16" t="s">
        <v>172</v>
      </c>
      <c r="K131" s="16" t="s">
        <v>1893</v>
      </c>
      <c r="L131" s="16" t="s">
        <v>172</v>
      </c>
      <c r="M131" s="16" t="s">
        <v>1893</v>
      </c>
      <c r="N131" s="18">
        <v>43844.208333333299</v>
      </c>
      <c r="O131" s="16"/>
      <c r="P131" s="16"/>
      <c r="Q131" s="16">
        <v>45121.166666666701</v>
      </c>
      <c r="R131" s="16"/>
      <c r="S131" s="16"/>
      <c r="T131" s="18">
        <v>44834.166666666701</v>
      </c>
      <c r="U131" s="18">
        <v>44104.166666666701</v>
      </c>
      <c r="V131" s="18">
        <v>44070.3858680556</v>
      </c>
      <c r="W131" s="16" t="s">
        <v>597</v>
      </c>
      <c r="X131" s="16"/>
      <c r="Y131" s="18">
        <v>44104.166666666701</v>
      </c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>
        <v>0</v>
      </c>
      <c r="AZ131" s="16">
        <v>0</v>
      </c>
      <c r="BA131" s="16">
        <v>0</v>
      </c>
      <c r="BB131" s="16">
        <v>0</v>
      </c>
      <c r="BC131" s="16"/>
      <c r="BD131" s="16">
        <v>1248300</v>
      </c>
      <c r="BE131" s="16">
        <v>18724500</v>
      </c>
      <c r="BF131" s="16">
        <v>150</v>
      </c>
      <c r="BG131" s="16">
        <v>0</v>
      </c>
      <c r="BH131" s="16">
        <v>0</v>
      </c>
      <c r="BI131" s="16">
        <v>0</v>
      </c>
      <c r="BJ131" s="16">
        <v>0</v>
      </c>
      <c r="BK131" s="16">
        <v>0</v>
      </c>
      <c r="BL131" s="16">
        <v>0</v>
      </c>
      <c r="BM131" s="16">
        <v>47.877000000000002</v>
      </c>
      <c r="BN131" s="16">
        <v>47.877000000000002</v>
      </c>
      <c r="BO131" s="16"/>
      <c r="BP131" s="16">
        <v>47.877000000000002</v>
      </c>
      <c r="BQ131" s="16">
        <v>8896.2180000000008</v>
      </c>
      <c r="BR131" s="16">
        <v>133443.26999999999</v>
      </c>
      <c r="BS131" s="16">
        <v>0</v>
      </c>
      <c r="BT131" s="16">
        <v>0</v>
      </c>
      <c r="BU131" s="16">
        <v>0</v>
      </c>
      <c r="BV131" s="16">
        <v>95</v>
      </c>
      <c r="BW131" s="16">
        <v>8322</v>
      </c>
      <c r="BX131" s="16">
        <v>0</v>
      </c>
      <c r="BY131" s="16">
        <v>0</v>
      </c>
      <c r="BZ131" s="16">
        <v>0</v>
      </c>
      <c r="CA131" s="16">
        <v>0</v>
      </c>
      <c r="CB131" s="16">
        <v>0</v>
      </c>
      <c r="CC131" s="16">
        <v>0</v>
      </c>
      <c r="CD131" s="16">
        <v>0</v>
      </c>
      <c r="CE131" s="16">
        <v>0</v>
      </c>
      <c r="CF131" s="16">
        <v>0</v>
      </c>
      <c r="CG131" s="16">
        <v>0</v>
      </c>
      <c r="CH131" s="16">
        <v>0</v>
      </c>
      <c r="CI131" s="16">
        <v>0</v>
      </c>
      <c r="CJ131" s="16">
        <v>0</v>
      </c>
      <c r="CK131" s="16">
        <v>0</v>
      </c>
      <c r="CL131" s="16">
        <v>0</v>
      </c>
      <c r="CM131" s="16">
        <v>0</v>
      </c>
      <c r="CN131" s="16">
        <v>0</v>
      </c>
      <c r="CO131" s="16">
        <v>0</v>
      </c>
      <c r="CP131" s="16">
        <v>0</v>
      </c>
      <c r="CQ131" s="16">
        <v>0</v>
      </c>
      <c r="CR131" s="16">
        <v>0</v>
      </c>
      <c r="CS131" s="16">
        <v>0</v>
      </c>
      <c r="CT131" s="16">
        <v>0</v>
      </c>
      <c r="CU131" s="16">
        <v>0</v>
      </c>
      <c r="CV131" s="16">
        <v>0</v>
      </c>
      <c r="CW131" s="18">
        <v>1</v>
      </c>
      <c r="CX131" s="18">
        <v>1</v>
      </c>
      <c r="CY131" s="16">
        <v>0</v>
      </c>
      <c r="CZ131" s="16">
        <v>0</v>
      </c>
      <c r="DA131" s="16">
        <v>0</v>
      </c>
      <c r="DB131" s="16">
        <v>0</v>
      </c>
      <c r="DC131" s="16">
        <v>0</v>
      </c>
      <c r="DD131" s="16">
        <v>0</v>
      </c>
      <c r="DE131" s="16">
        <v>0</v>
      </c>
      <c r="DF131" s="16">
        <v>0</v>
      </c>
      <c r="DG131" s="16">
        <v>0</v>
      </c>
      <c r="DH131" s="16">
        <v>0</v>
      </c>
      <c r="DI131" s="16">
        <v>0</v>
      </c>
      <c r="DJ131" s="16">
        <v>0</v>
      </c>
      <c r="DK131" s="16">
        <v>0</v>
      </c>
      <c r="DL131" s="16">
        <v>0</v>
      </c>
      <c r="DM131" s="16">
        <v>0</v>
      </c>
      <c r="DN131" s="16">
        <v>0</v>
      </c>
      <c r="DO131" s="16">
        <v>0</v>
      </c>
      <c r="DP131" s="16">
        <v>0</v>
      </c>
      <c r="DQ131" s="16">
        <v>0</v>
      </c>
      <c r="DR131" s="16">
        <v>0</v>
      </c>
      <c r="DS131" s="16">
        <v>0</v>
      </c>
      <c r="DT131" s="16">
        <v>0</v>
      </c>
      <c r="DU131" s="16">
        <v>0</v>
      </c>
      <c r="DV131" s="16">
        <v>0</v>
      </c>
      <c r="DW131" s="16">
        <v>0</v>
      </c>
      <c r="DX131" s="17">
        <v>90000</v>
      </c>
      <c r="DY131" s="17">
        <v>0</v>
      </c>
      <c r="DZ131" s="17">
        <v>150000</v>
      </c>
      <c r="EA131" s="17">
        <v>0</v>
      </c>
      <c r="EB131" s="17">
        <v>60000</v>
      </c>
      <c r="EC131" s="17">
        <v>0</v>
      </c>
      <c r="ED131" s="17">
        <v>0</v>
      </c>
      <c r="EE131" s="17">
        <v>0</v>
      </c>
      <c r="EF131" s="17">
        <v>0</v>
      </c>
      <c r="EG131" s="17">
        <v>0</v>
      </c>
      <c r="EH131" s="17">
        <v>456361.58</v>
      </c>
      <c r="EI131" s="17">
        <v>364888.42</v>
      </c>
      <c r="EJ131" s="17">
        <v>339750</v>
      </c>
      <c r="EK131" s="17">
        <v>65000</v>
      </c>
      <c r="EL131" s="16"/>
      <c r="EM131" s="16"/>
      <c r="EN131" s="16"/>
      <c r="EO131" s="17">
        <v>0</v>
      </c>
      <c r="EP131" s="16" t="s">
        <v>1829</v>
      </c>
      <c r="EQ131" s="16" t="s">
        <v>265</v>
      </c>
      <c r="ER131" s="16" t="s">
        <v>175</v>
      </c>
      <c r="ES131" s="16" t="s">
        <v>175</v>
      </c>
      <c r="ET131" s="16" t="s">
        <v>1870</v>
      </c>
      <c r="EU131" s="17">
        <v>167470002</v>
      </c>
      <c r="EV131" s="16" t="s">
        <v>175</v>
      </c>
      <c r="EW131" s="16">
        <v>0.01</v>
      </c>
      <c r="EX131" s="16">
        <v>833</v>
      </c>
      <c r="EY131" s="16">
        <v>5.9499999999999998E-6</v>
      </c>
      <c r="EZ131" s="16">
        <v>0.05</v>
      </c>
      <c r="FA131" s="16"/>
      <c r="FB131" s="16" t="s">
        <v>1830</v>
      </c>
      <c r="FC131" s="16" t="s">
        <v>1831</v>
      </c>
      <c r="FD131" s="16"/>
      <c r="FE131" s="16" t="s">
        <v>1832</v>
      </c>
      <c r="FF131" s="16" t="s">
        <v>809</v>
      </c>
      <c r="FG131" s="16" t="s">
        <v>1833</v>
      </c>
      <c r="FH131" s="16" t="s">
        <v>1871</v>
      </c>
      <c r="FI131" s="16" t="s">
        <v>1872</v>
      </c>
      <c r="FJ131" s="16"/>
      <c r="FK131" s="16"/>
      <c r="FL131" s="16" t="s">
        <v>1873</v>
      </c>
      <c r="FM131" s="16" t="s">
        <v>1874</v>
      </c>
      <c r="FN131" s="16" t="s">
        <v>1875</v>
      </c>
      <c r="FO131" s="16" t="s">
        <v>1876</v>
      </c>
      <c r="FP131" s="16" t="s">
        <v>1877</v>
      </c>
      <c r="FQ131" s="16" t="s">
        <v>282</v>
      </c>
      <c r="FR131" s="16" t="s">
        <v>1878</v>
      </c>
      <c r="FS131" s="16" t="s">
        <v>1879</v>
      </c>
      <c r="FT131" s="16" t="s">
        <v>1880</v>
      </c>
      <c r="FU131" s="16" t="s">
        <v>1881</v>
      </c>
      <c r="FV131" s="16"/>
      <c r="FW131" s="16" t="s">
        <v>1882</v>
      </c>
      <c r="FX131" s="16" t="s">
        <v>211</v>
      </c>
      <c r="FY131" s="16" t="s">
        <v>212</v>
      </c>
      <c r="FZ131" s="16"/>
      <c r="GA131" s="16" t="s">
        <v>213</v>
      </c>
      <c r="GB131" s="16" t="s">
        <v>214</v>
      </c>
      <c r="GC131" s="16" t="s">
        <v>215</v>
      </c>
      <c r="GD131" s="16" t="s">
        <v>1883</v>
      </c>
      <c r="GE131" s="16" t="s">
        <v>1884</v>
      </c>
      <c r="GF131" s="16"/>
      <c r="GG131" s="16"/>
      <c r="GH131" s="16" t="s">
        <v>1885</v>
      </c>
    </row>
    <row r="132" spans="1:190" ht="38.25">
      <c r="A132" s="16" t="s">
        <v>1894</v>
      </c>
      <c r="B132" s="16" t="s">
        <v>1895</v>
      </c>
      <c r="C132" s="16" t="s">
        <v>1824</v>
      </c>
      <c r="D132" s="16" t="s">
        <v>167</v>
      </c>
      <c r="E132" s="16" t="s">
        <v>1825</v>
      </c>
      <c r="F132" s="16" t="s">
        <v>1826</v>
      </c>
      <c r="G132" s="16" t="s">
        <v>299</v>
      </c>
      <c r="H132" s="17">
        <v>0</v>
      </c>
      <c r="I132" s="16" t="s">
        <v>1896</v>
      </c>
      <c r="J132" s="16" t="s">
        <v>172</v>
      </c>
      <c r="K132" s="16" t="s">
        <v>1897</v>
      </c>
      <c r="L132" s="16" t="s">
        <v>172</v>
      </c>
      <c r="M132" s="16" t="s">
        <v>1897</v>
      </c>
      <c r="N132" s="18">
        <v>43844.208333333299</v>
      </c>
      <c r="O132" s="16"/>
      <c r="P132" s="16"/>
      <c r="Q132" s="16"/>
      <c r="R132" s="16">
        <v>45189</v>
      </c>
      <c r="S132" s="16"/>
      <c r="T132" s="18">
        <v>45434.166666666701</v>
      </c>
      <c r="U132" s="18">
        <v>44104.166666666701</v>
      </c>
      <c r="V132" s="18">
        <v>44071.385740740698</v>
      </c>
      <c r="W132" s="16" t="s">
        <v>597</v>
      </c>
      <c r="X132" s="16"/>
      <c r="Y132" s="18">
        <v>44104.166666666701</v>
      </c>
      <c r="Z132" s="16"/>
      <c r="AA132" s="18">
        <v>44741.166666666701</v>
      </c>
      <c r="AB132" s="18">
        <v>44827.166666666701</v>
      </c>
      <c r="AC132" s="16"/>
      <c r="AD132" s="18">
        <v>44887.208333333299</v>
      </c>
      <c r="AE132" s="18">
        <v>44849.385625000003</v>
      </c>
      <c r="AF132" s="16" t="s">
        <v>597</v>
      </c>
      <c r="AG132" s="16">
        <v>45077.166666666701</v>
      </c>
      <c r="AH132" s="16"/>
      <c r="AI132" s="16">
        <v>45148.166666666701</v>
      </c>
      <c r="AJ132" s="18">
        <v>44768.166666666701</v>
      </c>
      <c r="AK132" s="18">
        <v>44799.166666666701</v>
      </c>
      <c r="AL132" s="18">
        <v>44804.166666666701</v>
      </c>
      <c r="AM132" s="18">
        <v>44817.385717592602</v>
      </c>
      <c r="AN132" s="18">
        <v>45182</v>
      </c>
      <c r="AO132" s="18">
        <v>44887.208333333299</v>
      </c>
      <c r="AP132" s="18">
        <v>44903.208333333299</v>
      </c>
      <c r="AQ132" s="18">
        <v>44907.208333333299</v>
      </c>
      <c r="AR132" s="18">
        <v>44917.427847222199</v>
      </c>
      <c r="AS132" s="16"/>
      <c r="AT132" s="16">
        <v>45149.166666666701</v>
      </c>
      <c r="AU132" s="16">
        <v>45160.166666666701</v>
      </c>
      <c r="AV132" s="16">
        <v>45160.166666666701</v>
      </c>
      <c r="AW132" s="16">
        <v>45162.608900462998</v>
      </c>
      <c r="AX132" s="16"/>
      <c r="AY132" s="16">
        <v>0</v>
      </c>
      <c r="AZ132" s="16">
        <v>0</v>
      </c>
      <c r="BA132" s="16">
        <v>0</v>
      </c>
      <c r="BB132" s="16">
        <v>0</v>
      </c>
      <c r="BC132" s="16"/>
      <c r="BD132" s="16">
        <v>1248300</v>
      </c>
      <c r="BE132" s="16">
        <v>18724500</v>
      </c>
      <c r="BF132" s="16">
        <v>150</v>
      </c>
      <c r="BG132" s="16">
        <v>0</v>
      </c>
      <c r="BH132" s="16">
        <v>0</v>
      </c>
      <c r="BI132" s="16">
        <v>0</v>
      </c>
      <c r="BJ132" s="16">
        <v>0</v>
      </c>
      <c r="BK132" s="16">
        <v>0</v>
      </c>
      <c r="BL132" s="16">
        <v>0</v>
      </c>
      <c r="BM132" s="16">
        <v>47.877000000000002</v>
      </c>
      <c r="BN132" s="16">
        <v>47.877000000000002</v>
      </c>
      <c r="BO132" s="16"/>
      <c r="BP132" s="16">
        <v>47.877000000000002</v>
      </c>
      <c r="BQ132" s="16">
        <v>8896.2180000000008</v>
      </c>
      <c r="BR132" s="16">
        <v>133443.26999999999</v>
      </c>
      <c r="BS132" s="16">
        <v>0</v>
      </c>
      <c r="BT132" s="16">
        <v>0</v>
      </c>
      <c r="BU132" s="16">
        <v>0</v>
      </c>
      <c r="BV132" s="16">
        <v>95</v>
      </c>
      <c r="BW132" s="16">
        <v>8322</v>
      </c>
      <c r="BX132" s="16">
        <v>0</v>
      </c>
      <c r="BY132" s="16">
        <v>0</v>
      </c>
      <c r="BZ132" s="16">
        <v>0</v>
      </c>
      <c r="CA132" s="16">
        <v>0</v>
      </c>
      <c r="CB132" s="16"/>
      <c r="CC132" s="16">
        <v>1248300</v>
      </c>
      <c r="CD132" s="16">
        <v>18724500</v>
      </c>
      <c r="CE132" s="16">
        <v>150</v>
      </c>
      <c r="CF132" s="16">
        <v>0</v>
      </c>
      <c r="CG132" s="16">
        <v>0</v>
      </c>
      <c r="CH132" s="16">
        <v>0</v>
      </c>
      <c r="CI132" s="16">
        <v>0</v>
      </c>
      <c r="CJ132" s="16">
        <v>0</v>
      </c>
      <c r="CK132" s="16">
        <v>0</v>
      </c>
      <c r="CL132" s="16">
        <v>47.877000000000002</v>
      </c>
      <c r="CM132" s="16">
        <v>47.877000000000002</v>
      </c>
      <c r="CN132" s="16">
        <v>0</v>
      </c>
      <c r="CO132" s="16">
        <v>47.877000000000002</v>
      </c>
      <c r="CP132" s="16">
        <v>8896.2180000000008</v>
      </c>
      <c r="CQ132" s="16">
        <v>133443.26999999999</v>
      </c>
      <c r="CR132" s="16">
        <v>0</v>
      </c>
      <c r="CS132" s="16">
        <v>0</v>
      </c>
      <c r="CT132" s="16">
        <v>0</v>
      </c>
      <c r="CU132" s="16">
        <v>95</v>
      </c>
      <c r="CV132" s="16">
        <v>8322</v>
      </c>
      <c r="CW132" s="16">
        <v>44733.166666666701</v>
      </c>
      <c r="CX132" s="16">
        <v>45097.166666666701</v>
      </c>
      <c r="CY132" s="16">
        <v>0</v>
      </c>
      <c r="CZ132" s="16">
        <v>0</v>
      </c>
      <c r="DA132" s="16">
        <v>0</v>
      </c>
      <c r="DB132" s="16">
        <v>0</v>
      </c>
      <c r="DC132" s="16">
        <v>0</v>
      </c>
      <c r="DD132" s="16">
        <v>1326444</v>
      </c>
      <c r="DE132" s="16">
        <v>19896672</v>
      </c>
      <c r="DF132" s="16">
        <v>150</v>
      </c>
      <c r="DG132" s="16"/>
      <c r="DH132" s="16"/>
      <c r="DI132" s="16"/>
      <c r="DJ132" s="16"/>
      <c r="DK132" s="16"/>
      <c r="DL132" s="16"/>
      <c r="DM132" s="16">
        <v>52</v>
      </c>
      <c r="DN132" s="16">
        <v>52</v>
      </c>
      <c r="DO132" s="16"/>
      <c r="DP132" s="16"/>
      <c r="DQ132" s="16">
        <v>87397</v>
      </c>
      <c r="DR132" s="16">
        <v>1310966.31</v>
      </c>
      <c r="DS132" s="16"/>
      <c r="DT132" s="16"/>
      <c r="DU132" s="16"/>
      <c r="DV132" s="16"/>
      <c r="DW132" s="16">
        <v>8842</v>
      </c>
      <c r="DX132" s="17">
        <v>90000</v>
      </c>
      <c r="DY132" s="17">
        <v>90000</v>
      </c>
      <c r="DZ132" s="17">
        <v>150000</v>
      </c>
      <c r="EA132" s="17">
        <v>60000</v>
      </c>
      <c r="EB132" s="17">
        <v>60000</v>
      </c>
      <c r="EC132" s="17">
        <v>150000</v>
      </c>
      <c r="ED132" s="17">
        <v>0</v>
      </c>
      <c r="EE132" s="17">
        <v>0</v>
      </c>
      <c r="EF132" s="17">
        <v>0</v>
      </c>
      <c r="EG132" s="17">
        <v>0</v>
      </c>
      <c r="EH132" s="17">
        <v>456361.58</v>
      </c>
      <c r="EI132" s="17">
        <v>364888.42</v>
      </c>
      <c r="EJ132" s="17">
        <v>339750</v>
      </c>
      <c r="EK132" s="17">
        <v>65000</v>
      </c>
      <c r="EL132" s="17">
        <v>250000</v>
      </c>
      <c r="EM132" s="17">
        <v>431000</v>
      </c>
      <c r="EN132" s="17">
        <v>339750</v>
      </c>
      <c r="EO132" s="17">
        <v>0</v>
      </c>
      <c r="EP132" s="16" t="s">
        <v>1829</v>
      </c>
      <c r="EQ132" s="16" t="s">
        <v>265</v>
      </c>
      <c r="ER132" s="16" t="s">
        <v>175</v>
      </c>
      <c r="ES132" s="16" t="s">
        <v>175</v>
      </c>
      <c r="ET132" s="16" t="s">
        <v>1870</v>
      </c>
      <c r="EU132" s="17">
        <v>167470002</v>
      </c>
      <c r="EV132" s="16" t="s">
        <v>175</v>
      </c>
      <c r="EW132" s="16">
        <v>0.01</v>
      </c>
      <c r="EX132" s="16">
        <v>833</v>
      </c>
      <c r="EY132" s="16">
        <v>5.9499999999999998E-6</v>
      </c>
      <c r="EZ132" s="16">
        <v>0.05</v>
      </c>
      <c r="FA132" s="16"/>
      <c r="FB132" s="16" t="s">
        <v>1830</v>
      </c>
      <c r="FC132" s="16" t="s">
        <v>1831</v>
      </c>
      <c r="FD132" s="16"/>
      <c r="FE132" s="16" t="s">
        <v>1832</v>
      </c>
      <c r="FF132" s="16" t="s">
        <v>809</v>
      </c>
      <c r="FG132" s="16" t="s">
        <v>1833</v>
      </c>
      <c r="FH132" s="16" t="s">
        <v>1871</v>
      </c>
      <c r="FI132" s="16" t="s">
        <v>1872</v>
      </c>
      <c r="FJ132" s="16"/>
      <c r="FK132" s="16"/>
      <c r="FL132" s="16" t="s">
        <v>1873</v>
      </c>
      <c r="FM132" s="16" t="s">
        <v>1874</v>
      </c>
      <c r="FN132" s="16" t="s">
        <v>1875</v>
      </c>
      <c r="FO132" s="16" t="s">
        <v>1876</v>
      </c>
      <c r="FP132" s="16" t="s">
        <v>1877</v>
      </c>
      <c r="FQ132" s="16" t="s">
        <v>282</v>
      </c>
      <c r="FR132" s="16" t="s">
        <v>1878</v>
      </c>
      <c r="FS132" s="16" t="s">
        <v>1879</v>
      </c>
      <c r="FT132" s="16" t="s">
        <v>1880</v>
      </c>
      <c r="FU132" s="16" t="s">
        <v>1881</v>
      </c>
      <c r="FV132" s="16"/>
      <c r="FW132" s="16" t="s">
        <v>1882</v>
      </c>
      <c r="FX132" s="16" t="s">
        <v>211</v>
      </c>
      <c r="FY132" s="16" t="s">
        <v>212</v>
      </c>
      <c r="FZ132" s="16"/>
      <c r="GA132" s="16" t="s">
        <v>213</v>
      </c>
      <c r="GB132" s="16" t="s">
        <v>214</v>
      </c>
      <c r="GC132" s="16" t="s">
        <v>215</v>
      </c>
      <c r="GD132" s="16" t="s">
        <v>1883</v>
      </c>
      <c r="GE132" s="16" t="s">
        <v>1884</v>
      </c>
      <c r="GF132" s="16"/>
      <c r="GG132" s="16"/>
      <c r="GH132" s="16" t="s">
        <v>1885</v>
      </c>
    </row>
    <row r="133" spans="1:190" ht="38.25">
      <c r="A133" s="16" t="s">
        <v>1898</v>
      </c>
      <c r="B133" s="16" t="s">
        <v>1899</v>
      </c>
      <c r="C133" s="16" t="s">
        <v>1824</v>
      </c>
      <c r="D133" s="16" t="s">
        <v>167</v>
      </c>
      <c r="E133" s="16" t="s">
        <v>1825</v>
      </c>
      <c r="F133" s="16" t="s">
        <v>1826</v>
      </c>
      <c r="G133" s="16" t="s">
        <v>299</v>
      </c>
      <c r="H133" s="17">
        <v>0</v>
      </c>
      <c r="I133" s="16" t="s">
        <v>1900</v>
      </c>
      <c r="J133" s="16" t="s">
        <v>172</v>
      </c>
      <c r="K133" s="16" t="s">
        <v>1901</v>
      </c>
      <c r="L133" s="16" t="s">
        <v>172</v>
      </c>
      <c r="M133" s="16" t="s">
        <v>1901</v>
      </c>
      <c r="N133" s="18">
        <v>43844.208333333299</v>
      </c>
      <c r="O133" s="16"/>
      <c r="P133" s="16"/>
      <c r="Q133" s="16"/>
      <c r="R133" s="16"/>
      <c r="S133" s="16"/>
      <c r="T133" s="18">
        <v>45394.166666666701</v>
      </c>
      <c r="U133" s="18">
        <v>44104.166666666701</v>
      </c>
      <c r="V133" s="18">
        <v>44071.385740740698</v>
      </c>
      <c r="W133" s="16" t="s">
        <v>597</v>
      </c>
      <c r="X133" s="16"/>
      <c r="Y133" s="18">
        <v>44104.166666666701</v>
      </c>
      <c r="Z133" s="16"/>
      <c r="AA133" s="18">
        <v>44774.166666666701</v>
      </c>
      <c r="AB133" s="18">
        <v>44813.166666666701</v>
      </c>
      <c r="AC133" s="16"/>
      <c r="AD133" s="18">
        <v>44846.166666666701</v>
      </c>
      <c r="AE133" s="18">
        <v>44826.385775463001</v>
      </c>
      <c r="AF133" s="16" t="s">
        <v>597</v>
      </c>
      <c r="AG133" s="16"/>
      <c r="AH133" s="16"/>
      <c r="AI133" s="16"/>
      <c r="AJ133" s="18">
        <v>44796.166666666701</v>
      </c>
      <c r="AK133" s="18">
        <v>44799.166666666701</v>
      </c>
      <c r="AL133" s="18">
        <v>44804.166666666701</v>
      </c>
      <c r="AM133" s="18">
        <v>44818.385729166701</v>
      </c>
      <c r="AN133" s="18">
        <v>44897.208333333299</v>
      </c>
      <c r="AO133" s="18">
        <v>44847.166666666701</v>
      </c>
      <c r="AP133" s="18">
        <v>44861.166666666701</v>
      </c>
      <c r="AQ133" s="18">
        <v>44861.166666666701</v>
      </c>
      <c r="AR133" s="18">
        <v>44870.385717592602</v>
      </c>
      <c r="AS133" s="16"/>
      <c r="AT133" s="16"/>
      <c r="AU133" s="16"/>
      <c r="AV133" s="16"/>
      <c r="AW133" s="16"/>
      <c r="AX133" s="16"/>
      <c r="AY133" s="16">
        <v>0</v>
      </c>
      <c r="AZ133" s="16">
        <v>0</v>
      </c>
      <c r="BA133" s="16">
        <v>0</v>
      </c>
      <c r="BB133" s="16">
        <v>0</v>
      </c>
      <c r="BC133" s="16"/>
      <c r="BD133" s="16">
        <v>1248300</v>
      </c>
      <c r="BE133" s="16">
        <v>18724500</v>
      </c>
      <c r="BF133" s="16">
        <v>150</v>
      </c>
      <c r="BG133" s="16">
        <v>0</v>
      </c>
      <c r="BH133" s="16">
        <v>0</v>
      </c>
      <c r="BI133" s="16">
        <v>0</v>
      </c>
      <c r="BJ133" s="16">
        <v>0</v>
      </c>
      <c r="BK133" s="16">
        <v>0</v>
      </c>
      <c r="BL133" s="16">
        <v>0</v>
      </c>
      <c r="BM133" s="16">
        <v>47.877000000000002</v>
      </c>
      <c r="BN133" s="16">
        <v>47.877000000000002</v>
      </c>
      <c r="BO133" s="16"/>
      <c r="BP133" s="16">
        <v>47.877000000000002</v>
      </c>
      <c r="BQ133" s="16">
        <v>8896.2180000000008</v>
      </c>
      <c r="BR133" s="16">
        <v>133443.26999999999</v>
      </c>
      <c r="BS133" s="16">
        <v>0</v>
      </c>
      <c r="BT133" s="16">
        <v>0</v>
      </c>
      <c r="BU133" s="16">
        <v>0</v>
      </c>
      <c r="BV133" s="16">
        <v>95</v>
      </c>
      <c r="BW133" s="16">
        <v>8322</v>
      </c>
      <c r="BX133" s="16">
        <v>0</v>
      </c>
      <c r="BY133" s="16">
        <v>0</v>
      </c>
      <c r="BZ133" s="16">
        <v>0</v>
      </c>
      <c r="CA133" s="16">
        <v>0</v>
      </c>
      <c r="CB133" s="16"/>
      <c r="CC133" s="16">
        <v>1248300</v>
      </c>
      <c r="CD133" s="16">
        <v>18724500</v>
      </c>
      <c r="CE133" s="16">
        <v>150</v>
      </c>
      <c r="CF133" s="16">
        <v>0</v>
      </c>
      <c r="CG133" s="16">
        <v>0</v>
      </c>
      <c r="CH133" s="16">
        <v>0</v>
      </c>
      <c r="CI133" s="16">
        <v>0</v>
      </c>
      <c r="CJ133" s="16">
        <v>0</v>
      </c>
      <c r="CK133" s="16">
        <v>0</v>
      </c>
      <c r="CL133" s="16">
        <v>47.877000000000002</v>
      </c>
      <c r="CM133" s="16">
        <v>47.877000000000002</v>
      </c>
      <c r="CN133" s="16">
        <v>0</v>
      </c>
      <c r="CO133" s="16">
        <v>47.877000000000002</v>
      </c>
      <c r="CP133" s="16">
        <v>8896.2180000000008</v>
      </c>
      <c r="CQ133" s="16">
        <v>133443.26999999999</v>
      </c>
      <c r="CR133" s="16">
        <v>0</v>
      </c>
      <c r="CS133" s="16">
        <v>0</v>
      </c>
      <c r="CT133" s="16">
        <v>0</v>
      </c>
      <c r="CU133" s="16">
        <v>95</v>
      </c>
      <c r="CV133" s="16">
        <v>8322</v>
      </c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7">
        <v>90000</v>
      </c>
      <c r="DY133" s="17">
        <v>90000</v>
      </c>
      <c r="DZ133" s="17">
        <v>150000</v>
      </c>
      <c r="EA133" s="17">
        <v>0</v>
      </c>
      <c r="EB133" s="17">
        <v>60000</v>
      </c>
      <c r="EC133" s="17">
        <v>150000</v>
      </c>
      <c r="ED133" s="17">
        <v>0</v>
      </c>
      <c r="EE133" s="17">
        <v>0</v>
      </c>
      <c r="EF133" s="17">
        <v>0</v>
      </c>
      <c r="EG133" s="17">
        <v>0</v>
      </c>
      <c r="EH133" s="17">
        <v>456361.58</v>
      </c>
      <c r="EI133" s="17">
        <v>364888.42</v>
      </c>
      <c r="EJ133" s="17">
        <v>339750</v>
      </c>
      <c r="EK133" s="17">
        <v>65000</v>
      </c>
      <c r="EL133" s="17">
        <v>250000</v>
      </c>
      <c r="EM133" s="17">
        <v>431000</v>
      </c>
      <c r="EN133" s="17">
        <v>339750</v>
      </c>
      <c r="EO133" s="17">
        <v>0</v>
      </c>
      <c r="EP133" s="16" t="s">
        <v>1829</v>
      </c>
      <c r="EQ133" s="16" t="s">
        <v>265</v>
      </c>
      <c r="ER133" s="16" t="s">
        <v>175</v>
      </c>
      <c r="ES133" s="16" t="s">
        <v>175</v>
      </c>
      <c r="ET133" s="16" t="s">
        <v>1870</v>
      </c>
      <c r="EU133" s="17">
        <v>167470002</v>
      </c>
      <c r="EV133" s="16" t="s">
        <v>175</v>
      </c>
      <c r="EW133" s="16">
        <v>1.6999999999999999E-3</v>
      </c>
      <c r="EX133" s="16">
        <v>833</v>
      </c>
      <c r="EY133" s="16">
        <v>5.9499999999999998E-6</v>
      </c>
      <c r="EZ133" s="16">
        <v>3.4000000000000002E-2</v>
      </c>
      <c r="FA133" s="16"/>
      <c r="FB133" s="16" t="s">
        <v>1830</v>
      </c>
      <c r="FC133" s="16" t="s">
        <v>1831</v>
      </c>
      <c r="FD133" s="16"/>
      <c r="FE133" s="16" t="s">
        <v>1832</v>
      </c>
      <c r="FF133" s="16" t="s">
        <v>809</v>
      </c>
      <c r="FG133" s="16" t="s">
        <v>1833</v>
      </c>
      <c r="FH133" s="16" t="s">
        <v>1871</v>
      </c>
      <c r="FI133" s="16" t="s">
        <v>1872</v>
      </c>
      <c r="FJ133" s="16"/>
      <c r="FK133" s="16"/>
      <c r="FL133" s="16" t="s">
        <v>1873</v>
      </c>
      <c r="FM133" s="16" t="s">
        <v>1874</v>
      </c>
      <c r="FN133" s="16" t="s">
        <v>1875</v>
      </c>
      <c r="FO133" s="16" t="s">
        <v>1876</v>
      </c>
      <c r="FP133" s="16" t="s">
        <v>1877</v>
      </c>
      <c r="FQ133" s="16" t="s">
        <v>282</v>
      </c>
      <c r="FR133" s="16" t="s">
        <v>1878</v>
      </c>
      <c r="FS133" s="16" t="s">
        <v>1879</v>
      </c>
      <c r="FT133" s="16" t="s">
        <v>1880</v>
      </c>
      <c r="FU133" s="16" t="s">
        <v>1881</v>
      </c>
      <c r="FV133" s="16"/>
      <c r="FW133" s="16" t="s">
        <v>1882</v>
      </c>
      <c r="FX133" s="16" t="s">
        <v>211</v>
      </c>
      <c r="FY133" s="16" t="s">
        <v>212</v>
      </c>
      <c r="FZ133" s="16"/>
      <c r="GA133" s="16" t="s">
        <v>213</v>
      </c>
      <c r="GB133" s="16" t="s">
        <v>214</v>
      </c>
      <c r="GC133" s="16" t="s">
        <v>215</v>
      </c>
      <c r="GD133" s="16" t="s">
        <v>1883</v>
      </c>
      <c r="GE133" s="16" t="s">
        <v>1884</v>
      </c>
      <c r="GF133" s="16"/>
      <c r="GG133" s="16"/>
      <c r="GH133" s="16" t="s">
        <v>1885</v>
      </c>
    </row>
    <row r="134" spans="1:190" ht="38.25">
      <c r="A134" s="16" t="s">
        <v>1902</v>
      </c>
      <c r="B134" s="16" t="s">
        <v>1903</v>
      </c>
      <c r="C134" s="16" t="s">
        <v>1824</v>
      </c>
      <c r="D134" s="16" t="s">
        <v>167</v>
      </c>
      <c r="E134" s="16" t="s">
        <v>1825</v>
      </c>
      <c r="F134" s="16" t="s">
        <v>1826</v>
      </c>
      <c r="G134" s="16" t="s">
        <v>299</v>
      </c>
      <c r="H134" s="17">
        <v>0</v>
      </c>
      <c r="I134" s="16" t="s">
        <v>1904</v>
      </c>
      <c r="J134" s="16" t="s">
        <v>172</v>
      </c>
      <c r="K134" s="16" t="s">
        <v>1905</v>
      </c>
      <c r="L134" s="16" t="s">
        <v>172</v>
      </c>
      <c r="M134" s="16" t="s">
        <v>1905</v>
      </c>
      <c r="N134" s="18">
        <v>43844.208333333299</v>
      </c>
      <c r="O134" s="16"/>
      <c r="P134" s="16"/>
      <c r="Q134" s="16"/>
      <c r="R134" s="16">
        <v>45189</v>
      </c>
      <c r="S134" s="16"/>
      <c r="T134" s="18">
        <v>45440.166666666701</v>
      </c>
      <c r="U134" s="18">
        <v>44104.166666666701</v>
      </c>
      <c r="V134" s="18">
        <v>44071.385740740698</v>
      </c>
      <c r="W134" s="16" t="s">
        <v>597</v>
      </c>
      <c r="X134" s="16"/>
      <c r="Y134" s="18">
        <v>44104.166666666701</v>
      </c>
      <c r="Z134" s="16"/>
      <c r="AA134" s="18">
        <v>44774.166666666701</v>
      </c>
      <c r="AB134" s="18">
        <v>44827.166666666701</v>
      </c>
      <c r="AC134" s="16"/>
      <c r="AD134" s="18">
        <v>44893.208333333299</v>
      </c>
      <c r="AE134" s="18">
        <v>44849.385625000003</v>
      </c>
      <c r="AF134" s="16" t="s">
        <v>597</v>
      </c>
      <c r="AG134" s="16">
        <v>45086.166666666701</v>
      </c>
      <c r="AH134" s="16"/>
      <c r="AI134" s="16">
        <v>45148.166666666701</v>
      </c>
      <c r="AJ134" s="18">
        <v>44796.166666666701</v>
      </c>
      <c r="AK134" s="18">
        <v>44799.166666666701</v>
      </c>
      <c r="AL134" s="18">
        <v>44804.166666666701</v>
      </c>
      <c r="AM134" s="18">
        <v>44820.386597222197</v>
      </c>
      <c r="AN134" s="18">
        <v>45182</v>
      </c>
      <c r="AO134" s="18">
        <v>44893.208333333299</v>
      </c>
      <c r="AP134" s="18">
        <v>44903.208333333299</v>
      </c>
      <c r="AQ134" s="18">
        <v>44907.208333333299</v>
      </c>
      <c r="AR134" s="18">
        <v>44917.427534722199</v>
      </c>
      <c r="AS134" s="16"/>
      <c r="AT134" s="16">
        <v>45149.166666666701</v>
      </c>
      <c r="AU134" s="16">
        <v>45160.166666666701</v>
      </c>
      <c r="AV134" s="16">
        <v>45160.166666666701</v>
      </c>
      <c r="AW134" s="16">
        <v>45162.607164351903</v>
      </c>
      <c r="AX134" s="16"/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1248300</v>
      </c>
      <c r="BE134" s="16">
        <v>18724500</v>
      </c>
      <c r="BF134" s="16">
        <v>150</v>
      </c>
      <c r="BG134" s="16">
        <v>0</v>
      </c>
      <c r="BH134" s="16">
        <v>0</v>
      </c>
      <c r="BI134" s="16">
        <v>0</v>
      </c>
      <c r="BJ134" s="16">
        <v>0</v>
      </c>
      <c r="BK134" s="16">
        <v>0</v>
      </c>
      <c r="BL134" s="16">
        <v>0</v>
      </c>
      <c r="BM134" s="16">
        <v>47.877000000000002</v>
      </c>
      <c r="BN134" s="16">
        <v>47.877000000000002</v>
      </c>
      <c r="BO134" s="16"/>
      <c r="BP134" s="16">
        <v>47.877000000000002</v>
      </c>
      <c r="BQ134" s="16">
        <v>8896.2180000000008</v>
      </c>
      <c r="BR134" s="16">
        <v>133443.26999999999</v>
      </c>
      <c r="BS134" s="16">
        <v>0</v>
      </c>
      <c r="BT134" s="16">
        <v>0</v>
      </c>
      <c r="BU134" s="16">
        <v>0</v>
      </c>
      <c r="BV134" s="16">
        <v>95</v>
      </c>
      <c r="BW134" s="16">
        <v>8322</v>
      </c>
      <c r="BX134" s="16">
        <v>0</v>
      </c>
      <c r="BY134" s="16">
        <v>0</v>
      </c>
      <c r="BZ134" s="16">
        <v>0</v>
      </c>
      <c r="CA134" s="16">
        <v>0</v>
      </c>
      <c r="CB134" s="16">
        <v>0</v>
      </c>
      <c r="CC134" s="16">
        <v>1248300</v>
      </c>
      <c r="CD134" s="16">
        <v>18724500</v>
      </c>
      <c r="CE134" s="16">
        <v>150</v>
      </c>
      <c r="CF134" s="16">
        <v>0</v>
      </c>
      <c r="CG134" s="16">
        <v>0</v>
      </c>
      <c r="CH134" s="16">
        <v>0</v>
      </c>
      <c r="CI134" s="16">
        <v>0</v>
      </c>
      <c r="CJ134" s="16">
        <v>0</v>
      </c>
      <c r="CK134" s="16">
        <v>0</v>
      </c>
      <c r="CL134" s="16">
        <v>47.877000000000002</v>
      </c>
      <c r="CM134" s="16">
        <v>47.877000000000002</v>
      </c>
      <c r="CN134" s="16"/>
      <c r="CO134" s="16">
        <v>47.877000000000002</v>
      </c>
      <c r="CP134" s="16">
        <v>8896.2180000000008</v>
      </c>
      <c r="CQ134" s="16">
        <v>133443.26999999999</v>
      </c>
      <c r="CR134" s="16">
        <v>0</v>
      </c>
      <c r="CS134" s="16">
        <v>0</v>
      </c>
      <c r="CT134" s="16">
        <v>0</v>
      </c>
      <c r="CU134" s="16">
        <v>95</v>
      </c>
      <c r="CV134" s="16">
        <v>8322</v>
      </c>
      <c r="CW134" s="16">
        <v>44712.166666666701</v>
      </c>
      <c r="CX134" s="16">
        <v>45076.166666666701</v>
      </c>
      <c r="CY134" s="16">
        <v>0</v>
      </c>
      <c r="CZ134" s="16">
        <v>0</v>
      </c>
      <c r="DA134" s="16">
        <v>0</v>
      </c>
      <c r="DB134" s="16">
        <v>0</v>
      </c>
      <c r="DC134" s="16">
        <v>0</v>
      </c>
      <c r="DD134" s="16">
        <v>1329644</v>
      </c>
      <c r="DE134" s="16">
        <v>19944668</v>
      </c>
      <c r="DF134" s="16">
        <v>150</v>
      </c>
      <c r="DG134" s="16"/>
      <c r="DH134" s="16"/>
      <c r="DI134" s="16"/>
      <c r="DJ134" s="16"/>
      <c r="DK134" s="16"/>
      <c r="DL134" s="16"/>
      <c r="DM134" s="16">
        <v>53</v>
      </c>
      <c r="DN134" s="16">
        <v>53</v>
      </c>
      <c r="DO134" s="16"/>
      <c r="DP134" s="16">
        <v>47.98</v>
      </c>
      <c r="DQ134" s="16">
        <v>86336</v>
      </c>
      <c r="DR134" s="16">
        <v>1295048</v>
      </c>
      <c r="DS134" s="16">
        <v>0</v>
      </c>
      <c r="DT134" s="16">
        <v>0</v>
      </c>
      <c r="DU134" s="16">
        <v>0</v>
      </c>
      <c r="DV134" s="16">
        <v>95</v>
      </c>
      <c r="DW134" s="16">
        <v>8864</v>
      </c>
      <c r="DX134" s="17">
        <v>90000</v>
      </c>
      <c r="DY134" s="17">
        <v>90000</v>
      </c>
      <c r="DZ134" s="17">
        <v>150000</v>
      </c>
      <c r="EA134" s="17">
        <v>60000</v>
      </c>
      <c r="EB134" s="17">
        <v>60000</v>
      </c>
      <c r="EC134" s="17">
        <v>150000</v>
      </c>
      <c r="ED134" s="17">
        <v>0</v>
      </c>
      <c r="EE134" s="17">
        <v>0</v>
      </c>
      <c r="EF134" s="17">
        <v>0</v>
      </c>
      <c r="EG134" s="17">
        <v>0</v>
      </c>
      <c r="EH134" s="17">
        <v>456361.58</v>
      </c>
      <c r="EI134" s="17">
        <v>364888.42</v>
      </c>
      <c r="EJ134" s="17">
        <v>339750</v>
      </c>
      <c r="EK134" s="17">
        <v>65000</v>
      </c>
      <c r="EL134" s="17">
        <v>250000</v>
      </c>
      <c r="EM134" s="17">
        <v>596000</v>
      </c>
      <c r="EN134" s="17">
        <v>339750</v>
      </c>
      <c r="EO134" s="17">
        <v>0</v>
      </c>
      <c r="EP134" s="16" t="s">
        <v>1829</v>
      </c>
      <c r="EQ134" s="16" t="s">
        <v>265</v>
      </c>
      <c r="ER134" s="16" t="s">
        <v>175</v>
      </c>
      <c r="ES134" s="16" t="s">
        <v>175</v>
      </c>
      <c r="ET134" s="16" t="s">
        <v>1870</v>
      </c>
      <c r="EU134" s="17">
        <v>167470002</v>
      </c>
      <c r="EV134" s="16" t="s">
        <v>175</v>
      </c>
      <c r="EW134" s="16">
        <v>0.01</v>
      </c>
      <c r="EX134" s="16">
        <v>833</v>
      </c>
      <c r="EY134" s="16">
        <v>5.9499999999999998E-6</v>
      </c>
      <c r="EZ134" s="16">
        <v>0.05</v>
      </c>
      <c r="FA134" s="16"/>
      <c r="FB134" s="16" t="s">
        <v>1830</v>
      </c>
      <c r="FC134" s="16" t="s">
        <v>1831</v>
      </c>
      <c r="FD134" s="16"/>
      <c r="FE134" s="16" t="s">
        <v>1832</v>
      </c>
      <c r="FF134" s="16" t="s">
        <v>809</v>
      </c>
      <c r="FG134" s="16" t="s">
        <v>1833</v>
      </c>
      <c r="FH134" s="16" t="s">
        <v>1871</v>
      </c>
      <c r="FI134" s="16" t="s">
        <v>1872</v>
      </c>
      <c r="FJ134" s="16"/>
      <c r="FK134" s="16"/>
      <c r="FL134" s="16" t="s">
        <v>1873</v>
      </c>
      <c r="FM134" s="16" t="s">
        <v>1874</v>
      </c>
      <c r="FN134" s="16" t="s">
        <v>1875</v>
      </c>
      <c r="FO134" s="16" t="s">
        <v>1876</v>
      </c>
      <c r="FP134" s="16" t="s">
        <v>1877</v>
      </c>
      <c r="FQ134" s="16" t="s">
        <v>282</v>
      </c>
      <c r="FR134" s="16" t="s">
        <v>1878</v>
      </c>
      <c r="FS134" s="16" t="s">
        <v>1879</v>
      </c>
      <c r="FT134" s="16" t="s">
        <v>1880</v>
      </c>
      <c r="FU134" s="16" t="s">
        <v>1881</v>
      </c>
      <c r="FV134" s="16"/>
      <c r="FW134" s="16" t="s">
        <v>1882</v>
      </c>
      <c r="FX134" s="16" t="s">
        <v>211</v>
      </c>
      <c r="FY134" s="16" t="s">
        <v>212</v>
      </c>
      <c r="FZ134" s="16"/>
      <c r="GA134" s="16" t="s">
        <v>213</v>
      </c>
      <c r="GB134" s="16" t="s">
        <v>214</v>
      </c>
      <c r="GC134" s="16" t="s">
        <v>215</v>
      </c>
      <c r="GD134" s="16" t="s">
        <v>1883</v>
      </c>
      <c r="GE134" s="16" t="s">
        <v>1884</v>
      </c>
      <c r="GF134" s="16"/>
      <c r="GG134" s="16"/>
      <c r="GH134" s="16" t="s">
        <v>1885</v>
      </c>
    </row>
    <row r="135" spans="1:190" ht="38.25">
      <c r="A135" s="16" t="s">
        <v>1906</v>
      </c>
      <c r="B135" s="16" t="s">
        <v>1907</v>
      </c>
      <c r="C135" s="16" t="s">
        <v>1568</v>
      </c>
      <c r="D135" s="16" t="s">
        <v>167</v>
      </c>
      <c r="E135" s="16" t="s">
        <v>1757</v>
      </c>
      <c r="F135" s="16" t="s">
        <v>1497</v>
      </c>
      <c r="G135" s="16" t="s">
        <v>170</v>
      </c>
      <c r="H135" s="17">
        <v>150000</v>
      </c>
      <c r="I135" s="16" t="s">
        <v>1908</v>
      </c>
      <c r="J135" s="16" t="s">
        <v>172</v>
      </c>
      <c r="K135" s="16" t="s">
        <v>1909</v>
      </c>
      <c r="L135" s="16" t="s">
        <v>172</v>
      </c>
      <c r="M135" s="16" t="s">
        <v>1909</v>
      </c>
      <c r="N135" s="18">
        <v>43896.208333333299</v>
      </c>
      <c r="O135" s="16"/>
      <c r="P135" s="16"/>
      <c r="Q135" s="18">
        <v>44970.208333333299</v>
      </c>
      <c r="R135" s="16"/>
      <c r="S135" s="16"/>
      <c r="T135" s="16"/>
      <c r="U135" s="16"/>
      <c r="V135" s="18">
        <v>43988.386296296303</v>
      </c>
      <c r="W135" s="16" t="s">
        <v>597</v>
      </c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16">
        <v>0</v>
      </c>
      <c r="BL135" s="16">
        <v>0</v>
      </c>
      <c r="BM135" s="16">
        <v>0</v>
      </c>
      <c r="BN135" s="16">
        <v>0</v>
      </c>
      <c r="BO135" s="16">
        <v>0</v>
      </c>
      <c r="BP135" s="16">
        <v>0</v>
      </c>
      <c r="BQ135" s="16">
        <v>0</v>
      </c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  <c r="BW135" s="16">
        <v>0</v>
      </c>
      <c r="BX135" s="16">
        <v>0</v>
      </c>
      <c r="BY135" s="16">
        <v>0</v>
      </c>
      <c r="BZ135" s="16">
        <v>0</v>
      </c>
      <c r="CA135" s="16">
        <v>0</v>
      </c>
      <c r="CB135" s="16">
        <v>0</v>
      </c>
      <c r="CC135" s="16">
        <v>0</v>
      </c>
      <c r="CD135" s="16">
        <v>0</v>
      </c>
      <c r="CE135" s="16">
        <v>0</v>
      </c>
      <c r="CF135" s="16">
        <v>0</v>
      </c>
      <c r="CG135" s="16">
        <v>0</v>
      </c>
      <c r="CH135" s="16">
        <v>0</v>
      </c>
      <c r="CI135" s="16">
        <v>0</v>
      </c>
      <c r="CJ135" s="16">
        <v>0</v>
      </c>
      <c r="CK135" s="16">
        <v>0</v>
      </c>
      <c r="CL135" s="16">
        <v>0</v>
      </c>
      <c r="CM135" s="16">
        <v>0</v>
      </c>
      <c r="CN135" s="16">
        <v>0</v>
      </c>
      <c r="CO135" s="16">
        <v>0</v>
      </c>
      <c r="CP135" s="16">
        <v>0</v>
      </c>
      <c r="CQ135" s="16">
        <v>0</v>
      </c>
      <c r="CR135" s="16">
        <v>0</v>
      </c>
      <c r="CS135" s="16">
        <v>0</v>
      </c>
      <c r="CT135" s="16">
        <v>0</v>
      </c>
      <c r="CU135" s="16">
        <v>0</v>
      </c>
      <c r="CV135" s="16">
        <v>0</v>
      </c>
      <c r="CW135" s="18">
        <v>1</v>
      </c>
      <c r="CX135" s="18">
        <v>1</v>
      </c>
      <c r="CY135" s="16">
        <v>0</v>
      </c>
      <c r="CZ135" s="16">
        <v>0</v>
      </c>
      <c r="DA135" s="16">
        <v>0</v>
      </c>
      <c r="DB135" s="16">
        <v>0</v>
      </c>
      <c r="DC135" s="16">
        <v>0</v>
      </c>
      <c r="DD135" s="16">
        <v>0</v>
      </c>
      <c r="DE135" s="16">
        <v>0</v>
      </c>
      <c r="DF135" s="16">
        <v>0</v>
      </c>
      <c r="DG135" s="16">
        <v>0</v>
      </c>
      <c r="DH135" s="16">
        <v>0</v>
      </c>
      <c r="DI135" s="16">
        <v>0</v>
      </c>
      <c r="DJ135" s="16">
        <v>0</v>
      </c>
      <c r="DK135" s="16">
        <v>0</v>
      </c>
      <c r="DL135" s="16">
        <v>0</v>
      </c>
      <c r="DM135" s="16">
        <v>0</v>
      </c>
      <c r="DN135" s="16">
        <v>0</v>
      </c>
      <c r="DO135" s="16">
        <v>0</v>
      </c>
      <c r="DP135" s="16">
        <v>0</v>
      </c>
      <c r="DQ135" s="16">
        <v>0</v>
      </c>
      <c r="DR135" s="16">
        <v>0</v>
      </c>
      <c r="DS135" s="16">
        <v>0</v>
      </c>
      <c r="DT135" s="16">
        <v>0</v>
      </c>
      <c r="DU135" s="16">
        <v>0</v>
      </c>
      <c r="DV135" s="16">
        <v>0</v>
      </c>
      <c r="DW135" s="16">
        <v>0</v>
      </c>
      <c r="DX135" s="17">
        <v>0</v>
      </c>
      <c r="DY135" s="17">
        <v>0</v>
      </c>
      <c r="DZ135" s="17">
        <v>0</v>
      </c>
      <c r="EA135" s="17">
        <v>0</v>
      </c>
      <c r="EB135" s="17">
        <v>0</v>
      </c>
      <c r="EC135" s="17">
        <v>0</v>
      </c>
      <c r="ED135" s="17">
        <v>0</v>
      </c>
      <c r="EE135" s="17">
        <v>0</v>
      </c>
      <c r="EF135" s="17">
        <v>0</v>
      </c>
      <c r="EG135" s="17">
        <v>0</v>
      </c>
      <c r="EH135" s="16"/>
      <c r="EI135" s="16"/>
      <c r="EJ135" s="16"/>
      <c r="EK135" s="16"/>
      <c r="EL135" s="16"/>
      <c r="EM135" s="16"/>
      <c r="EN135" s="16"/>
      <c r="EO135" s="16"/>
      <c r="EP135" s="16" t="s">
        <v>498</v>
      </c>
      <c r="EQ135" s="16" t="s">
        <v>174</v>
      </c>
      <c r="ER135" s="16" t="s">
        <v>175</v>
      </c>
      <c r="ES135" s="16" t="s">
        <v>175</v>
      </c>
      <c r="ET135" s="16"/>
      <c r="EU135" s="17">
        <v>0</v>
      </c>
      <c r="EV135" s="16" t="s">
        <v>175</v>
      </c>
      <c r="EW135" s="16">
        <v>0</v>
      </c>
      <c r="EX135" s="16">
        <v>0</v>
      </c>
      <c r="EY135" s="16">
        <v>0</v>
      </c>
      <c r="EZ135" s="16">
        <v>0</v>
      </c>
      <c r="FA135" s="16"/>
      <c r="FB135" s="16" t="s">
        <v>1910</v>
      </c>
      <c r="FC135" s="16" t="s">
        <v>1911</v>
      </c>
      <c r="FD135" s="16"/>
      <c r="FE135" s="16" t="s">
        <v>1912</v>
      </c>
      <c r="FF135" s="16" t="s">
        <v>179</v>
      </c>
      <c r="FG135" s="16" t="s">
        <v>1913</v>
      </c>
      <c r="FH135" s="16" t="s">
        <v>1914</v>
      </c>
      <c r="FI135" s="16" t="s">
        <v>1915</v>
      </c>
      <c r="FJ135" s="16" t="s">
        <v>1916</v>
      </c>
      <c r="FK135" s="16"/>
      <c r="FL135" s="16" t="s">
        <v>1917</v>
      </c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 t="s">
        <v>1918</v>
      </c>
      <c r="FY135" s="16" t="s">
        <v>1919</v>
      </c>
      <c r="FZ135" s="16" t="s">
        <v>186</v>
      </c>
      <c r="GA135" s="16" t="s">
        <v>255</v>
      </c>
      <c r="GB135" s="16" t="s">
        <v>179</v>
      </c>
      <c r="GC135" s="16" t="s">
        <v>1920</v>
      </c>
      <c r="GD135" s="16" t="s">
        <v>239</v>
      </c>
      <c r="GE135" s="16" t="s">
        <v>1921</v>
      </c>
      <c r="GF135" s="16" t="s">
        <v>1922</v>
      </c>
      <c r="GG135" s="16"/>
      <c r="GH135" s="16" t="s">
        <v>1923</v>
      </c>
    </row>
    <row r="136" spans="1:190" ht="38.25">
      <c r="A136" s="16" t="s">
        <v>1924</v>
      </c>
      <c r="B136" s="16" t="s">
        <v>1925</v>
      </c>
      <c r="C136" s="16" t="s">
        <v>1926</v>
      </c>
      <c r="D136" s="16" t="s">
        <v>167</v>
      </c>
      <c r="E136" s="16" t="s">
        <v>1757</v>
      </c>
      <c r="F136" s="16" t="s">
        <v>1497</v>
      </c>
      <c r="G136" s="16" t="s">
        <v>299</v>
      </c>
      <c r="H136" s="17">
        <v>0</v>
      </c>
      <c r="I136" s="16" t="s">
        <v>1927</v>
      </c>
      <c r="J136" s="16" t="s">
        <v>677</v>
      </c>
      <c r="K136" s="16" t="s">
        <v>1928</v>
      </c>
      <c r="L136" s="16"/>
      <c r="M136" s="16"/>
      <c r="N136" s="18">
        <v>43962.166666666701</v>
      </c>
      <c r="O136" s="16"/>
      <c r="P136" s="16"/>
      <c r="Q136" s="16"/>
      <c r="R136" s="16"/>
      <c r="S136" s="16"/>
      <c r="T136" s="18">
        <v>45439.166666666701</v>
      </c>
      <c r="U136" s="18">
        <v>44343.166666666701</v>
      </c>
      <c r="V136" s="18">
        <v>44065.385995370401</v>
      </c>
      <c r="W136" s="16" t="s">
        <v>597</v>
      </c>
      <c r="X136" s="16"/>
      <c r="Y136" s="18">
        <v>44343.166666666701</v>
      </c>
      <c r="Z136" s="16"/>
      <c r="AA136" s="18">
        <v>44319.166666666701</v>
      </c>
      <c r="AB136" s="18">
        <v>44456.166666666701</v>
      </c>
      <c r="AC136" s="16"/>
      <c r="AD136" s="18">
        <v>45057.166666666701</v>
      </c>
      <c r="AE136" s="18">
        <v>44575.427881944401</v>
      </c>
      <c r="AF136" s="16" t="s">
        <v>597</v>
      </c>
      <c r="AG136" s="16"/>
      <c r="AH136" s="16"/>
      <c r="AI136" s="16"/>
      <c r="AJ136" s="18">
        <v>44434.166666666701</v>
      </c>
      <c r="AK136" s="18">
        <v>44449.166666666701</v>
      </c>
      <c r="AL136" s="18">
        <v>44452.166666666701</v>
      </c>
      <c r="AM136" s="18">
        <v>44456.385914351798</v>
      </c>
      <c r="AN136" s="18">
        <v>45091</v>
      </c>
      <c r="AO136" s="18">
        <v>45057.166666666701</v>
      </c>
      <c r="AP136" s="18">
        <v>45057.166666666701</v>
      </c>
      <c r="AQ136" s="18">
        <v>45057.166666666701</v>
      </c>
      <c r="AR136" s="18">
        <v>45071.385682870401</v>
      </c>
      <c r="AS136" s="16"/>
      <c r="AT136" s="16"/>
      <c r="AU136" s="16"/>
      <c r="AV136" s="16"/>
      <c r="AW136" s="16"/>
      <c r="AX136" s="16"/>
      <c r="AY136" s="16">
        <v>0</v>
      </c>
      <c r="AZ136" s="16">
        <v>0</v>
      </c>
      <c r="BA136" s="16">
        <v>0</v>
      </c>
      <c r="BB136" s="16">
        <v>10606.26</v>
      </c>
      <c r="BC136" s="16">
        <v>159093.93</v>
      </c>
      <c r="BD136" s="16">
        <v>181934</v>
      </c>
      <c r="BE136" s="16">
        <v>2729017</v>
      </c>
      <c r="BF136" s="16">
        <v>35</v>
      </c>
      <c r="BG136" s="16">
        <v>0</v>
      </c>
      <c r="BH136" s="16">
        <v>0</v>
      </c>
      <c r="BI136" s="16">
        <v>0</v>
      </c>
      <c r="BJ136" s="16">
        <v>0</v>
      </c>
      <c r="BK136" s="16">
        <v>0</v>
      </c>
      <c r="BL136" s="16">
        <v>0</v>
      </c>
      <c r="BM136" s="16">
        <v>79.451999999999998</v>
      </c>
      <c r="BN136" s="16">
        <v>29.332999999999998</v>
      </c>
      <c r="BO136" s="16">
        <v>50.119</v>
      </c>
      <c r="BP136" s="16">
        <v>79.451999999999998</v>
      </c>
      <c r="BQ136" s="16">
        <v>21162.311000000002</v>
      </c>
      <c r="BR136" s="16">
        <v>317434.65999999997</v>
      </c>
      <c r="BS136" s="16">
        <v>0</v>
      </c>
      <c r="BT136" s="16">
        <v>0</v>
      </c>
      <c r="BU136" s="16">
        <v>0</v>
      </c>
      <c r="BV136" s="16">
        <v>59.338999999999999</v>
      </c>
      <c r="BW136" s="16">
        <v>5198.13</v>
      </c>
      <c r="BX136" s="16">
        <v>0</v>
      </c>
      <c r="BY136" s="16">
        <v>0</v>
      </c>
      <c r="BZ136" s="16">
        <v>0</v>
      </c>
      <c r="CA136" s="16">
        <v>10606.2623</v>
      </c>
      <c r="CB136" s="16">
        <v>159093.9339</v>
      </c>
      <c r="CC136" s="16">
        <v>181934</v>
      </c>
      <c r="CD136" s="16">
        <v>2729017</v>
      </c>
      <c r="CE136" s="16">
        <v>35</v>
      </c>
      <c r="CF136" s="16">
        <v>0</v>
      </c>
      <c r="CG136" s="16">
        <v>0</v>
      </c>
      <c r="CH136" s="16">
        <v>0</v>
      </c>
      <c r="CI136" s="16">
        <v>0</v>
      </c>
      <c r="CJ136" s="16">
        <v>0</v>
      </c>
      <c r="CK136" s="16">
        <v>0</v>
      </c>
      <c r="CL136" s="16">
        <v>79.451999999999998</v>
      </c>
      <c r="CM136" s="16">
        <v>29.332999999999998</v>
      </c>
      <c r="CN136" s="16">
        <v>50.119</v>
      </c>
      <c r="CO136" s="16">
        <v>79.451999999999998</v>
      </c>
      <c r="CP136" s="16">
        <v>21162.311000000002</v>
      </c>
      <c r="CQ136" s="16">
        <v>317434.65899999999</v>
      </c>
      <c r="CR136" s="16">
        <v>0</v>
      </c>
      <c r="CS136" s="16">
        <v>0</v>
      </c>
      <c r="CT136" s="16">
        <v>0</v>
      </c>
      <c r="CU136" s="16">
        <v>59.338999999999999</v>
      </c>
      <c r="CV136" s="16">
        <v>5198.13</v>
      </c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7">
        <v>21000</v>
      </c>
      <c r="DY136" s="17">
        <v>21000</v>
      </c>
      <c r="DZ136" s="17">
        <v>35000</v>
      </c>
      <c r="EA136" s="17">
        <v>35000</v>
      </c>
      <c r="EB136" s="17">
        <v>14000</v>
      </c>
      <c r="EC136" s="17">
        <v>0</v>
      </c>
      <c r="ED136" s="17">
        <v>0</v>
      </c>
      <c r="EE136" s="17">
        <v>0</v>
      </c>
      <c r="EF136" s="17">
        <v>0</v>
      </c>
      <c r="EG136" s="17">
        <v>0</v>
      </c>
      <c r="EH136" s="17">
        <v>158300</v>
      </c>
      <c r="EI136" s="17">
        <v>82000</v>
      </c>
      <c r="EJ136" s="17">
        <v>56228.1</v>
      </c>
      <c r="EK136" s="17">
        <v>10000</v>
      </c>
      <c r="EL136" s="17">
        <v>158300</v>
      </c>
      <c r="EM136" s="17">
        <v>85465</v>
      </c>
      <c r="EN136" s="17">
        <v>56228.1</v>
      </c>
      <c r="EO136" s="17">
        <v>0</v>
      </c>
      <c r="EP136" s="16" t="s">
        <v>498</v>
      </c>
      <c r="EQ136" s="16" t="s">
        <v>265</v>
      </c>
      <c r="ER136" s="16" t="s">
        <v>175</v>
      </c>
      <c r="ES136" s="16" t="s">
        <v>225</v>
      </c>
      <c r="ET136" s="16" t="s">
        <v>974</v>
      </c>
      <c r="EU136" s="17">
        <v>167470002</v>
      </c>
      <c r="EV136" s="16" t="s">
        <v>175</v>
      </c>
      <c r="EW136" s="16">
        <v>4.8399999999999999E-2</v>
      </c>
      <c r="EX136" s="16">
        <v>1229.8</v>
      </c>
      <c r="EY136" s="16">
        <v>6.4087199999999997E-3</v>
      </c>
      <c r="EZ136" s="16">
        <v>2.37</v>
      </c>
      <c r="FA136" s="16"/>
      <c r="FB136" s="16" t="s">
        <v>1929</v>
      </c>
      <c r="FC136" s="16" t="s">
        <v>1930</v>
      </c>
      <c r="FD136" s="16"/>
      <c r="FE136" s="16" t="s">
        <v>1931</v>
      </c>
      <c r="FF136" s="16" t="s">
        <v>179</v>
      </c>
      <c r="FG136" s="16" t="s">
        <v>1932</v>
      </c>
      <c r="FH136" s="16" t="s">
        <v>1933</v>
      </c>
      <c r="FI136" s="16" t="s">
        <v>1934</v>
      </c>
      <c r="FJ136" s="16" t="s">
        <v>1935</v>
      </c>
      <c r="FK136" s="16"/>
      <c r="FL136" s="16" t="s">
        <v>1936</v>
      </c>
      <c r="FM136" s="16" t="s">
        <v>1929</v>
      </c>
      <c r="FN136" s="16" t="s">
        <v>1930</v>
      </c>
      <c r="FO136" s="16"/>
      <c r="FP136" s="16" t="s">
        <v>1931</v>
      </c>
      <c r="FQ136" s="16" t="s">
        <v>179</v>
      </c>
      <c r="FR136" s="16" t="s">
        <v>1932</v>
      </c>
      <c r="FS136" s="16" t="s">
        <v>1933</v>
      </c>
      <c r="FT136" s="16" t="s">
        <v>1934</v>
      </c>
      <c r="FU136" s="16" t="s">
        <v>1935</v>
      </c>
      <c r="FV136" s="16"/>
      <c r="FW136" s="16" t="s">
        <v>1936</v>
      </c>
      <c r="FX136" s="16" t="s">
        <v>506</v>
      </c>
      <c r="FY136" s="16" t="s">
        <v>507</v>
      </c>
      <c r="FZ136" s="16"/>
      <c r="GA136" s="16" t="s">
        <v>508</v>
      </c>
      <c r="GB136" s="16" t="s">
        <v>179</v>
      </c>
      <c r="GC136" s="16" t="s">
        <v>509</v>
      </c>
      <c r="GD136" s="16" t="s">
        <v>510</v>
      </c>
      <c r="GE136" s="16" t="s">
        <v>511</v>
      </c>
      <c r="GF136" s="16" t="s">
        <v>512</v>
      </c>
      <c r="GG136" s="16"/>
      <c r="GH136" s="16" t="s">
        <v>513</v>
      </c>
    </row>
    <row r="137" spans="1:190" ht="38.25">
      <c r="A137" s="16" t="s">
        <v>1937</v>
      </c>
      <c r="B137" s="16" t="s">
        <v>1938</v>
      </c>
      <c r="C137" s="16" t="s">
        <v>1939</v>
      </c>
      <c r="D137" s="16" t="s">
        <v>167</v>
      </c>
      <c r="E137" s="16" t="s">
        <v>1757</v>
      </c>
      <c r="F137" s="16" t="s">
        <v>1497</v>
      </c>
      <c r="G137" s="16" t="s">
        <v>222</v>
      </c>
      <c r="H137" s="17">
        <v>300000</v>
      </c>
      <c r="I137" s="16" t="s">
        <v>1940</v>
      </c>
      <c r="J137" s="16" t="s">
        <v>197</v>
      </c>
      <c r="K137" s="16" t="s">
        <v>1941</v>
      </c>
      <c r="L137" s="16" t="s">
        <v>172</v>
      </c>
      <c r="M137" s="16" t="s">
        <v>1942</v>
      </c>
      <c r="N137" s="18">
        <v>43984.166666666701</v>
      </c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8">
        <v>44349.166666666701</v>
      </c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>
        <v>0</v>
      </c>
      <c r="AZ137" s="16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6">
        <v>0</v>
      </c>
      <c r="BH137" s="16">
        <v>0</v>
      </c>
      <c r="BI137" s="16">
        <v>0</v>
      </c>
      <c r="BJ137" s="16">
        <v>0</v>
      </c>
      <c r="BK137" s="16">
        <v>0</v>
      </c>
      <c r="BL137" s="16">
        <v>0</v>
      </c>
      <c r="BM137" s="16">
        <v>0</v>
      </c>
      <c r="BN137" s="16">
        <v>0</v>
      </c>
      <c r="BO137" s="16">
        <v>0</v>
      </c>
      <c r="BP137" s="16">
        <v>0</v>
      </c>
      <c r="BQ137" s="16">
        <v>0</v>
      </c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0</v>
      </c>
      <c r="CB137" s="16">
        <v>0</v>
      </c>
      <c r="CC137" s="16">
        <v>0</v>
      </c>
      <c r="CD137" s="16">
        <v>0</v>
      </c>
      <c r="CE137" s="16">
        <v>0</v>
      </c>
      <c r="CF137" s="16">
        <v>0</v>
      </c>
      <c r="CG137" s="16">
        <v>0</v>
      </c>
      <c r="CH137" s="16">
        <v>0</v>
      </c>
      <c r="CI137" s="16">
        <v>0</v>
      </c>
      <c r="CJ137" s="16">
        <v>0</v>
      </c>
      <c r="CK137" s="16">
        <v>0</v>
      </c>
      <c r="CL137" s="16">
        <v>0</v>
      </c>
      <c r="CM137" s="16">
        <v>0</v>
      </c>
      <c r="CN137" s="16">
        <v>0</v>
      </c>
      <c r="CO137" s="16">
        <v>0</v>
      </c>
      <c r="CP137" s="16">
        <v>0</v>
      </c>
      <c r="CQ137" s="16">
        <v>0</v>
      </c>
      <c r="CR137" s="16">
        <v>0</v>
      </c>
      <c r="CS137" s="16">
        <v>0</v>
      </c>
      <c r="CT137" s="16">
        <v>0</v>
      </c>
      <c r="CU137" s="16">
        <v>0</v>
      </c>
      <c r="CV137" s="16">
        <v>0</v>
      </c>
      <c r="CW137" s="18">
        <v>1</v>
      </c>
      <c r="CX137" s="18">
        <v>1</v>
      </c>
      <c r="CY137" s="16">
        <v>0</v>
      </c>
      <c r="CZ137" s="16">
        <v>0</v>
      </c>
      <c r="DA137" s="16">
        <v>0</v>
      </c>
      <c r="DB137" s="16">
        <v>0</v>
      </c>
      <c r="DC137" s="16">
        <v>0</v>
      </c>
      <c r="DD137" s="16">
        <v>0</v>
      </c>
      <c r="DE137" s="16">
        <v>0</v>
      </c>
      <c r="DF137" s="16">
        <v>0</v>
      </c>
      <c r="DG137" s="16">
        <v>0</v>
      </c>
      <c r="DH137" s="16">
        <v>0</v>
      </c>
      <c r="DI137" s="16">
        <v>0</v>
      </c>
      <c r="DJ137" s="16">
        <v>0</v>
      </c>
      <c r="DK137" s="16">
        <v>0</v>
      </c>
      <c r="DL137" s="16">
        <v>0</v>
      </c>
      <c r="DM137" s="16">
        <v>0</v>
      </c>
      <c r="DN137" s="16">
        <v>0</v>
      </c>
      <c r="DO137" s="16">
        <v>0</v>
      </c>
      <c r="DP137" s="16">
        <v>0</v>
      </c>
      <c r="DQ137" s="16">
        <v>0</v>
      </c>
      <c r="DR137" s="16">
        <v>0</v>
      </c>
      <c r="DS137" s="16">
        <v>0</v>
      </c>
      <c r="DT137" s="16">
        <v>0</v>
      </c>
      <c r="DU137" s="16">
        <v>0</v>
      </c>
      <c r="DV137" s="16">
        <v>0</v>
      </c>
      <c r="DW137" s="16">
        <v>0</v>
      </c>
      <c r="DX137" s="17">
        <v>0</v>
      </c>
      <c r="DY137" s="17">
        <v>0</v>
      </c>
      <c r="DZ137" s="17">
        <v>0</v>
      </c>
      <c r="EA137" s="17">
        <v>0</v>
      </c>
      <c r="EB137" s="17">
        <v>0</v>
      </c>
      <c r="EC137" s="17">
        <v>0</v>
      </c>
      <c r="ED137" s="17">
        <v>0</v>
      </c>
      <c r="EE137" s="17">
        <v>0</v>
      </c>
      <c r="EF137" s="17">
        <v>0</v>
      </c>
      <c r="EG137" s="17">
        <v>0</v>
      </c>
      <c r="EH137" s="16"/>
      <c r="EI137" s="16"/>
      <c r="EJ137" s="16"/>
      <c r="EK137" s="16"/>
      <c r="EL137" s="16"/>
      <c r="EM137" s="16"/>
      <c r="EN137" s="16"/>
      <c r="EO137" s="16"/>
      <c r="EP137" s="16" t="s">
        <v>1943</v>
      </c>
      <c r="EQ137" s="16" t="s">
        <v>265</v>
      </c>
      <c r="ER137" s="16" t="s">
        <v>175</v>
      </c>
      <c r="ES137" s="16" t="s">
        <v>175</v>
      </c>
      <c r="ET137" s="16"/>
      <c r="EU137" s="17">
        <v>0</v>
      </c>
      <c r="EV137" s="16" t="s">
        <v>175</v>
      </c>
      <c r="EW137" s="16">
        <v>0</v>
      </c>
      <c r="EX137" s="16">
        <v>0</v>
      </c>
      <c r="EY137" s="16">
        <v>0</v>
      </c>
      <c r="EZ137" s="16">
        <v>0</v>
      </c>
      <c r="FA137" s="16"/>
      <c r="FB137" s="16" t="s">
        <v>1944</v>
      </c>
      <c r="FC137" s="16" t="s">
        <v>1945</v>
      </c>
      <c r="FD137" s="16"/>
      <c r="FE137" s="16" t="s">
        <v>1946</v>
      </c>
      <c r="FF137" s="16" t="s">
        <v>179</v>
      </c>
      <c r="FG137" s="16" t="s">
        <v>1947</v>
      </c>
      <c r="FH137" s="16" t="s">
        <v>1948</v>
      </c>
      <c r="FI137" s="16" t="s">
        <v>1949</v>
      </c>
      <c r="FJ137" s="16" t="s">
        <v>1950</v>
      </c>
      <c r="FK137" s="16"/>
      <c r="FL137" s="16" t="s">
        <v>1951</v>
      </c>
      <c r="FM137" s="16" t="s">
        <v>1952</v>
      </c>
      <c r="FN137" s="16" t="s">
        <v>1953</v>
      </c>
      <c r="FO137" s="16"/>
      <c r="FP137" s="16" t="s">
        <v>1954</v>
      </c>
      <c r="FQ137" s="16" t="s">
        <v>179</v>
      </c>
      <c r="FR137" s="16" t="s">
        <v>1648</v>
      </c>
      <c r="FS137" s="16" t="s">
        <v>1955</v>
      </c>
      <c r="FT137" s="16" t="s">
        <v>1956</v>
      </c>
      <c r="FU137" s="16" t="s">
        <v>1957</v>
      </c>
      <c r="FV137" s="16" t="s">
        <v>1958</v>
      </c>
      <c r="FW137" s="16" t="s">
        <v>1959</v>
      </c>
      <c r="FX137" s="16" t="s">
        <v>1960</v>
      </c>
      <c r="FY137" s="16" t="s">
        <v>1307</v>
      </c>
      <c r="FZ137" s="16"/>
      <c r="GA137" s="16" t="s">
        <v>1308</v>
      </c>
      <c r="GB137" s="16" t="s">
        <v>179</v>
      </c>
      <c r="GC137" s="16" t="s">
        <v>1042</v>
      </c>
      <c r="GD137" s="16" t="s">
        <v>1309</v>
      </c>
      <c r="GE137" s="16" t="s">
        <v>1310</v>
      </c>
      <c r="GF137" s="16" t="s">
        <v>1961</v>
      </c>
      <c r="GG137" s="16" t="s">
        <v>1962</v>
      </c>
      <c r="GH137" s="16" t="s">
        <v>1311</v>
      </c>
    </row>
    <row r="138" spans="1:190" ht="38.25">
      <c r="A138" s="16" t="s">
        <v>1963</v>
      </c>
      <c r="B138" s="16" t="s">
        <v>1964</v>
      </c>
      <c r="C138" s="16" t="s">
        <v>1641</v>
      </c>
      <c r="D138" s="16" t="s">
        <v>167</v>
      </c>
      <c r="E138" s="16" t="s">
        <v>1757</v>
      </c>
      <c r="F138" s="16" t="s">
        <v>1826</v>
      </c>
      <c r="G138" s="16"/>
      <c r="H138" s="17">
        <v>1420000</v>
      </c>
      <c r="I138" s="16" t="s">
        <v>1965</v>
      </c>
      <c r="J138" s="16" t="s">
        <v>172</v>
      </c>
      <c r="K138" s="16" t="s">
        <v>1966</v>
      </c>
      <c r="L138" s="16" t="s">
        <v>172</v>
      </c>
      <c r="M138" s="16" t="s">
        <v>1967</v>
      </c>
      <c r="N138" s="18">
        <v>44040.166666666701</v>
      </c>
      <c r="O138" s="16"/>
      <c r="P138" s="16"/>
      <c r="Q138" s="16"/>
      <c r="R138" s="16"/>
      <c r="S138" s="16"/>
      <c r="T138" s="16"/>
      <c r="U138" s="18">
        <v>44123.166666666701</v>
      </c>
      <c r="V138" s="16"/>
      <c r="W138" s="16"/>
      <c r="X138" s="16"/>
      <c r="Y138" s="16"/>
      <c r="Z138" s="18">
        <v>44123.166666666701</v>
      </c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16">
        <v>0</v>
      </c>
      <c r="BL138" s="16">
        <v>0</v>
      </c>
      <c r="BM138" s="16">
        <v>0</v>
      </c>
      <c r="BN138" s="16">
        <v>0</v>
      </c>
      <c r="BO138" s="16">
        <v>0</v>
      </c>
      <c r="BP138" s="16">
        <v>0</v>
      </c>
      <c r="BQ138" s="16">
        <v>0</v>
      </c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0</v>
      </c>
      <c r="CC138" s="16">
        <v>0</v>
      </c>
      <c r="CD138" s="16">
        <v>0</v>
      </c>
      <c r="CE138" s="16">
        <v>0</v>
      </c>
      <c r="CF138" s="16">
        <v>0</v>
      </c>
      <c r="CG138" s="16">
        <v>0</v>
      </c>
      <c r="CH138" s="16">
        <v>0</v>
      </c>
      <c r="CI138" s="16">
        <v>0</v>
      </c>
      <c r="CJ138" s="16">
        <v>0</v>
      </c>
      <c r="CK138" s="16">
        <v>0</v>
      </c>
      <c r="CL138" s="16">
        <v>0</v>
      </c>
      <c r="CM138" s="16">
        <v>0</v>
      </c>
      <c r="CN138" s="16">
        <v>0</v>
      </c>
      <c r="CO138" s="16">
        <v>0</v>
      </c>
      <c r="CP138" s="16">
        <v>0</v>
      </c>
      <c r="CQ138" s="16">
        <v>0</v>
      </c>
      <c r="CR138" s="16">
        <v>0</v>
      </c>
      <c r="CS138" s="16">
        <v>0</v>
      </c>
      <c r="CT138" s="16">
        <v>0</v>
      </c>
      <c r="CU138" s="16">
        <v>0</v>
      </c>
      <c r="CV138" s="16">
        <v>0</v>
      </c>
      <c r="CW138" s="18">
        <v>1</v>
      </c>
      <c r="CX138" s="18">
        <v>1</v>
      </c>
      <c r="CY138" s="16">
        <v>0</v>
      </c>
      <c r="CZ138" s="16">
        <v>0</v>
      </c>
      <c r="DA138" s="16">
        <v>0</v>
      </c>
      <c r="DB138" s="16">
        <v>0</v>
      </c>
      <c r="DC138" s="16">
        <v>0</v>
      </c>
      <c r="DD138" s="16">
        <v>0</v>
      </c>
      <c r="DE138" s="16">
        <v>0</v>
      </c>
      <c r="DF138" s="16">
        <v>0</v>
      </c>
      <c r="DG138" s="16">
        <v>0</v>
      </c>
      <c r="DH138" s="16">
        <v>0</v>
      </c>
      <c r="DI138" s="16">
        <v>0</v>
      </c>
      <c r="DJ138" s="16">
        <v>0</v>
      </c>
      <c r="DK138" s="16">
        <v>0</v>
      </c>
      <c r="DL138" s="16">
        <v>0</v>
      </c>
      <c r="DM138" s="16">
        <v>0</v>
      </c>
      <c r="DN138" s="16">
        <v>0</v>
      </c>
      <c r="DO138" s="16">
        <v>0</v>
      </c>
      <c r="DP138" s="16">
        <v>0</v>
      </c>
      <c r="DQ138" s="16">
        <v>0</v>
      </c>
      <c r="DR138" s="16">
        <v>0</v>
      </c>
      <c r="DS138" s="16">
        <v>0</v>
      </c>
      <c r="DT138" s="16">
        <v>0</v>
      </c>
      <c r="DU138" s="16">
        <v>0</v>
      </c>
      <c r="DV138" s="16">
        <v>0</v>
      </c>
      <c r="DW138" s="16">
        <v>0</v>
      </c>
      <c r="DX138" s="17">
        <v>0</v>
      </c>
      <c r="DY138" s="17">
        <v>0</v>
      </c>
      <c r="DZ138" s="17">
        <v>0</v>
      </c>
      <c r="EA138" s="17">
        <v>0</v>
      </c>
      <c r="EB138" s="17">
        <v>0</v>
      </c>
      <c r="EC138" s="17">
        <v>0</v>
      </c>
      <c r="ED138" s="17">
        <v>0</v>
      </c>
      <c r="EE138" s="17">
        <v>0</v>
      </c>
      <c r="EF138" s="17">
        <v>0</v>
      </c>
      <c r="EG138" s="17">
        <v>0</v>
      </c>
      <c r="EH138" s="16"/>
      <c r="EI138" s="16"/>
      <c r="EJ138" s="16"/>
      <c r="EK138" s="16"/>
      <c r="EL138" s="16"/>
      <c r="EM138" s="16"/>
      <c r="EN138" s="16"/>
      <c r="EO138" s="16"/>
      <c r="EP138" s="16" t="s">
        <v>1968</v>
      </c>
      <c r="EQ138" s="16" t="s">
        <v>265</v>
      </c>
      <c r="ER138" s="16" t="s">
        <v>175</v>
      </c>
      <c r="ES138" s="16" t="s">
        <v>175</v>
      </c>
      <c r="ET138" s="16"/>
      <c r="EU138" s="17">
        <v>0</v>
      </c>
      <c r="EV138" s="16" t="s">
        <v>175</v>
      </c>
      <c r="EW138" s="16">
        <v>0</v>
      </c>
      <c r="EX138" s="16">
        <v>0</v>
      </c>
      <c r="EY138" s="16">
        <v>0</v>
      </c>
      <c r="EZ138" s="16">
        <v>0</v>
      </c>
      <c r="FA138" s="16"/>
      <c r="FB138" s="16" t="s">
        <v>1969</v>
      </c>
      <c r="FC138" s="16" t="s">
        <v>1970</v>
      </c>
      <c r="FD138" s="16" t="s">
        <v>1971</v>
      </c>
      <c r="FE138" s="16" t="s">
        <v>368</v>
      </c>
      <c r="FF138" s="16" t="s">
        <v>282</v>
      </c>
      <c r="FG138" s="16" t="s">
        <v>1972</v>
      </c>
      <c r="FH138" s="16" t="s">
        <v>825</v>
      </c>
      <c r="FI138" s="16" t="s">
        <v>1973</v>
      </c>
      <c r="FJ138" s="16" t="s">
        <v>1974</v>
      </c>
      <c r="FK138" s="16"/>
      <c r="FL138" s="16" t="s">
        <v>1975</v>
      </c>
      <c r="FM138" s="16" t="s">
        <v>1969</v>
      </c>
      <c r="FN138" s="16" t="s">
        <v>1970</v>
      </c>
      <c r="FO138" s="16" t="s">
        <v>1971</v>
      </c>
      <c r="FP138" s="16" t="s">
        <v>368</v>
      </c>
      <c r="FQ138" s="16" t="s">
        <v>282</v>
      </c>
      <c r="FR138" s="16" t="s">
        <v>1972</v>
      </c>
      <c r="FS138" s="16" t="s">
        <v>825</v>
      </c>
      <c r="FT138" s="16" t="s">
        <v>1973</v>
      </c>
      <c r="FU138" s="16" t="s">
        <v>1974</v>
      </c>
      <c r="FV138" s="16"/>
      <c r="FW138" s="16" t="s">
        <v>1975</v>
      </c>
      <c r="FX138" s="16" t="s">
        <v>1976</v>
      </c>
      <c r="FY138" s="16" t="s">
        <v>1977</v>
      </c>
      <c r="FZ138" s="16"/>
      <c r="GA138" s="16" t="s">
        <v>368</v>
      </c>
      <c r="GB138" s="16" t="s">
        <v>282</v>
      </c>
      <c r="GC138" s="16" t="s">
        <v>1978</v>
      </c>
      <c r="GD138" s="16" t="s">
        <v>719</v>
      </c>
      <c r="GE138" s="16" t="s">
        <v>720</v>
      </c>
      <c r="GF138" s="16" t="s">
        <v>1979</v>
      </c>
      <c r="GG138" s="16"/>
      <c r="GH138" s="16" t="s">
        <v>1980</v>
      </c>
    </row>
    <row r="139" spans="1:190" ht="38.25">
      <c r="A139" s="16" t="s">
        <v>1981</v>
      </c>
      <c r="B139" s="16" t="s">
        <v>1982</v>
      </c>
      <c r="C139" s="16" t="s">
        <v>1495</v>
      </c>
      <c r="D139" s="16" t="s">
        <v>167</v>
      </c>
      <c r="E139" s="16" t="s">
        <v>1983</v>
      </c>
      <c r="F139" s="16" t="s">
        <v>1497</v>
      </c>
      <c r="G139" s="16" t="s">
        <v>299</v>
      </c>
      <c r="H139" s="17">
        <v>0</v>
      </c>
      <c r="I139" s="16" t="s">
        <v>1984</v>
      </c>
      <c r="J139" s="16" t="s">
        <v>172</v>
      </c>
      <c r="K139" s="16" t="s">
        <v>1985</v>
      </c>
      <c r="L139" s="16"/>
      <c r="M139" s="16"/>
      <c r="N139" s="18">
        <v>44148.208333333299</v>
      </c>
      <c r="O139" s="16"/>
      <c r="P139" s="16"/>
      <c r="Q139" s="16"/>
      <c r="R139" s="16"/>
      <c r="S139" s="16"/>
      <c r="T139" s="18">
        <v>45379.166666666701</v>
      </c>
      <c r="U139" s="18">
        <v>44467.166666666701</v>
      </c>
      <c r="V139" s="18">
        <v>44239.427696759303</v>
      </c>
      <c r="W139" s="16" t="s">
        <v>597</v>
      </c>
      <c r="X139" s="16"/>
      <c r="Y139" s="18">
        <v>44467.166666666701</v>
      </c>
      <c r="Z139" s="16"/>
      <c r="AA139" s="18">
        <v>44866.166666666701</v>
      </c>
      <c r="AB139" s="16"/>
      <c r="AC139" s="16"/>
      <c r="AD139" s="16"/>
      <c r="AE139" s="16"/>
      <c r="AF139" s="16"/>
      <c r="AG139" s="16"/>
      <c r="AH139" s="16"/>
      <c r="AI139" s="16"/>
      <c r="AJ139" s="18">
        <v>44874.208333333299</v>
      </c>
      <c r="AK139" s="18">
        <v>44876.208333333299</v>
      </c>
      <c r="AL139" s="18">
        <v>44876.208333333299</v>
      </c>
      <c r="AM139" s="18">
        <v>44887.427812499998</v>
      </c>
      <c r="AN139" s="18">
        <v>44911.208333333299</v>
      </c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>
        <v>0</v>
      </c>
      <c r="AZ139" s="16">
        <v>0</v>
      </c>
      <c r="BA139" s="16">
        <v>0</v>
      </c>
      <c r="BB139" s="16">
        <v>82372</v>
      </c>
      <c r="BC139" s="16">
        <v>1235580</v>
      </c>
      <c r="BD139" s="16">
        <v>1248450</v>
      </c>
      <c r="BE139" s="16">
        <v>18726750</v>
      </c>
      <c r="BF139" s="16">
        <v>150</v>
      </c>
      <c r="BG139" s="16">
        <v>0</v>
      </c>
      <c r="BH139" s="16">
        <v>0</v>
      </c>
      <c r="BI139" s="16">
        <v>0</v>
      </c>
      <c r="BJ139" s="16">
        <v>0</v>
      </c>
      <c r="BK139" s="16">
        <v>0</v>
      </c>
      <c r="BL139" s="16">
        <v>0</v>
      </c>
      <c r="BM139" s="16">
        <v>79.141999999999996</v>
      </c>
      <c r="BN139" s="16">
        <v>26.977</v>
      </c>
      <c r="BO139" s="16">
        <v>52.165999999999997</v>
      </c>
      <c r="BP139" s="16">
        <v>82.11</v>
      </c>
      <c r="BQ139" s="16">
        <v>157903.95600000001</v>
      </c>
      <c r="BR139" s="16">
        <v>2368559.34</v>
      </c>
      <c r="BS139" s="16">
        <v>0</v>
      </c>
      <c r="BT139" s="16">
        <v>0</v>
      </c>
      <c r="BU139" s="16">
        <v>0</v>
      </c>
      <c r="BV139" s="16">
        <v>95.010999999999996</v>
      </c>
      <c r="BW139" s="16">
        <v>8323</v>
      </c>
      <c r="BX139" s="16">
        <v>0</v>
      </c>
      <c r="BY139" s="16">
        <v>0</v>
      </c>
      <c r="BZ139" s="16">
        <v>0</v>
      </c>
      <c r="CA139" s="16">
        <v>0</v>
      </c>
      <c r="CB139" s="16">
        <v>0</v>
      </c>
      <c r="CC139" s="16">
        <v>0</v>
      </c>
      <c r="CD139" s="16">
        <v>0</v>
      </c>
      <c r="CE139" s="16">
        <v>0</v>
      </c>
      <c r="CF139" s="16">
        <v>0</v>
      </c>
      <c r="CG139" s="16">
        <v>0</v>
      </c>
      <c r="CH139" s="16">
        <v>0</v>
      </c>
      <c r="CI139" s="16">
        <v>0</v>
      </c>
      <c r="CJ139" s="16">
        <v>0</v>
      </c>
      <c r="CK139" s="16">
        <v>0</v>
      </c>
      <c r="CL139" s="16">
        <v>0</v>
      </c>
      <c r="CM139" s="16">
        <v>0</v>
      </c>
      <c r="CN139" s="16">
        <v>0</v>
      </c>
      <c r="CO139" s="16">
        <v>0</v>
      </c>
      <c r="CP139" s="16">
        <v>0</v>
      </c>
      <c r="CQ139" s="16">
        <v>0</v>
      </c>
      <c r="CR139" s="16">
        <v>0</v>
      </c>
      <c r="CS139" s="16">
        <v>0</v>
      </c>
      <c r="CT139" s="16">
        <v>0</v>
      </c>
      <c r="CU139" s="16">
        <v>0</v>
      </c>
      <c r="CV139" s="16">
        <v>0</v>
      </c>
      <c r="CW139" s="18">
        <v>1</v>
      </c>
      <c r="CX139" s="18">
        <v>1</v>
      </c>
      <c r="CY139" s="16">
        <v>0</v>
      </c>
      <c r="CZ139" s="16">
        <v>0</v>
      </c>
      <c r="DA139" s="16">
        <v>0</v>
      </c>
      <c r="DB139" s="16">
        <v>0</v>
      </c>
      <c r="DC139" s="16">
        <v>0</v>
      </c>
      <c r="DD139" s="16">
        <v>0</v>
      </c>
      <c r="DE139" s="16">
        <v>0</v>
      </c>
      <c r="DF139" s="16">
        <v>0</v>
      </c>
      <c r="DG139" s="16">
        <v>0</v>
      </c>
      <c r="DH139" s="16">
        <v>0</v>
      </c>
      <c r="DI139" s="16">
        <v>0</v>
      </c>
      <c r="DJ139" s="16">
        <v>0</v>
      </c>
      <c r="DK139" s="16">
        <v>0</v>
      </c>
      <c r="DL139" s="16">
        <v>0</v>
      </c>
      <c r="DM139" s="16">
        <v>0</v>
      </c>
      <c r="DN139" s="16">
        <v>0</v>
      </c>
      <c r="DO139" s="16">
        <v>0</v>
      </c>
      <c r="DP139" s="16">
        <v>0</v>
      </c>
      <c r="DQ139" s="16">
        <v>0</v>
      </c>
      <c r="DR139" s="16">
        <v>0</v>
      </c>
      <c r="DS139" s="16">
        <v>0</v>
      </c>
      <c r="DT139" s="16">
        <v>0</v>
      </c>
      <c r="DU139" s="16">
        <v>0</v>
      </c>
      <c r="DV139" s="16">
        <v>0</v>
      </c>
      <c r="DW139" s="16">
        <v>0</v>
      </c>
      <c r="DX139" s="17">
        <v>90000</v>
      </c>
      <c r="DY139" s="17">
        <v>90000</v>
      </c>
      <c r="DZ139" s="17">
        <v>150000</v>
      </c>
      <c r="EA139" s="17">
        <v>0</v>
      </c>
      <c r="EB139" s="17">
        <v>60000</v>
      </c>
      <c r="EC139" s="17">
        <v>0</v>
      </c>
      <c r="ED139" s="17">
        <v>0</v>
      </c>
      <c r="EE139" s="17">
        <v>0</v>
      </c>
      <c r="EF139" s="17">
        <v>0</v>
      </c>
      <c r="EG139" s="17">
        <v>0</v>
      </c>
      <c r="EH139" s="17">
        <v>266000</v>
      </c>
      <c r="EI139" s="17">
        <v>399000</v>
      </c>
      <c r="EJ139" s="17">
        <v>355000</v>
      </c>
      <c r="EK139" s="17">
        <v>250000</v>
      </c>
      <c r="EL139" s="16"/>
      <c r="EM139" s="16"/>
      <c r="EN139" s="16"/>
      <c r="EO139" s="16"/>
      <c r="EP139" s="16" t="s">
        <v>1609</v>
      </c>
      <c r="EQ139" s="16" t="s">
        <v>265</v>
      </c>
      <c r="ER139" s="16" t="s">
        <v>175</v>
      </c>
      <c r="ES139" s="16" t="s">
        <v>175</v>
      </c>
      <c r="ET139" s="16" t="s">
        <v>598</v>
      </c>
      <c r="EU139" s="17">
        <v>167470002</v>
      </c>
      <c r="EV139" s="16" t="s">
        <v>175</v>
      </c>
      <c r="EW139" s="16">
        <v>0.4</v>
      </c>
      <c r="EX139" s="16">
        <v>1392</v>
      </c>
      <c r="EY139" s="16">
        <v>0.01</v>
      </c>
      <c r="EZ139" s="16">
        <v>0.25</v>
      </c>
      <c r="FA139" s="16"/>
      <c r="FB139" s="16" t="s">
        <v>1982</v>
      </c>
      <c r="FC139" s="16" t="s">
        <v>1986</v>
      </c>
      <c r="FD139" s="16" t="s">
        <v>1987</v>
      </c>
      <c r="FE139" s="16" t="s">
        <v>1114</v>
      </c>
      <c r="FF139" s="16" t="s">
        <v>179</v>
      </c>
      <c r="FG139" s="16" t="s">
        <v>1988</v>
      </c>
      <c r="FH139" s="16" t="s">
        <v>1136</v>
      </c>
      <c r="FI139" s="16" t="s">
        <v>1137</v>
      </c>
      <c r="FJ139" s="16" t="s">
        <v>1138</v>
      </c>
      <c r="FK139" s="16"/>
      <c r="FL139" s="16" t="s">
        <v>1989</v>
      </c>
      <c r="FM139" s="16" t="s">
        <v>1982</v>
      </c>
      <c r="FN139" s="16" t="s">
        <v>1986</v>
      </c>
      <c r="FO139" s="16" t="s">
        <v>1987</v>
      </c>
      <c r="FP139" s="16" t="s">
        <v>1114</v>
      </c>
      <c r="FQ139" s="16" t="s">
        <v>179</v>
      </c>
      <c r="FR139" s="16" t="s">
        <v>1988</v>
      </c>
      <c r="FS139" s="16" t="s">
        <v>1136</v>
      </c>
      <c r="FT139" s="16" t="s">
        <v>1137</v>
      </c>
      <c r="FU139" s="16" t="s">
        <v>1138</v>
      </c>
      <c r="FV139" s="16"/>
      <c r="FW139" s="16" t="s">
        <v>1989</v>
      </c>
      <c r="FX139" s="16" t="s">
        <v>184</v>
      </c>
      <c r="FY139" s="16" t="s">
        <v>185</v>
      </c>
      <c r="FZ139" s="16" t="s">
        <v>186</v>
      </c>
      <c r="GA139" s="16" t="s">
        <v>187</v>
      </c>
      <c r="GB139" s="16" t="s">
        <v>188</v>
      </c>
      <c r="GC139" s="16" t="s">
        <v>189</v>
      </c>
      <c r="GD139" s="16" t="s">
        <v>951</v>
      </c>
      <c r="GE139" s="16" t="s">
        <v>952</v>
      </c>
      <c r="GF139" s="16"/>
      <c r="GG139" s="16"/>
      <c r="GH139" s="16" t="s">
        <v>953</v>
      </c>
    </row>
    <row r="140" spans="1:190" ht="38.25">
      <c r="A140" s="16" t="s">
        <v>1990</v>
      </c>
      <c r="B140" s="16" t="s">
        <v>1991</v>
      </c>
      <c r="C140" s="16" t="s">
        <v>1926</v>
      </c>
      <c r="D140" s="16" t="s">
        <v>167</v>
      </c>
      <c r="E140" s="16" t="s">
        <v>1992</v>
      </c>
      <c r="F140" s="16" t="s">
        <v>1497</v>
      </c>
      <c r="G140" s="16" t="s">
        <v>299</v>
      </c>
      <c r="H140" s="17">
        <v>0</v>
      </c>
      <c r="I140" s="16" t="s">
        <v>1993</v>
      </c>
      <c r="J140" s="16" t="s">
        <v>172</v>
      </c>
      <c r="K140" s="16" t="s">
        <v>1994</v>
      </c>
      <c r="L140" s="16" t="s">
        <v>172</v>
      </c>
      <c r="M140" s="16" t="s">
        <v>1994</v>
      </c>
      <c r="N140" s="18">
        <v>45106.166666666701</v>
      </c>
      <c r="O140" s="16"/>
      <c r="P140" s="16"/>
      <c r="Q140" s="16"/>
      <c r="R140" s="16"/>
      <c r="S140" s="16"/>
      <c r="T140" s="18">
        <v>45753.166666666701</v>
      </c>
      <c r="U140" s="18">
        <v>45205.166666666701</v>
      </c>
      <c r="V140" s="18">
        <v>45155.427118055602</v>
      </c>
      <c r="W140" s="16" t="s">
        <v>597</v>
      </c>
      <c r="X140" s="16"/>
      <c r="Y140" s="18">
        <v>45205.166666666701</v>
      </c>
      <c r="Z140" s="16"/>
      <c r="AA140" s="16">
        <v>45231.166666666701</v>
      </c>
      <c r="AB140" s="16"/>
      <c r="AC140" s="16"/>
      <c r="AD140" s="16"/>
      <c r="AE140" s="16"/>
      <c r="AF140" s="16"/>
      <c r="AG140" s="16"/>
      <c r="AH140" s="16"/>
      <c r="AI140" s="16"/>
      <c r="AJ140" s="16">
        <v>45231.166666666701</v>
      </c>
      <c r="AK140" s="16">
        <v>45245.208333333299</v>
      </c>
      <c r="AL140" s="16">
        <v>45246.208333333299</v>
      </c>
      <c r="AM140" s="16">
        <v>45260.4273958333</v>
      </c>
      <c r="AN140" s="16">
        <v>45273</v>
      </c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>
        <v>0</v>
      </c>
      <c r="AZ140" s="16">
        <v>0</v>
      </c>
      <c r="BA140" s="16">
        <v>0</v>
      </c>
      <c r="BB140" s="16">
        <v>13030</v>
      </c>
      <c r="BC140" s="16">
        <v>195450</v>
      </c>
      <c r="BD140" s="16">
        <v>223433</v>
      </c>
      <c r="BE140" s="16">
        <v>3351499</v>
      </c>
      <c r="BF140" s="16">
        <v>35</v>
      </c>
      <c r="BG140" s="16">
        <v>0</v>
      </c>
      <c r="BH140" s="16">
        <v>0</v>
      </c>
      <c r="BI140" s="16">
        <v>0</v>
      </c>
      <c r="BJ140" s="16">
        <v>0</v>
      </c>
      <c r="BK140" s="16">
        <v>0</v>
      </c>
      <c r="BL140" s="16">
        <v>0</v>
      </c>
      <c r="BM140" s="16">
        <v>79.468999999999994</v>
      </c>
      <c r="BN140" s="16">
        <v>29.332999999999998</v>
      </c>
      <c r="BO140" s="16">
        <v>50.136000000000003</v>
      </c>
      <c r="BP140" s="16">
        <v>79.451999999999998</v>
      </c>
      <c r="BQ140" s="16">
        <v>25989.382000000001</v>
      </c>
      <c r="BR140" s="16">
        <v>389840.72</v>
      </c>
      <c r="BS140" s="16">
        <v>0</v>
      </c>
      <c r="BT140" s="16">
        <v>0</v>
      </c>
      <c r="BU140" s="16">
        <v>0</v>
      </c>
      <c r="BV140" s="16">
        <v>72.875</v>
      </c>
      <c r="BW140" s="16">
        <v>6383.81</v>
      </c>
      <c r="BX140" s="16">
        <v>0</v>
      </c>
      <c r="BY140" s="16">
        <v>0</v>
      </c>
      <c r="BZ140" s="16">
        <v>0</v>
      </c>
      <c r="CA140" s="16">
        <v>0</v>
      </c>
      <c r="CB140" s="16">
        <v>0</v>
      </c>
      <c r="CC140" s="16">
        <v>0</v>
      </c>
      <c r="CD140" s="16">
        <v>0</v>
      </c>
      <c r="CE140" s="16">
        <v>0</v>
      </c>
      <c r="CF140" s="16">
        <v>0</v>
      </c>
      <c r="CG140" s="16">
        <v>0</v>
      </c>
      <c r="CH140" s="16">
        <v>0</v>
      </c>
      <c r="CI140" s="16">
        <v>0</v>
      </c>
      <c r="CJ140" s="16">
        <v>0</v>
      </c>
      <c r="CK140" s="16">
        <v>0</v>
      </c>
      <c r="CL140" s="16">
        <v>0</v>
      </c>
      <c r="CM140" s="16">
        <v>0</v>
      </c>
      <c r="CN140" s="16">
        <v>0</v>
      </c>
      <c r="CO140" s="16">
        <v>0</v>
      </c>
      <c r="CP140" s="16">
        <v>0</v>
      </c>
      <c r="CQ140" s="16">
        <v>0</v>
      </c>
      <c r="CR140" s="16">
        <v>0</v>
      </c>
      <c r="CS140" s="16">
        <v>0</v>
      </c>
      <c r="CT140" s="16">
        <v>0</v>
      </c>
      <c r="CU140" s="16">
        <v>0</v>
      </c>
      <c r="CV140" s="16">
        <v>0</v>
      </c>
      <c r="CW140" s="18">
        <v>1</v>
      </c>
      <c r="CX140" s="18">
        <v>1</v>
      </c>
      <c r="CY140" s="16">
        <v>0</v>
      </c>
      <c r="CZ140" s="16">
        <v>0</v>
      </c>
      <c r="DA140" s="16">
        <v>0</v>
      </c>
      <c r="DB140" s="16">
        <v>0</v>
      </c>
      <c r="DC140" s="16">
        <v>0</v>
      </c>
      <c r="DD140" s="16">
        <v>0</v>
      </c>
      <c r="DE140" s="16">
        <v>0</v>
      </c>
      <c r="DF140" s="16">
        <v>0</v>
      </c>
      <c r="DG140" s="16">
        <v>0</v>
      </c>
      <c r="DH140" s="16">
        <v>0</v>
      </c>
      <c r="DI140" s="16">
        <v>0</v>
      </c>
      <c r="DJ140" s="16">
        <v>0</v>
      </c>
      <c r="DK140" s="16">
        <v>0</v>
      </c>
      <c r="DL140" s="16">
        <v>0</v>
      </c>
      <c r="DM140" s="16">
        <v>0</v>
      </c>
      <c r="DN140" s="16">
        <v>0</v>
      </c>
      <c r="DO140" s="16">
        <v>0</v>
      </c>
      <c r="DP140" s="16">
        <v>0</v>
      </c>
      <c r="DQ140" s="16">
        <v>0</v>
      </c>
      <c r="DR140" s="16">
        <v>0</v>
      </c>
      <c r="DS140" s="16">
        <v>0</v>
      </c>
      <c r="DT140" s="16">
        <v>0</v>
      </c>
      <c r="DU140" s="16">
        <v>0</v>
      </c>
      <c r="DV140" s="16">
        <v>0</v>
      </c>
      <c r="DW140" s="16">
        <v>0</v>
      </c>
      <c r="DX140" s="17">
        <v>21000</v>
      </c>
      <c r="DY140" s="17">
        <v>21000</v>
      </c>
      <c r="DZ140" s="17">
        <v>35000</v>
      </c>
      <c r="EA140" s="17">
        <v>0</v>
      </c>
      <c r="EB140" s="17">
        <v>14000</v>
      </c>
      <c r="EC140" s="17">
        <v>0</v>
      </c>
      <c r="ED140" s="17">
        <v>0</v>
      </c>
      <c r="EE140" s="17">
        <v>0</v>
      </c>
      <c r="EF140" s="17">
        <v>0</v>
      </c>
      <c r="EG140" s="17">
        <v>0</v>
      </c>
      <c r="EH140" s="17">
        <v>275000</v>
      </c>
      <c r="EI140" s="17">
        <v>125000</v>
      </c>
      <c r="EJ140" s="17">
        <v>73068.289999999994</v>
      </c>
      <c r="EK140" s="16"/>
      <c r="EL140" s="16"/>
      <c r="EM140" s="16"/>
      <c r="EN140" s="16"/>
      <c r="EO140" s="16">
        <v>0</v>
      </c>
      <c r="EP140" s="16" t="s">
        <v>498</v>
      </c>
      <c r="EQ140" s="16" t="s">
        <v>174</v>
      </c>
      <c r="ER140" s="16" t="s">
        <v>175</v>
      </c>
      <c r="ES140" s="16" t="s">
        <v>225</v>
      </c>
      <c r="ET140" s="16" t="s">
        <v>974</v>
      </c>
      <c r="EU140" s="17">
        <v>167470002</v>
      </c>
      <c r="EV140" s="16" t="s">
        <v>175</v>
      </c>
      <c r="EW140" s="16">
        <v>4.8500000000000001E-2</v>
      </c>
      <c r="EX140" s="16">
        <v>1232.383</v>
      </c>
      <c r="EY140" s="16">
        <v>6.8376000000000001E-3</v>
      </c>
      <c r="EZ140" s="16">
        <v>2.37</v>
      </c>
      <c r="FA140" s="16"/>
      <c r="FB140" s="16" t="s">
        <v>1995</v>
      </c>
      <c r="FC140" s="16" t="s">
        <v>1996</v>
      </c>
      <c r="FD140" s="16"/>
      <c r="FE140" s="16" t="s">
        <v>178</v>
      </c>
      <c r="FF140" s="16" t="s">
        <v>179</v>
      </c>
      <c r="FG140" s="16" t="s">
        <v>1634</v>
      </c>
      <c r="FH140" s="16" t="s">
        <v>1997</v>
      </c>
      <c r="FI140" s="16" t="s">
        <v>1998</v>
      </c>
      <c r="FJ140" s="16" t="s">
        <v>1999</v>
      </c>
      <c r="FK140" s="16"/>
      <c r="FL140" s="16" t="s">
        <v>2000</v>
      </c>
      <c r="FM140" s="16" t="s">
        <v>1995</v>
      </c>
      <c r="FN140" s="16" t="s">
        <v>1996</v>
      </c>
      <c r="FO140" s="16"/>
      <c r="FP140" s="16" t="s">
        <v>178</v>
      </c>
      <c r="FQ140" s="16" t="s">
        <v>179</v>
      </c>
      <c r="FR140" s="16" t="s">
        <v>1634</v>
      </c>
      <c r="FS140" s="16" t="s">
        <v>1997</v>
      </c>
      <c r="FT140" s="16" t="s">
        <v>1998</v>
      </c>
      <c r="FU140" s="16" t="s">
        <v>1999</v>
      </c>
      <c r="FV140" s="16"/>
      <c r="FW140" s="16" t="s">
        <v>2000</v>
      </c>
      <c r="FX140" s="16" t="s">
        <v>929</v>
      </c>
      <c r="FY140" s="16" t="s">
        <v>930</v>
      </c>
      <c r="FZ140" s="16" t="s">
        <v>931</v>
      </c>
      <c r="GA140" s="16" t="s">
        <v>932</v>
      </c>
      <c r="GB140" s="16" t="s">
        <v>809</v>
      </c>
      <c r="GC140" s="16" t="s">
        <v>933</v>
      </c>
      <c r="GD140" s="16" t="s">
        <v>731</v>
      </c>
      <c r="GE140" s="16" t="s">
        <v>2001</v>
      </c>
      <c r="GF140" s="16" t="s">
        <v>2002</v>
      </c>
      <c r="GG140" s="16"/>
      <c r="GH140" s="16" t="s">
        <v>2003</v>
      </c>
    </row>
    <row r="141" spans="1:190" ht="38.25">
      <c r="A141" s="16" t="s">
        <v>2004</v>
      </c>
      <c r="B141" s="16" t="s">
        <v>2005</v>
      </c>
      <c r="C141" s="16" t="s">
        <v>1568</v>
      </c>
      <c r="D141" s="16" t="s">
        <v>167</v>
      </c>
      <c r="E141" s="16" t="s">
        <v>1983</v>
      </c>
      <c r="F141" s="16" t="s">
        <v>1497</v>
      </c>
      <c r="G141" s="16"/>
      <c r="H141" s="17">
        <v>0</v>
      </c>
      <c r="I141" s="16" t="s">
        <v>2006</v>
      </c>
      <c r="J141" s="16" t="s">
        <v>197</v>
      </c>
      <c r="K141" s="16" t="s">
        <v>2007</v>
      </c>
      <c r="L141" s="16" t="s">
        <v>199</v>
      </c>
      <c r="M141" s="16" t="s">
        <v>2008</v>
      </c>
      <c r="N141" s="18">
        <v>44266.208333333299</v>
      </c>
      <c r="O141" s="16"/>
      <c r="P141" s="16"/>
      <c r="Q141" s="18">
        <v>44708.166666666701</v>
      </c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16">
        <v>0</v>
      </c>
      <c r="BL141" s="16">
        <v>0</v>
      </c>
      <c r="BM141" s="16">
        <v>0</v>
      </c>
      <c r="BN141" s="16">
        <v>0</v>
      </c>
      <c r="BO141" s="16">
        <v>0</v>
      </c>
      <c r="BP141" s="16">
        <v>0</v>
      </c>
      <c r="BQ141" s="16">
        <v>0</v>
      </c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  <c r="BW141" s="16">
        <v>0</v>
      </c>
      <c r="BX141" s="16">
        <v>0</v>
      </c>
      <c r="BY141" s="16">
        <v>0</v>
      </c>
      <c r="BZ141" s="16">
        <v>0</v>
      </c>
      <c r="CA141" s="16">
        <v>0</v>
      </c>
      <c r="CB141" s="16">
        <v>0</v>
      </c>
      <c r="CC141" s="16">
        <v>0</v>
      </c>
      <c r="CD141" s="16">
        <v>0</v>
      </c>
      <c r="CE141" s="16">
        <v>0</v>
      </c>
      <c r="CF141" s="16">
        <v>0</v>
      </c>
      <c r="CG141" s="16">
        <v>0</v>
      </c>
      <c r="CH141" s="16">
        <v>0</v>
      </c>
      <c r="CI141" s="16">
        <v>0</v>
      </c>
      <c r="CJ141" s="16">
        <v>0</v>
      </c>
      <c r="CK141" s="16">
        <v>0</v>
      </c>
      <c r="CL141" s="16">
        <v>0</v>
      </c>
      <c r="CM141" s="16">
        <v>0</v>
      </c>
      <c r="CN141" s="16">
        <v>0</v>
      </c>
      <c r="CO141" s="16">
        <v>0</v>
      </c>
      <c r="CP141" s="16">
        <v>0</v>
      </c>
      <c r="CQ141" s="16">
        <v>0</v>
      </c>
      <c r="CR141" s="16">
        <v>0</v>
      </c>
      <c r="CS141" s="16">
        <v>0</v>
      </c>
      <c r="CT141" s="16">
        <v>0</v>
      </c>
      <c r="CU141" s="16">
        <v>0</v>
      </c>
      <c r="CV141" s="16">
        <v>0</v>
      </c>
      <c r="CW141" s="18">
        <v>1</v>
      </c>
      <c r="CX141" s="18">
        <v>1</v>
      </c>
      <c r="CY141" s="16">
        <v>0</v>
      </c>
      <c r="CZ141" s="16">
        <v>0</v>
      </c>
      <c r="DA141" s="16">
        <v>0</v>
      </c>
      <c r="DB141" s="16">
        <v>0</v>
      </c>
      <c r="DC141" s="16">
        <v>0</v>
      </c>
      <c r="DD141" s="16">
        <v>0</v>
      </c>
      <c r="DE141" s="16">
        <v>0</v>
      </c>
      <c r="DF141" s="16">
        <v>0</v>
      </c>
      <c r="DG141" s="16">
        <v>0</v>
      </c>
      <c r="DH141" s="16">
        <v>0</v>
      </c>
      <c r="DI141" s="16">
        <v>0</v>
      </c>
      <c r="DJ141" s="16">
        <v>0</v>
      </c>
      <c r="DK141" s="16">
        <v>0</v>
      </c>
      <c r="DL141" s="16">
        <v>0</v>
      </c>
      <c r="DM141" s="16">
        <v>0</v>
      </c>
      <c r="DN141" s="16">
        <v>0</v>
      </c>
      <c r="DO141" s="16">
        <v>0</v>
      </c>
      <c r="DP141" s="16">
        <v>0</v>
      </c>
      <c r="DQ141" s="16">
        <v>0</v>
      </c>
      <c r="DR141" s="16">
        <v>0</v>
      </c>
      <c r="DS141" s="16">
        <v>0</v>
      </c>
      <c r="DT141" s="16">
        <v>0</v>
      </c>
      <c r="DU141" s="16">
        <v>0</v>
      </c>
      <c r="DV141" s="16">
        <v>0</v>
      </c>
      <c r="DW141" s="16">
        <v>0</v>
      </c>
      <c r="DX141" s="17">
        <v>0</v>
      </c>
      <c r="DY141" s="17">
        <v>0</v>
      </c>
      <c r="DZ141" s="17">
        <v>0</v>
      </c>
      <c r="EA141" s="17">
        <v>0</v>
      </c>
      <c r="EB141" s="17">
        <v>0</v>
      </c>
      <c r="EC141" s="17">
        <v>0</v>
      </c>
      <c r="ED141" s="17">
        <v>0</v>
      </c>
      <c r="EE141" s="17">
        <v>0</v>
      </c>
      <c r="EF141" s="17">
        <v>0</v>
      </c>
      <c r="EG141" s="17">
        <v>0</v>
      </c>
      <c r="EH141" s="16"/>
      <c r="EI141" s="16"/>
      <c r="EJ141" s="16"/>
      <c r="EK141" s="16"/>
      <c r="EL141" s="16"/>
      <c r="EM141" s="16"/>
      <c r="EN141" s="16"/>
      <c r="EO141" s="16"/>
      <c r="EP141" s="16" t="s">
        <v>498</v>
      </c>
      <c r="EQ141" s="16" t="s">
        <v>265</v>
      </c>
      <c r="ER141" s="16" t="s">
        <v>175</v>
      </c>
      <c r="ES141" s="16" t="s">
        <v>175</v>
      </c>
      <c r="ET141" s="16"/>
      <c r="EU141" s="17">
        <v>0</v>
      </c>
      <c r="EV141" s="16" t="s">
        <v>175</v>
      </c>
      <c r="EW141" s="16">
        <v>0</v>
      </c>
      <c r="EX141" s="16">
        <v>0</v>
      </c>
      <c r="EY141" s="16">
        <v>0</v>
      </c>
      <c r="EZ141" s="16">
        <v>0</v>
      </c>
      <c r="FA141" s="16"/>
      <c r="FB141" s="16" t="s">
        <v>2009</v>
      </c>
      <c r="FC141" s="16" t="s">
        <v>2010</v>
      </c>
      <c r="FD141" s="16"/>
      <c r="FE141" s="16" t="s">
        <v>2011</v>
      </c>
      <c r="FF141" s="16" t="s">
        <v>179</v>
      </c>
      <c r="FG141" s="16" t="s">
        <v>2012</v>
      </c>
      <c r="FH141" s="16" t="s">
        <v>1373</v>
      </c>
      <c r="FI141" s="16" t="s">
        <v>529</v>
      </c>
      <c r="FJ141" s="16" t="s">
        <v>2013</v>
      </c>
      <c r="FK141" s="16" t="s">
        <v>2014</v>
      </c>
      <c r="FL141" s="16" t="s">
        <v>2015</v>
      </c>
      <c r="FM141" s="16" t="s">
        <v>2009</v>
      </c>
      <c r="FN141" s="16" t="s">
        <v>2010</v>
      </c>
      <c r="FO141" s="16"/>
      <c r="FP141" s="16" t="s">
        <v>2011</v>
      </c>
      <c r="FQ141" s="16" t="s">
        <v>179</v>
      </c>
      <c r="FR141" s="16" t="s">
        <v>2012</v>
      </c>
      <c r="FS141" s="16" t="s">
        <v>1373</v>
      </c>
      <c r="FT141" s="16" t="s">
        <v>529</v>
      </c>
      <c r="FU141" s="16" t="s">
        <v>2013</v>
      </c>
      <c r="FV141" s="16" t="s">
        <v>2014</v>
      </c>
      <c r="FW141" s="16" t="s">
        <v>2015</v>
      </c>
      <c r="FX141" s="16" t="s">
        <v>2016</v>
      </c>
      <c r="FY141" s="16" t="s">
        <v>2017</v>
      </c>
      <c r="FZ141" s="16" t="s">
        <v>2018</v>
      </c>
      <c r="GA141" s="16" t="s">
        <v>1806</v>
      </c>
      <c r="GB141" s="16" t="s">
        <v>179</v>
      </c>
      <c r="GC141" s="16" t="s">
        <v>1807</v>
      </c>
      <c r="GD141" s="16" t="s">
        <v>1191</v>
      </c>
      <c r="GE141" s="16" t="s">
        <v>2019</v>
      </c>
      <c r="GF141" s="16" t="s">
        <v>2020</v>
      </c>
      <c r="GG141" s="16"/>
      <c r="GH141" s="16" t="s">
        <v>2021</v>
      </c>
    </row>
    <row r="142" spans="1:190" ht="38.25">
      <c r="A142" s="16" t="s">
        <v>2022</v>
      </c>
      <c r="B142" s="16" t="s">
        <v>2023</v>
      </c>
      <c r="C142" s="16" t="s">
        <v>1773</v>
      </c>
      <c r="D142" s="16" t="s">
        <v>167</v>
      </c>
      <c r="E142" s="16" t="s">
        <v>1983</v>
      </c>
      <c r="F142" s="16" t="s">
        <v>1497</v>
      </c>
      <c r="G142" s="16"/>
      <c r="H142" s="17">
        <v>0</v>
      </c>
      <c r="I142" s="16" t="s">
        <v>2024</v>
      </c>
      <c r="J142" s="16" t="s">
        <v>197</v>
      </c>
      <c r="K142" s="16" t="s">
        <v>2025</v>
      </c>
      <c r="L142" s="16" t="s">
        <v>199</v>
      </c>
      <c r="M142" s="16" t="s">
        <v>2026</v>
      </c>
      <c r="N142" s="18">
        <v>44266.208333333299</v>
      </c>
      <c r="O142" s="16"/>
      <c r="P142" s="16"/>
      <c r="Q142" s="18">
        <v>44708.166666666701</v>
      </c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16">
        <v>0</v>
      </c>
      <c r="BL142" s="16">
        <v>0</v>
      </c>
      <c r="BM142" s="16">
        <v>0</v>
      </c>
      <c r="BN142" s="16">
        <v>0</v>
      </c>
      <c r="BO142" s="16">
        <v>0</v>
      </c>
      <c r="BP142" s="16">
        <v>0</v>
      </c>
      <c r="BQ142" s="16">
        <v>0</v>
      </c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0</v>
      </c>
      <c r="CC142" s="16">
        <v>0</v>
      </c>
      <c r="CD142" s="16">
        <v>0</v>
      </c>
      <c r="CE142" s="16">
        <v>0</v>
      </c>
      <c r="CF142" s="16">
        <v>0</v>
      </c>
      <c r="CG142" s="16">
        <v>0</v>
      </c>
      <c r="CH142" s="16">
        <v>0</v>
      </c>
      <c r="CI142" s="16">
        <v>0</v>
      </c>
      <c r="CJ142" s="16">
        <v>0</v>
      </c>
      <c r="CK142" s="16">
        <v>0</v>
      </c>
      <c r="CL142" s="16">
        <v>0</v>
      </c>
      <c r="CM142" s="16">
        <v>0</v>
      </c>
      <c r="CN142" s="16">
        <v>0</v>
      </c>
      <c r="CO142" s="16">
        <v>0</v>
      </c>
      <c r="CP142" s="16">
        <v>0</v>
      </c>
      <c r="CQ142" s="16">
        <v>0</v>
      </c>
      <c r="CR142" s="16">
        <v>0</v>
      </c>
      <c r="CS142" s="16">
        <v>0</v>
      </c>
      <c r="CT142" s="16">
        <v>0</v>
      </c>
      <c r="CU142" s="16">
        <v>0</v>
      </c>
      <c r="CV142" s="16">
        <v>0</v>
      </c>
      <c r="CW142" s="18">
        <v>1</v>
      </c>
      <c r="CX142" s="18">
        <v>1</v>
      </c>
      <c r="CY142" s="16">
        <v>0</v>
      </c>
      <c r="CZ142" s="16">
        <v>0</v>
      </c>
      <c r="DA142" s="16">
        <v>0</v>
      </c>
      <c r="DB142" s="16">
        <v>0</v>
      </c>
      <c r="DC142" s="16">
        <v>0</v>
      </c>
      <c r="DD142" s="16">
        <v>0</v>
      </c>
      <c r="DE142" s="16">
        <v>0</v>
      </c>
      <c r="DF142" s="16">
        <v>0</v>
      </c>
      <c r="DG142" s="16">
        <v>0</v>
      </c>
      <c r="DH142" s="16">
        <v>0</v>
      </c>
      <c r="DI142" s="16">
        <v>0</v>
      </c>
      <c r="DJ142" s="16">
        <v>0</v>
      </c>
      <c r="DK142" s="16">
        <v>0</v>
      </c>
      <c r="DL142" s="16">
        <v>0</v>
      </c>
      <c r="DM142" s="16">
        <v>0</v>
      </c>
      <c r="DN142" s="16">
        <v>0</v>
      </c>
      <c r="DO142" s="16">
        <v>0</v>
      </c>
      <c r="DP142" s="16">
        <v>0</v>
      </c>
      <c r="DQ142" s="16">
        <v>0</v>
      </c>
      <c r="DR142" s="16">
        <v>0</v>
      </c>
      <c r="DS142" s="16">
        <v>0</v>
      </c>
      <c r="DT142" s="16">
        <v>0</v>
      </c>
      <c r="DU142" s="16">
        <v>0</v>
      </c>
      <c r="DV142" s="16">
        <v>0</v>
      </c>
      <c r="DW142" s="16">
        <v>0</v>
      </c>
      <c r="DX142" s="17">
        <v>0</v>
      </c>
      <c r="DY142" s="17">
        <v>0</v>
      </c>
      <c r="DZ142" s="17">
        <v>0</v>
      </c>
      <c r="EA142" s="17">
        <v>0</v>
      </c>
      <c r="EB142" s="17">
        <v>0</v>
      </c>
      <c r="EC142" s="17">
        <v>0</v>
      </c>
      <c r="ED142" s="17">
        <v>0</v>
      </c>
      <c r="EE142" s="17">
        <v>0</v>
      </c>
      <c r="EF142" s="17">
        <v>0</v>
      </c>
      <c r="EG142" s="17">
        <v>0</v>
      </c>
      <c r="EH142" s="16"/>
      <c r="EI142" s="16"/>
      <c r="EJ142" s="16"/>
      <c r="EK142" s="16"/>
      <c r="EL142" s="16"/>
      <c r="EM142" s="16"/>
      <c r="EN142" s="16"/>
      <c r="EO142" s="16"/>
      <c r="EP142" s="16" t="s">
        <v>498</v>
      </c>
      <c r="EQ142" s="16" t="s">
        <v>265</v>
      </c>
      <c r="ER142" s="16" t="s">
        <v>175</v>
      </c>
      <c r="ES142" s="16" t="s">
        <v>175</v>
      </c>
      <c r="ET142" s="16"/>
      <c r="EU142" s="17">
        <v>0</v>
      </c>
      <c r="EV142" s="16" t="s">
        <v>175</v>
      </c>
      <c r="EW142" s="16">
        <v>0</v>
      </c>
      <c r="EX142" s="16">
        <v>0</v>
      </c>
      <c r="EY142" s="16">
        <v>0</v>
      </c>
      <c r="EZ142" s="16">
        <v>0</v>
      </c>
      <c r="FA142" s="16"/>
      <c r="FB142" s="16" t="s">
        <v>2009</v>
      </c>
      <c r="FC142" s="16" t="s">
        <v>2010</v>
      </c>
      <c r="FD142" s="16"/>
      <c r="FE142" s="16" t="s">
        <v>2011</v>
      </c>
      <c r="FF142" s="16" t="s">
        <v>179</v>
      </c>
      <c r="FG142" s="16" t="s">
        <v>2012</v>
      </c>
      <c r="FH142" s="16" t="s">
        <v>1373</v>
      </c>
      <c r="FI142" s="16" t="s">
        <v>529</v>
      </c>
      <c r="FJ142" s="16" t="s">
        <v>2013</v>
      </c>
      <c r="FK142" s="16" t="s">
        <v>2014</v>
      </c>
      <c r="FL142" s="16" t="s">
        <v>2015</v>
      </c>
      <c r="FM142" s="16" t="s">
        <v>2009</v>
      </c>
      <c r="FN142" s="16" t="s">
        <v>2010</v>
      </c>
      <c r="FO142" s="16"/>
      <c r="FP142" s="16" t="s">
        <v>2011</v>
      </c>
      <c r="FQ142" s="16" t="s">
        <v>179</v>
      </c>
      <c r="FR142" s="16" t="s">
        <v>2012</v>
      </c>
      <c r="FS142" s="16" t="s">
        <v>1373</v>
      </c>
      <c r="FT142" s="16" t="s">
        <v>529</v>
      </c>
      <c r="FU142" s="16" t="s">
        <v>2013</v>
      </c>
      <c r="FV142" s="16" t="s">
        <v>2014</v>
      </c>
      <c r="FW142" s="16" t="s">
        <v>2015</v>
      </c>
      <c r="FX142" s="16" t="s">
        <v>2016</v>
      </c>
      <c r="FY142" s="16" t="s">
        <v>2017</v>
      </c>
      <c r="FZ142" s="16" t="s">
        <v>2018</v>
      </c>
      <c r="GA142" s="16" t="s">
        <v>1806</v>
      </c>
      <c r="GB142" s="16" t="s">
        <v>179</v>
      </c>
      <c r="GC142" s="16" t="s">
        <v>1807</v>
      </c>
      <c r="GD142" s="16" t="s">
        <v>1191</v>
      </c>
      <c r="GE142" s="16" t="s">
        <v>2019</v>
      </c>
      <c r="GF142" s="16" t="s">
        <v>2020</v>
      </c>
      <c r="GG142" s="16"/>
      <c r="GH142" s="16" t="s">
        <v>2021</v>
      </c>
    </row>
    <row r="143" spans="1:190" ht="38.25">
      <c r="A143" s="16" t="s">
        <v>2027</v>
      </c>
      <c r="B143" s="16" t="s">
        <v>2028</v>
      </c>
      <c r="C143" s="16" t="s">
        <v>2029</v>
      </c>
      <c r="D143" s="16" t="s">
        <v>167</v>
      </c>
      <c r="E143" s="16" t="s">
        <v>2030</v>
      </c>
      <c r="F143" s="16" t="s">
        <v>1826</v>
      </c>
      <c r="G143" s="16" t="s">
        <v>222</v>
      </c>
      <c r="H143" s="17">
        <v>0</v>
      </c>
      <c r="I143" s="16" t="s">
        <v>1856</v>
      </c>
      <c r="J143" s="16" t="s">
        <v>172</v>
      </c>
      <c r="K143" s="16" t="s">
        <v>1857</v>
      </c>
      <c r="L143" s="16" t="s">
        <v>172</v>
      </c>
      <c r="M143" s="16" t="s">
        <v>1857</v>
      </c>
      <c r="N143" s="18">
        <v>44299.166666666701</v>
      </c>
      <c r="O143" s="16"/>
      <c r="P143" s="16"/>
      <c r="Q143" s="16">
        <v>45121.166666666701</v>
      </c>
      <c r="R143" s="16"/>
      <c r="S143" s="16"/>
      <c r="T143" s="18">
        <v>44924.208333333299</v>
      </c>
      <c r="U143" s="18">
        <v>44376.166666666701</v>
      </c>
      <c r="V143" s="18">
        <v>44302.385960648098</v>
      </c>
      <c r="W143" s="16" t="s">
        <v>597</v>
      </c>
      <c r="X143" s="16"/>
      <c r="Y143" s="18">
        <v>44376.166666666701</v>
      </c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>
        <v>0</v>
      </c>
      <c r="AZ143" s="16">
        <v>0</v>
      </c>
      <c r="BA143" s="16">
        <v>0</v>
      </c>
      <c r="BB143" s="16">
        <v>0</v>
      </c>
      <c r="BC143" s="16">
        <v>0</v>
      </c>
      <c r="BD143" s="16">
        <v>1248300</v>
      </c>
      <c r="BE143" s="16">
        <v>18724500</v>
      </c>
      <c r="BF143" s="16">
        <v>150</v>
      </c>
      <c r="BG143" s="16">
        <v>0</v>
      </c>
      <c r="BH143" s="16">
        <v>0</v>
      </c>
      <c r="BI143" s="16">
        <v>0</v>
      </c>
      <c r="BJ143" s="16">
        <v>0</v>
      </c>
      <c r="BK143" s="16">
        <v>0</v>
      </c>
      <c r="BL143" s="16">
        <v>0</v>
      </c>
      <c r="BM143" s="16">
        <v>47.877000000000002</v>
      </c>
      <c r="BN143" s="16">
        <v>47.877000000000002</v>
      </c>
      <c r="BO143" s="16"/>
      <c r="BP143" s="16">
        <v>47.877000000000002</v>
      </c>
      <c r="BQ143" s="16">
        <v>88962.18</v>
      </c>
      <c r="BR143" s="16">
        <v>1334432.7</v>
      </c>
      <c r="BS143" s="16">
        <v>0</v>
      </c>
      <c r="BT143" s="16">
        <v>0</v>
      </c>
      <c r="BU143" s="16">
        <v>0</v>
      </c>
      <c r="BV143" s="16">
        <v>95</v>
      </c>
      <c r="BW143" s="16">
        <v>8322</v>
      </c>
      <c r="BX143" s="16">
        <v>0</v>
      </c>
      <c r="BY143" s="16">
        <v>0</v>
      </c>
      <c r="BZ143" s="16">
        <v>0</v>
      </c>
      <c r="CA143" s="16">
        <v>0</v>
      </c>
      <c r="CB143" s="16">
        <v>0</v>
      </c>
      <c r="CC143" s="16">
        <v>0</v>
      </c>
      <c r="CD143" s="16">
        <v>0</v>
      </c>
      <c r="CE143" s="16">
        <v>0</v>
      </c>
      <c r="CF143" s="16">
        <v>0</v>
      </c>
      <c r="CG143" s="16">
        <v>0</v>
      </c>
      <c r="CH143" s="16">
        <v>0</v>
      </c>
      <c r="CI143" s="16">
        <v>0</v>
      </c>
      <c r="CJ143" s="16">
        <v>0</v>
      </c>
      <c r="CK143" s="16">
        <v>0</v>
      </c>
      <c r="CL143" s="16">
        <v>0</v>
      </c>
      <c r="CM143" s="16">
        <v>0</v>
      </c>
      <c r="CN143" s="16">
        <v>0</v>
      </c>
      <c r="CO143" s="16">
        <v>0</v>
      </c>
      <c r="CP143" s="16">
        <v>0</v>
      </c>
      <c r="CQ143" s="16">
        <v>0</v>
      </c>
      <c r="CR143" s="16">
        <v>0</v>
      </c>
      <c r="CS143" s="16">
        <v>0</v>
      </c>
      <c r="CT143" s="16">
        <v>0</v>
      </c>
      <c r="CU143" s="16">
        <v>0</v>
      </c>
      <c r="CV143" s="16">
        <v>0</v>
      </c>
      <c r="CW143" s="18">
        <v>1</v>
      </c>
      <c r="CX143" s="18">
        <v>1</v>
      </c>
      <c r="CY143" s="16">
        <v>0</v>
      </c>
      <c r="CZ143" s="16">
        <v>0</v>
      </c>
      <c r="DA143" s="16">
        <v>0</v>
      </c>
      <c r="DB143" s="16">
        <v>0</v>
      </c>
      <c r="DC143" s="16">
        <v>0</v>
      </c>
      <c r="DD143" s="16">
        <v>0</v>
      </c>
      <c r="DE143" s="16">
        <v>0</v>
      </c>
      <c r="DF143" s="16">
        <v>0</v>
      </c>
      <c r="DG143" s="16">
        <v>0</v>
      </c>
      <c r="DH143" s="16">
        <v>0</v>
      </c>
      <c r="DI143" s="16">
        <v>0</v>
      </c>
      <c r="DJ143" s="16">
        <v>0</v>
      </c>
      <c r="DK143" s="16">
        <v>0</v>
      </c>
      <c r="DL143" s="16">
        <v>0</v>
      </c>
      <c r="DM143" s="16">
        <v>0</v>
      </c>
      <c r="DN143" s="16">
        <v>0</v>
      </c>
      <c r="DO143" s="16">
        <v>0</v>
      </c>
      <c r="DP143" s="16">
        <v>0</v>
      </c>
      <c r="DQ143" s="16">
        <v>0</v>
      </c>
      <c r="DR143" s="16">
        <v>0</v>
      </c>
      <c r="DS143" s="16">
        <v>0</v>
      </c>
      <c r="DT143" s="16">
        <v>0</v>
      </c>
      <c r="DU143" s="16">
        <v>0</v>
      </c>
      <c r="DV143" s="16">
        <v>0</v>
      </c>
      <c r="DW143" s="16">
        <v>0</v>
      </c>
      <c r="DX143" s="17">
        <v>90000</v>
      </c>
      <c r="DY143" s="17">
        <v>0</v>
      </c>
      <c r="DZ143" s="17">
        <v>150000</v>
      </c>
      <c r="EA143" s="17">
        <v>0</v>
      </c>
      <c r="EB143" s="17">
        <v>60000</v>
      </c>
      <c r="EC143" s="17">
        <v>0</v>
      </c>
      <c r="ED143" s="17">
        <v>0</v>
      </c>
      <c r="EE143" s="17">
        <v>0</v>
      </c>
      <c r="EF143" s="17">
        <v>0</v>
      </c>
      <c r="EG143" s="17">
        <v>0</v>
      </c>
      <c r="EH143" s="17">
        <v>456361.58</v>
      </c>
      <c r="EI143" s="17">
        <v>364888.42</v>
      </c>
      <c r="EJ143" s="17">
        <v>339750</v>
      </c>
      <c r="EK143" s="17">
        <v>65000</v>
      </c>
      <c r="EL143" s="16"/>
      <c r="EM143" s="16"/>
      <c r="EN143" s="16"/>
      <c r="EO143" s="16"/>
      <c r="EP143" s="16" t="s">
        <v>1829</v>
      </c>
      <c r="EQ143" s="16" t="s">
        <v>265</v>
      </c>
      <c r="ER143" s="16" t="s">
        <v>175</v>
      </c>
      <c r="ES143" s="16" t="s">
        <v>175</v>
      </c>
      <c r="ET143" s="16" t="s">
        <v>1870</v>
      </c>
      <c r="EU143" s="17">
        <v>167470002</v>
      </c>
      <c r="EV143" s="16" t="s">
        <v>175</v>
      </c>
      <c r="EW143" s="16">
        <v>0.01</v>
      </c>
      <c r="EX143" s="16">
        <v>833</v>
      </c>
      <c r="EY143" s="16">
        <v>5.9499999999999998E-6</v>
      </c>
      <c r="EZ143" s="16">
        <v>0.05</v>
      </c>
      <c r="FA143" s="16"/>
      <c r="FB143" s="16" t="s">
        <v>1830</v>
      </c>
      <c r="FC143" s="16" t="s">
        <v>1831</v>
      </c>
      <c r="FD143" s="16"/>
      <c r="FE143" s="16" t="s">
        <v>1832</v>
      </c>
      <c r="FF143" s="16" t="s">
        <v>809</v>
      </c>
      <c r="FG143" s="16" t="s">
        <v>1833</v>
      </c>
      <c r="FH143" s="16" t="s">
        <v>1871</v>
      </c>
      <c r="FI143" s="16" t="s">
        <v>1872</v>
      </c>
      <c r="FJ143" s="16"/>
      <c r="FK143" s="16"/>
      <c r="FL143" s="16" t="s">
        <v>1873</v>
      </c>
      <c r="FM143" s="16" t="s">
        <v>211</v>
      </c>
      <c r="FN143" s="16" t="s">
        <v>212</v>
      </c>
      <c r="FO143" s="16"/>
      <c r="FP143" s="16" t="s">
        <v>213</v>
      </c>
      <c r="FQ143" s="16" t="s">
        <v>214</v>
      </c>
      <c r="FR143" s="16" t="s">
        <v>215</v>
      </c>
      <c r="FS143" s="16" t="s">
        <v>216</v>
      </c>
      <c r="FT143" s="16" t="s">
        <v>217</v>
      </c>
      <c r="FU143" s="16"/>
      <c r="FV143" s="16"/>
      <c r="FW143" s="16" t="s">
        <v>218</v>
      </c>
      <c r="FX143" s="16" t="s">
        <v>211</v>
      </c>
      <c r="FY143" s="16" t="s">
        <v>212</v>
      </c>
      <c r="FZ143" s="16"/>
      <c r="GA143" s="16" t="s">
        <v>213</v>
      </c>
      <c r="GB143" s="16" t="s">
        <v>214</v>
      </c>
      <c r="GC143" s="16" t="s">
        <v>215</v>
      </c>
      <c r="GD143" s="16" t="s">
        <v>1883</v>
      </c>
      <c r="GE143" s="16" t="s">
        <v>1884</v>
      </c>
      <c r="GF143" s="16"/>
      <c r="GG143" s="16"/>
      <c r="GH143" s="16" t="s">
        <v>1885</v>
      </c>
    </row>
    <row r="144" spans="1:190" ht="38.25">
      <c r="A144" s="16" t="s">
        <v>2031</v>
      </c>
      <c r="B144" s="16" t="s">
        <v>2032</v>
      </c>
      <c r="C144" s="16" t="s">
        <v>1581</v>
      </c>
      <c r="D144" s="16" t="s">
        <v>167</v>
      </c>
      <c r="E144" s="16" t="s">
        <v>1983</v>
      </c>
      <c r="F144" s="16" t="s">
        <v>1497</v>
      </c>
      <c r="G144" s="16" t="s">
        <v>299</v>
      </c>
      <c r="H144" s="17">
        <v>2555625</v>
      </c>
      <c r="I144" s="16" t="s">
        <v>2033</v>
      </c>
      <c r="J144" s="16" t="s">
        <v>172</v>
      </c>
      <c r="K144" s="16" t="s">
        <v>2034</v>
      </c>
      <c r="L144" s="16" t="s">
        <v>172</v>
      </c>
      <c r="M144" s="16" t="s">
        <v>2034</v>
      </c>
      <c r="N144" s="18">
        <v>44370.166666666701</v>
      </c>
      <c r="O144" s="16"/>
      <c r="P144" s="16"/>
      <c r="Q144" s="16"/>
      <c r="R144" s="16"/>
      <c r="S144" s="16"/>
      <c r="T144" s="18">
        <v>45367.166666666701</v>
      </c>
      <c r="U144" s="18">
        <v>44820.166666666701</v>
      </c>
      <c r="V144" s="18">
        <v>44541.427546296298</v>
      </c>
      <c r="W144" s="16" t="s">
        <v>597</v>
      </c>
      <c r="X144" s="16"/>
      <c r="Y144" s="18">
        <v>44820.166666666701</v>
      </c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>
        <v>1251.5899999999999</v>
      </c>
      <c r="BB144" s="16">
        <v>0</v>
      </c>
      <c r="BC144" s="16">
        <v>0</v>
      </c>
      <c r="BD144" s="16">
        <v>9575383</v>
      </c>
      <c r="BE144" s="16">
        <v>191507660</v>
      </c>
      <c r="BF144" s="16">
        <v>2007</v>
      </c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>
        <v>7268</v>
      </c>
      <c r="BX144" s="16">
        <v>0</v>
      </c>
      <c r="BY144" s="16">
        <v>0</v>
      </c>
      <c r="BZ144" s="16">
        <v>0</v>
      </c>
      <c r="CA144" s="16">
        <v>0</v>
      </c>
      <c r="CB144" s="16">
        <v>0</v>
      </c>
      <c r="CC144" s="16">
        <v>0</v>
      </c>
      <c r="CD144" s="16">
        <v>0</v>
      </c>
      <c r="CE144" s="16">
        <v>0</v>
      </c>
      <c r="CF144" s="16">
        <v>0</v>
      </c>
      <c r="CG144" s="16">
        <v>0</v>
      </c>
      <c r="CH144" s="16">
        <v>0</v>
      </c>
      <c r="CI144" s="16">
        <v>0</v>
      </c>
      <c r="CJ144" s="16">
        <v>0</v>
      </c>
      <c r="CK144" s="16">
        <v>0</v>
      </c>
      <c r="CL144" s="16">
        <v>0</v>
      </c>
      <c r="CM144" s="16">
        <v>0</v>
      </c>
      <c r="CN144" s="16">
        <v>0</v>
      </c>
      <c r="CO144" s="16">
        <v>0</v>
      </c>
      <c r="CP144" s="16">
        <v>0</v>
      </c>
      <c r="CQ144" s="16">
        <v>0</v>
      </c>
      <c r="CR144" s="16">
        <v>0</v>
      </c>
      <c r="CS144" s="16">
        <v>0</v>
      </c>
      <c r="CT144" s="16">
        <v>0</v>
      </c>
      <c r="CU144" s="16">
        <v>0</v>
      </c>
      <c r="CV144" s="16">
        <v>0</v>
      </c>
      <c r="CW144" s="18">
        <v>1</v>
      </c>
      <c r="CX144" s="18">
        <v>1</v>
      </c>
      <c r="CY144" s="16">
        <v>0</v>
      </c>
      <c r="CZ144" s="16">
        <v>0</v>
      </c>
      <c r="DA144" s="16">
        <v>0</v>
      </c>
      <c r="DB144" s="16">
        <v>0</v>
      </c>
      <c r="DC144" s="16">
        <v>0</v>
      </c>
      <c r="DD144" s="16">
        <v>0</v>
      </c>
      <c r="DE144" s="16">
        <v>0</v>
      </c>
      <c r="DF144" s="16">
        <v>0</v>
      </c>
      <c r="DG144" s="16">
        <v>0</v>
      </c>
      <c r="DH144" s="16">
        <v>0</v>
      </c>
      <c r="DI144" s="16">
        <v>0</v>
      </c>
      <c r="DJ144" s="16">
        <v>0</v>
      </c>
      <c r="DK144" s="16">
        <v>0</v>
      </c>
      <c r="DL144" s="16">
        <v>0</v>
      </c>
      <c r="DM144" s="16">
        <v>0</v>
      </c>
      <c r="DN144" s="16">
        <v>0</v>
      </c>
      <c r="DO144" s="16">
        <v>0</v>
      </c>
      <c r="DP144" s="16">
        <v>0</v>
      </c>
      <c r="DQ144" s="16">
        <v>0</v>
      </c>
      <c r="DR144" s="16">
        <v>0</v>
      </c>
      <c r="DS144" s="16">
        <v>0</v>
      </c>
      <c r="DT144" s="16">
        <v>0</v>
      </c>
      <c r="DU144" s="16">
        <v>0</v>
      </c>
      <c r="DV144" s="16">
        <v>0</v>
      </c>
      <c r="DW144" s="16">
        <v>0</v>
      </c>
      <c r="DX144" s="17">
        <v>616155</v>
      </c>
      <c r="DY144" s="17">
        <v>0</v>
      </c>
      <c r="DZ144" s="17">
        <v>1026925</v>
      </c>
      <c r="EA144" s="17">
        <v>0</v>
      </c>
      <c r="EB144" s="17">
        <v>410770</v>
      </c>
      <c r="EC144" s="17">
        <v>0</v>
      </c>
      <c r="ED144" s="17">
        <v>513462.5</v>
      </c>
      <c r="EE144" s="17">
        <v>0</v>
      </c>
      <c r="EF144" s="17">
        <v>0</v>
      </c>
      <c r="EG144" s="17">
        <v>0</v>
      </c>
      <c r="EH144" s="17">
        <v>2304400</v>
      </c>
      <c r="EI144" s="17">
        <v>4890000</v>
      </c>
      <c r="EJ144" s="17">
        <v>3540812.86</v>
      </c>
      <c r="EK144" s="16"/>
      <c r="EL144" s="16"/>
      <c r="EM144" s="16"/>
      <c r="EN144" s="16"/>
      <c r="EO144" s="16"/>
      <c r="EP144" s="16" t="s">
        <v>2035</v>
      </c>
      <c r="EQ144" s="16" t="s">
        <v>265</v>
      </c>
      <c r="ER144" s="16" t="s">
        <v>175</v>
      </c>
      <c r="ES144" s="16" t="s">
        <v>175</v>
      </c>
      <c r="ET144" s="16"/>
      <c r="EU144" s="17">
        <v>0</v>
      </c>
      <c r="EV144" s="16" t="s">
        <v>175</v>
      </c>
      <c r="EW144" s="16">
        <v>0</v>
      </c>
      <c r="EX144" s="16">
        <v>0</v>
      </c>
      <c r="EY144" s="16">
        <v>0</v>
      </c>
      <c r="EZ144" s="16">
        <v>0</v>
      </c>
      <c r="FA144" s="16"/>
      <c r="FB144" s="16" t="s">
        <v>2036</v>
      </c>
      <c r="FC144" s="16" t="s">
        <v>2037</v>
      </c>
      <c r="FD144" s="16"/>
      <c r="FE144" s="16" t="s">
        <v>1029</v>
      </c>
      <c r="FF144" s="16" t="s">
        <v>179</v>
      </c>
      <c r="FG144" s="16" t="s">
        <v>1030</v>
      </c>
      <c r="FH144" s="16" t="s">
        <v>239</v>
      </c>
      <c r="FI144" s="16" t="s">
        <v>2038</v>
      </c>
      <c r="FJ144" s="16" t="s">
        <v>2039</v>
      </c>
      <c r="FK144" s="16"/>
      <c r="FL144" s="16" t="s">
        <v>2040</v>
      </c>
      <c r="FM144" s="16" t="s">
        <v>2036</v>
      </c>
      <c r="FN144" s="16" t="s">
        <v>2037</v>
      </c>
      <c r="FO144" s="16"/>
      <c r="FP144" s="16" t="s">
        <v>1029</v>
      </c>
      <c r="FQ144" s="16" t="s">
        <v>179</v>
      </c>
      <c r="FR144" s="16" t="s">
        <v>1030</v>
      </c>
      <c r="FS144" s="16" t="s">
        <v>239</v>
      </c>
      <c r="FT144" s="16" t="s">
        <v>2038</v>
      </c>
      <c r="FU144" s="16" t="s">
        <v>2039</v>
      </c>
      <c r="FV144" s="16"/>
      <c r="FW144" s="16" t="s">
        <v>2040</v>
      </c>
      <c r="FX144" s="16" t="s">
        <v>531</v>
      </c>
      <c r="FY144" s="16" t="s">
        <v>532</v>
      </c>
      <c r="FZ144" s="16" t="s">
        <v>186</v>
      </c>
      <c r="GA144" s="16" t="s">
        <v>533</v>
      </c>
      <c r="GB144" s="16" t="s">
        <v>179</v>
      </c>
      <c r="GC144" s="16" t="s">
        <v>534</v>
      </c>
      <c r="GD144" s="16" t="s">
        <v>783</v>
      </c>
      <c r="GE144" s="16" t="s">
        <v>2041</v>
      </c>
      <c r="GF144" s="16"/>
      <c r="GG144" s="16"/>
      <c r="GH144" s="16" t="s">
        <v>2042</v>
      </c>
    </row>
    <row r="145" spans="1:190" ht="38.25">
      <c r="A145" s="16" t="s">
        <v>2043</v>
      </c>
      <c r="B145" s="16" t="s">
        <v>2044</v>
      </c>
      <c r="C145" s="16" t="s">
        <v>1495</v>
      </c>
      <c r="D145" s="16" t="s">
        <v>167</v>
      </c>
      <c r="E145" s="16" t="s">
        <v>2045</v>
      </c>
      <c r="F145" s="16" t="s">
        <v>1497</v>
      </c>
      <c r="G145" s="16" t="s">
        <v>299</v>
      </c>
      <c r="H145" s="17">
        <v>0</v>
      </c>
      <c r="I145" s="16" t="s">
        <v>2046</v>
      </c>
      <c r="J145" s="16" t="s">
        <v>172</v>
      </c>
      <c r="K145" s="16" t="s">
        <v>2047</v>
      </c>
      <c r="L145" s="16" t="s">
        <v>172</v>
      </c>
      <c r="M145" s="16" t="s">
        <v>2048</v>
      </c>
      <c r="N145" s="18">
        <v>44406.166666666701</v>
      </c>
      <c r="O145" s="16"/>
      <c r="P145" s="16"/>
      <c r="Q145" s="16"/>
      <c r="R145" s="16"/>
      <c r="S145" s="16"/>
      <c r="T145" s="18">
        <v>45240.208333333299</v>
      </c>
      <c r="U145" s="18">
        <v>44691.166666666701</v>
      </c>
      <c r="V145" s="18">
        <v>44419.386238425897</v>
      </c>
      <c r="W145" s="16" t="s">
        <v>597</v>
      </c>
      <c r="X145" s="16"/>
      <c r="Y145" s="18">
        <v>44691.166666666701</v>
      </c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>
        <v>0</v>
      </c>
      <c r="AZ145" s="16">
        <v>0</v>
      </c>
      <c r="BA145" s="16">
        <v>0</v>
      </c>
      <c r="BB145" s="16">
        <v>30780</v>
      </c>
      <c r="BC145" s="16">
        <v>461700</v>
      </c>
      <c r="BD145" s="16">
        <v>624225</v>
      </c>
      <c r="BE145" s="16">
        <v>9363375</v>
      </c>
      <c r="BF145" s="16">
        <v>75</v>
      </c>
      <c r="BG145" s="16">
        <v>0</v>
      </c>
      <c r="BH145" s="16">
        <v>0</v>
      </c>
      <c r="BI145" s="16">
        <v>0</v>
      </c>
      <c r="BJ145" s="16">
        <v>0</v>
      </c>
      <c r="BK145" s="16">
        <v>0</v>
      </c>
      <c r="BL145" s="16">
        <v>0</v>
      </c>
      <c r="BM145" s="16">
        <v>65.962000000000003</v>
      </c>
      <c r="BN145" s="16">
        <v>26.977</v>
      </c>
      <c r="BO145" s="16">
        <v>38.985999999999997</v>
      </c>
      <c r="BP145" s="16">
        <v>82.11</v>
      </c>
      <c r="BQ145" s="16">
        <v>78951.978000000003</v>
      </c>
      <c r="BR145" s="16">
        <v>1184279.67</v>
      </c>
      <c r="BS145" s="16">
        <v>0</v>
      </c>
      <c r="BT145" s="16">
        <v>0</v>
      </c>
      <c r="BU145" s="16">
        <v>0</v>
      </c>
      <c r="BV145" s="16">
        <v>95.010999999999996</v>
      </c>
      <c r="BW145" s="16">
        <v>8323</v>
      </c>
      <c r="BX145" s="16">
        <v>0</v>
      </c>
      <c r="BY145" s="16">
        <v>0</v>
      </c>
      <c r="BZ145" s="16">
        <v>0</v>
      </c>
      <c r="CA145" s="16">
        <v>0</v>
      </c>
      <c r="CB145" s="16">
        <v>0</v>
      </c>
      <c r="CC145" s="16">
        <v>0</v>
      </c>
      <c r="CD145" s="16">
        <v>0</v>
      </c>
      <c r="CE145" s="16">
        <v>0</v>
      </c>
      <c r="CF145" s="16">
        <v>0</v>
      </c>
      <c r="CG145" s="16">
        <v>0</v>
      </c>
      <c r="CH145" s="16">
        <v>0</v>
      </c>
      <c r="CI145" s="16">
        <v>0</v>
      </c>
      <c r="CJ145" s="16">
        <v>0</v>
      </c>
      <c r="CK145" s="16">
        <v>0</v>
      </c>
      <c r="CL145" s="16">
        <v>0</v>
      </c>
      <c r="CM145" s="16">
        <v>0</v>
      </c>
      <c r="CN145" s="16">
        <v>0</v>
      </c>
      <c r="CO145" s="16">
        <v>0</v>
      </c>
      <c r="CP145" s="16">
        <v>0</v>
      </c>
      <c r="CQ145" s="16">
        <v>0</v>
      </c>
      <c r="CR145" s="16">
        <v>0</v>
      </c>
      <c r="CS145" s="16">
        <v>0</v>
      </c>
      <c r="CT145" s="16">
        <v>0</v>
      </c>
      <c r="CU145" s="16">
        <v>0</v>
      </c>
      <c r="CV145" s="16">
        <v>0</v>
      </c>
      <c r="CW145" s="18">
        <v>1</v>
      </c>
      <c r="CX145" s="18">
        <v>1</v>
      </c>
      <c r="CY145" s="16">
        <v>0</v>
      </c>
      <c r="CZ145" s="16">
        <v>0</v>
      </c>
      <c r="DA145" s="16">
        <v>0</v>
      </c>
      <c r="DB145" s="16">
        <v>0</v>
      </c>
      <c r="DC145" s="16">
        <v>0</v>
      </c>
      <c r="DD145" s="16">
        <v>0</v>
      </c>
      <c r="DE145" s="16">
        <v>0</v>
      </c>
      <c r="DF145" s="16">
        <v>0</v>
      </c>
      <c r="DG145" s="16">
        <v>0</v>
      </c>
      <c r="DH145" s="16">
        <v>0</v>
      </c>
      <c r="DI145" s="16">
        <v>0</v>
      </c>
      <c r="DJ145" s="16">
        <v>0</v>
      </c>
      <c r="DK145" s="16">
        <v>0</v>
      </c>
      <c r="DL145" s="16">
        <v>0</v>
      </c>
      <c r="DM145" s="16">
        <v>0</v>
      </c>
      <c r="DN145" s="16">
        <v>0</v>
      </c>
      <c r="DO145" s="16">
        <v>0</v>
      </c>
      <c r="DP145" s="16">
        <v>0</v>
      </c>
      <c r="DQ145" s="16">
        <v>0</v>
      </c>
      <c r="DR145" s="16">
        <v>0</v>
      </c>
      <c r="DS145" s="16">
        <v>0</v>
      </c>
      <c r="DT145" s="16">
        <v>0</v>
      </c>
      <c r="DU145" s="16">
        <v>0</v>
      </c>
      <c r="DV145" s="16">
        <v>0</v>
      </c>
      <c r="DW145" s="16">
        <v>0</v>
      </c>
      <c r="DX145" s="17">
        <v>39450.43</v>
      </c>
      <c r="DY145" s="17">
        <v>0</v>
      </c>
      <c r="DZ145" s="17">
        <v>65750.720000000001</v>
      </c>
      <c r="EA145" s="17">
        <v>0</v>
      </c>
      <c r="EB145" s="17">
        <v>26300.29</v>
      </c>
      <c r="EC145" s="17">
        <v>0</v>
      </c>
      <c r="ED145" s="17">
        <v>0</v>
      </c>
      <c r="EE145" s="17">
        <v>0</v>
      </c>
      <c r="EF145" s="17">
        <v>0</v>
      </c>
      <c r="EG145" s="17">
        <v>0</v>
      </c>
      <c r="EH145" s="17">
        <v>136600</v>
      </c>
      <c r="EI145" s="17">
        <v>176320</v>
      </c>
      <c r="EJ145" s="17">
        <v>125418</v>
      </c>
      <c r="EK145" s="16"/>
      <c r="EL145" s="17">
        <v>136600</v>
      </c>
      <c r="EM145" s="17">
        <v>176320</v>
      </c>
      <c r="EN145" s="17">
        <v>125418.1</v>
      </c>
      <c r="EO145" s="17">
        <v>0</v>
      </c>
      <c r="EP145" s="16" t="s">
        <v>1668</v>
      </c>
      <c r="EQ145" s="16" t="s">
        <v>265</v>
      </c>
      <c r="ER145" s="16" t="s">
        <v>175</v>
      </c>
      <c r="ES145" s="16" t="s">
        <v>175</v>
      </c>
      <c r="ET145" s="16" t="s">
        <v>1870</v>
      </c>
      <c r="EU145" s="17">
        <v>167470000</v>
      </c>
      <c r="EV145" s="16" t="s">
        <v>175</v>
      </c>
      <c r="EW145" s="16">
        <v>0.15</v>
      </c>
      <c r="EX145" s="16">
        <v>1392</v>
      </c>
      <c r="EY145" s="16">
        <v>2.66E-3</v>
      </c>
      <c r="EZ145" s="16">
        <v>0.13</v>
      </c>
      <c r="FA145" s="16"/>
      <c r="FB145" s="16" t="s">
        <v>2049</v>
      </c>
      <c r="FC145" s="16" t="s">
        <v>2050</v>
      </c>
      <c r="FD145" s="16" t="s">
        <v>1588</v>
      </c>
      <c r="FE145" s="16" t="s">
        <v>178</v>
      </c>
      <c r="FF145" s="16" t="s">
        <v>179</v>
      </c>
      <c r="FG145" s="16" t="s">
        <v>180</v>
      </c>
      <c r="FH145" s="16" t="s">
        <v>2051</v>
      </c>
      <c r="FI145" s="16" t="s">
        <v>2052</v>
      </c>
      <c r="FJ145" s="16" t="s">
        <v>2053</v>
      </c>
      <c r="FK145" s="16"/>
      <c r="FL145" s="16" t="s">
        <v>2054</v>
      </c>
      <c r="FM145" s="16" t="s">
        <v>2055</v>
      </c>
      <c r="FN145" s="16" t="s">
        <v>2056</v>
      </c>
      <c r="FO145" s="16"/>
      <c r="FP145" s="16" t="s">
        <v>187</v>
      </c>
      <c r="FQ145" s="16" t="s">
        <v>188</v>
      </c>
      <c r="FR145" s="16" t="s">
        <v>189</v>
      </c>
      <c r="FS145" s="16" t="s">
        <v>951</v>
      </c>
      <c r="FT145" s="16" t="s">
        <v>952</v>
      </c>
      <c r="FU145" s="16"/>
      <c r="FV145" s="16"/>
      <c r="FW145" s="16" t="s">
        <v>953</v>
      </c>
      <c r="FX145" s="16" t="s">
        <v>184</v>
      </c>
      <c r="FY145" s="16" t="s">
        <v>185</v>
      </c>
      <c r="FZ145" s="16" t="s">
        <v>186</v>
      </c>
      <c r="GA145" s="16" t="s">
        <v>187</v>
      </c>
      <c r="GB145" s="16" t="s">
        <v>188</v>
      </c>
      <c r="GC145" s="16" t="s">
        <v>189</v>
      </c>
      <c r="GD145" s="16" t="s">
        <v>951</v>
      </c>
      <c r="GE145" s="16" t="s">
        <v>952</v>
      </c>
      <c r="GF145" s="16"/>
      <c r="GG145" s="16"/>
      <c r="GH145" s="16" t="s">
        <v>953</v>
      </c>
    </row>
    <row r="146" spans="1:190" ht="38.25">
      <c r="A146" s="16" t="s">
        <v>2057</v>
      </c>
      <c r="B146" s="16" t="s">
        <v>2058</v>
      </c>
      <c r="C146" s="16" t="s">
        <v>2059</v>
      </c>
      <c r="D146" s="16" t="s">
        <v>167</v>
      </c>
      <c r="E146" s="16" t="s">
        <v>2060</v>
      </c>
      <c r="F146" s="16" t="s">
        <v>1826</v>
      </c>
      <c r="G146" s="16" t="s">
        <v>170</v>
      </c>
      <c r="H146" s="17">
        <v>0</v>
      </c>
      <c r="I146" s="16" t="s">
        <v>2061</v>
      </c>
      <c r="J146" s="16" t="s">
        <v>172</v>
      </c>
      <c r="K146" s="16" t="s">
        <v>2062</v>
      </c>
      <c r="L146" s="16" t="s">
        <v>172</v>
      </c>
      <c r="M146" s="16" t="s">
        <v>2063</v>
      </c>
      <c r="N146" s="18">
        <v>44505.166666666701</v>
      </c>
      <c r="O146" s="16"/>
      <c r="P146" s="16"/>
      <c r="Q146" s="16"/>
      <c r="R146" s="16"/>
      <c r="S146" s="16"/>
      <c r="T146" s="16"/>
      <c r="U146" s="16"/>
      <c r="V146" s="18">
        <v>44607.427372685197</v>
      </c>
      <c r="W146" s="16" t="s">
        <v>597</v>
      </c>
      <c r="X146" s="16"/>
      <c r="Y146" s="16"/>
      <c r="Z146" s="18">
        <v>44981.208333333299</v>
      </c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16">
        <v>0</v>
      </c>
      <c r="BL146" s="16">
        <v>0</v>
      </c>
      <c r="BM146" s="16">
        <v>0</v>
      </c>
      <c r="BN146" s="16">
        <v>0</v>
      </c>
      <c r="BO146" s="16">
        <v>0</v>
      </c>
      <c r="BP146" s="16">
        <v>0</v>
      </c>
      <c r="BQ146" s="16">
        <v>0</v>
      </c>
      <c r="BR146" s="16">
        <v>0</v>
      </c>
      <c r="BS146" s="16">
        <v>0</v>
      </c>
      <c r="BT146" s="16">
        <v>0</v>
      </c>
      <c r="BU146" s="16">
        <v>0</v>
      </c>
      <c r="BV146" s="16">
        <v>0</v>
      </c>
      <c r="BW146" s="16">
        <v>0</v>
      </c>
      <c r="BX146" s="16">
        <v>0</v>
      </c>
      <c r="BY146" s="16">
        <v>0</v>
      </c>
      <c r="BZ146" s="16">
        <v>0</v>
      </c>
      <c r="CA146" s="16">
        <v>0</v>
      </c>
      <c r="CB146" s="16">
        <v>0</v>
      </c>
      <c r="CC146" s="16">
        <v>0</v>
      </c>
      <c r="CD146" s="16">
        <v>0</v>
      </c>
      <c r="CE146" s="16">
        <v>0</v>
      </c>
      <c r="CF146" s="16">
        <v>0</v>
      </c>
      <c r="CG146" s="16">
        <v>0</v>
      </c>
      <c r="CH146" s="16">
        <v>0</v>
      </c>
      <c r="CI146" s="16">
        <v>0</v>
      </c>
      <c r="CJ146" s="16">
        <v>0</v>
      </c>
      <c r="CK146" s="16">
        <v>0</v>
      </c>
      <c r="CL146" s="16">
        <v>0</v>
      </c>
      <c r="CM146" s="16">
        <v>0</v>
      </c>
      <c r="CN146" s="16">
        <v>0</v>
      </c>
      <c r="CO146" s="16">
        <v>0</v>
      </c>
      <c r="CP146" s="16">
        <v>0</v>
      </c>
      <c r="CQ146" s="16">
        <v>0</v>
      </c>
      <c r="CR146" s="16">
        <v>0</v>
      </c>
      <c r="CS146" s="16">
        <v>0</v>
      </c>
      <c r="CT146" s="16">
        <v>0</v>
      </c>
      <c r="CU146" s="16">
        <v>0</v>
      </c>
      <c r="CV146" s="16">
        <v>0</v>
      </c>
      <c r="CW146" s="18">
        <v>1</v>
      </c>
      <c r="CX146" s="18">
        <v>1</v>
      </c>
      <c r="CY146" s="16">
        <v>0</v>
      </c>
      <c r="CZ146" s="16">
        <v>0</v>
      </c>
      <c r="DA146" s="16">
        <v>0</v>
      </c>
      <c r="DB146" s="16">
        <v>0</v>
      </c>
      <c r="DC146" s="16">
        <v>0</v>
      </c>
      <c r="DD146" s="16">
        <v>0</v>
      </c>
      <c r="DE146" s="16">
        <v>0</v>
      </c>
      <c r="DF146" s="16">
        <v>0</v>
      </c>
      <c r="DG146" s="16">
        <v>0</v>
      </c>
      <c r="DH146" s="16">
        <v>0</v>
      </c>
      <c r="DI146" s="16">
        <v>0</v>
      </c>
      <c r="DJ146" s="16">
        <v>0</v>
      </c>
      <c r="DK146" s="16">
        <v>0</v>
      </c>
      <c r="DL146" s="16">
        <v>0</v>
      </c>
      <c r="DM146" s="16">
        <v>0</v>
      </c>
      <c r="DN146" s="16">
        <v>0</v>
      </c>
      <c r="DO146" s="16">
        <v>0</v>
      </c>
      <c r="DP146" s="16">
        <v>0</v>
      </c>
      <c r="DQ146" s="16">
        <v>0</v>
      </c>
      <c r="DR146" s="16">
        <v>0</v>
      </c>
      <c r="DS146" s="16">
        <v>0</v>
      </c>
      <c r="DT146" s="16">
        <v>0</v>
      </c>
      <c r="DU146" s="16">
        <v>0</v>
      </c>
      <c r="DV146" s="16">
        <v>0</v>
      </c>
      <c r="DW146" s="16">
        <v>0</v>
      </c>
      <c r="DX146" s="17">
        <v>0</v>
      </c>
      <c r="DY146" s="17">
        <v>0</v>
      </c>
      <c r="DZ146" s="17">
        <v>0</v>
      </c>
      <c r="EA146" s="17">
        <v>0</v>
      </c>
      <c r="EB146" s="17">
        <v>0</v>
      </c>
      <c r="EC146" s="17">
        <v>0</v>
      </c>
      <c r="ED146" s="17">
        <v>0</v>
      </c>
      <c r="EE146" s="17">
        <v>0</v>
      </c>
      <c r="EF146" s="17">
        <v>0</v>
      </c>
      <c r="EG146" s="17">
        <v>0</v>
      </c>
      <c r="EH146" s="16"/>
      <c r="EI146" s="16"/>
      <c r="EJ146" s="16"/>
      <c r="EK146" s="16"/>
      <c r="EL146" s="16"/>
      <c r="EM146" s="16"/>
      <c r="EN146" s="16"/>
      <c r="EO146" s="16"/>
      <c r="EP146" s="16"/>
      <c r="EQ146" s="16" t="s">
        <v>265</v>
      </c>
      <c r="ER146" s="16" t="s">
        <v>175</v>
      </c>
      <c r="ES146" s="16" t="s">
        <v>175</v>
      </c>
      <c r="ET146" s="16"/>
      <c r="EU146" s="17">
        <v>0</v>
      </c>
      <c r="EV146" s="16" t="s">
        <v>175</v>
      </c>
      <c r="EW146" s="16">
        <v>0</v>
      </c>
      <c r="EX146" s="16">
        <v>0</v>
      </c>
      <c r="EY146" s="16">
        <v>0</v>
      </c>
      <c r="EZ146" s="16">
        <v>0</v>
      </c>
      <c r="FA146" s="16"/>
      <c r="FB146" s="16" t="s">
        <v>2064</v>
      </c>
      <c r="FC146" s="16" t="s">
        <v>2065</v>
      </c>
      <c r="FD146" s="16" t="s">
        <v>186</v>
      </c>
      <c r="FE146" s="16" t="s">
        <v>2066</v>
      </c>
      <c r="FF146" s="16" t="s">
        <v>179</v>
      </c>
      <c r="FG146" s="16" t="s">
        <v>2067</v>
      </c>
      <c r="FH146" s="16" t="s">
        <v>2068</v>
      </c>
      <c r="FI146" s="16" t="s">
        <v>2069</v>
      </c>
      <c r="FJ146" s="16" t="s">
        <v>2070</v>
      </c>
      <c r="FK146" s="16"/>
      <c r="FL146" s="16" t="s">
        <v>2071</v>
      </c>
      <c r="FM146" s="16" t="s">
        <v>2064</v>
      </c>
      <c r="FN146" s="16" t="s">
        <v>2065</v>
      </c>
      <c r="FO146" s="16" t="s">
        <v>186</v>
      </c>
      <c r="FP146" s="16" t="s">
        <v>2066</v>
      </c>
      <c r="FQ146" s="16" t="s">
        <v>179</v>
      </c>
      <c r="FR146" s="16" t="s">
        <v>2067</v>
      </c>
      <c r="FS146" s="16" t="s">
        <v>2068</v>
      </c>
      <c r="FT146" s="16" t="s">
        <v>2069</v>
      </c>
      <c r="FU146" s="16" t="s">
        <v>2070</v>
      </c>
      <c r="FV146" s="16"/>
      <c r="FW146" s="16" t="s">
        <v>2071</v>
      </c>
      <c r="FX146" s="16" t="s">
        <v>211</v>
      </c>
      <c r="FY146" s="16" t="s">
        <v>212</v>
      </c>
      <c r="FZ146" s="16"/>
      <c r="GA146" s="16" t="s">
        <v>213</v>
      </c>
      <c r="GB146" s="16" t="s">
        <v>214</v>
      </c>
      <c r="GC146" s="16" t="s">
        <v>215</v>
      </c>
      <c r="GD146" s="16" t="s">
        <v>251</v>
      </c>
      <c r="GE146" s="16" t="s">
        <v>2072</v>
      </c>
      <c r="GF146" s="16" t="s">
        <v>2073</v>
      </c>
      <c r="GG146" s="16"/>
      <c r="GH146" s="16" t="s">
        <v>2074</v>
      </c>
    </row>
    <row r="147" spans="1:190" ht="38.25">
      <c r="A147" s="16" t="s">
        <v>2075</v>
      </c>
      <c r="B147" s="16" t="s">
        <v>2076</v>
      </c>
      <c r="C147" s="16" t="s">
        <v>1495</v>
      </c>
      <c r="D147" s="16" t="s">
        <v>167</v>
      </c>
      <c r="E147" s="16" t="s">
        <v>2045</v>
      </c>
      <c r="F147" s="16" t="s">
        <v>1497</v>
      </c>
      <c r="G147" s="16" t="s">
        <v>299</v>
      </c>
      <c r="H147" s="17">
        <v>0</v>
      </c>
      <c r="I147" s="16" t="s">
        <v>2077</v>
      </c>
      <c r="J147" s="16" t="s">
        <v>172</v>
      </c>
      <c r="K147" s="16" t="s">
        <v>2078</v>
      </c>
      <c r="L147" s="16" t="s">
        <v>172</v>
      </c>
      <c r="M147" s="16" t="s">
        <v>2078</v>
      </c>
      <c r="N147" s="18">
        <v>44524.208333333299</v>
      </c>
      <c r="O147" s="16"/>
      <c r="P147" s="16"/>
      <c r="Q147" s="16"/>
      <c r="R147" s="16"/>
      <c r="S147" s="16"/>
      <c r="T147" s="18">
        <v>45774.166666666701</v>
      </c>
      <c r="U147" s="18">
        <v>44743.166666666701</v>
      </c>
      <c r="V147" s="18">
        <v>44548.427881944401</v>
      </c>
      <c r="W147" s="16" t="s">
        <v>597</v>
      </c>
      <c r="X147" s="16"/>
      <c r="Y147" s="18">
        <v>44743.166666666701</v>
      </c>
      <c r="Z147" s="16"/>
      <c r="AA147" s="18">
        <v>44782.166666666701</v>
      </c>
      <c r="AB147" s="16">
        <v>45174.166666666701</v>
      </c>
      <c r="AC147" s="16"/>
      <c r="AD147" s="16">
        <v>45226.166666666701</v>
      </c>
      <c r="AE147" s="16">
        <v>45128.427534722199</v>
      </c>
      <c r="AF147" s="16" t="s">
        <v>597</v>
      </c>
      <c r="AG147" s="16"/>
      <c r="AH147" s="16"/>
      <c r="AI147" s="16"/>
      <c r="AJ147" s="18">
        <v>44791.166666666701</v>
      </c>
      <c r="AK147" s="18">
        <v>44799.166666666701</v>
      </c>
      <c r="AL147" s="18">
        <v>44802.166666666701</v>
      </c>
      <c r="AM147" s="18">
        <v>44806.385682870401</v>
      </c>
      <c r="AN147" s="18">
        <v>45303</v>
      </c>
      <c r="AO147" s="16">
        <v>45226.166666666701</v>
      </c>
      <c r="AP147" s="16">
        <v>45245.208333333299</v>
      </c>
      <c r="AQ147" s="16">
        <v>45246.208333333299</v>
      </c>
      <c r="AR147" s="16">
        <v>45259.428819444402</v>
      </c>
      <c r="AS147" s="16"/>
      <c r="AT147" s="16"/>
      <c r="AU147" s="16"/>
      <c r="AV147" s="16"/>
      <c r="AW147" s="16"/>
      <c r="AX147" s="16"/>
      <c r="AY147" s="16">
        <v>0</v>
      </c>
      <c r="AZ147" s="16">
        <v>0</v>
      </c>
      <c r="BA147" s="16">
        <v>0</v>
      </c>
      <c r="BB147" s="16">
        <v>10877.88</v>
      </c>
      <c r="BC147" s="16">
        <v>163168.19</v>
      </c>
      <c r="BD147" s="16">
        <v>255457</v>
      </c>
      <c r="BE147" s="16">
        <v>3831858</v>
      </c>
      <c r="BF147" s="16">
        <v>35</v>
      </c>
      <c r="BG147" s="16">
        <v>0</v>
      </c>
      <c r="BH147" s="16">
        <v>0</v>
      </c>
      <c r="BI147" s="16">
        <v>0</v>
      </c>
      <c r="BJ147" s="16">
        <v>0</v>
      </c>
      <c r="BK147" s="16">
        <v>0</v>
      </c>
      <c r="BL147" s="16">
        <v>0</v>
      </c>
      <c r="BM147" s="16">
        <v>65.948999999999998</v>
      </c>
      <c r="BN147" s="16">
        <v>29.337</v>
      </c>
      <c r="BO147" s="16">
        <v>36.612000000000002</v>
      </c>
      <c r="BP147" s="16">
        <v>79.459000000000003</v>
      </c>
      <c r="BQ147" s="16">
        <v>29711</v>
      </c>
      <c r="BR147" s="16">
        <v>445665</v>
      </c>
      <c r="BS147" s="16">
        <v>0</v>
      </c>
      <c r="BT147" s="16">
        <v>0</v>
      </c>
      <c r="BU147" s="16">
        <v>0</v>
      </c>
      <c r="BV147" s="16">
        <v>83.332999999999998</v>
      </c>
      <c r="BW147" s="16">
        <v>7300</v>
      </c>
      <c r="BX147" s="16">
        <v>0</v>
      </c>
      <c r="BY147" s="16">
        <v>0</v>
      </c>
      <c r="BZ147" s="16">
        <v>0</v>
      </c>
      <c r="CA147" s="16">
        <v>10877.88</v>
      </c>
      <c r="CB147" s="16">
        <v>163168.19</v>
      </c>
      <c r="CC147" s="16">
        <v>255457</v>
      </c>
      <c r="CD147" s="16">
        <v>3831858</v>
      </c>
      <c r="CE147" s="16">
        <v>35</v>
      </c>
      <c r="CF147" s="16">
        <v>0</v>
      </c>
      <c r="CG147" s="16">
        <v>0</v>
      </c>
      <c r="CH147" s="16">
        <v>0</v>
      </c>
      <c r="CI147" s="16">
        <v>0</v>
      </c>
      <c r="CJ147" s="16">
        <v>0</v>
      </c>
      <c r="CK147" s="16">
        <v>0</v>
      </c>
      <c r="CL147" s="16">
        <v>65.948999999999998</v>
      </c>
      <c r="CM147" s="16">
        <v>29.337</v>
      </c>
      <c r="CN147" s="16">
        <v>36.612000000000002</v>
      </c>
      <c r="CO147" s="16">
        <v>79.459000000000003</v>
      </c>
      <c r="CP147" s="16">
        <v>29711</v>
      </c>
      <c r="CQ147" s="16">
        <v>445665</v>
      </c>
      <c r="CR147" s="16">
        <v>0</v>
      </c>
      <c r="CS147" s="16">
        <v>0</v>
      </c>
      <c r="CT147" s="16">
        <v>0</v>
      </c>
      <c r="CU147" s="16">
        <v>83.332999999999998</v>
      </c>
      <c r="CV147" s="16">
        <v>7300</v>
      </c>
      <c r="CW147" s="18"/>
      <c r="CX147" s="18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7">
        <v>21000</v>
      </c>
      <c r="DY147" s="17">
        <v>21000</v>
      </c>
      <c r="DZ147" s="17">
        <v>35000</v>
      </c>
      <c r="EA147" s="17">
        <v>35000</v>
      </c>
      <c r="EB147" s="17">
        <v>14000</v>
      </c>
      <c r="EC147" s="17">
        <v>0</v>
      </c>
      <c r="ED147" s="17">
        <v>0</v>
      </c>
      <c r="EE147" s="17">
        <v>0</v>
      </c>
      <c r="EF147" s="17">
        <v>0</v>
      </c>
      <c r="EG147" s="17">
        <v>0</v>
      </c>
      <c r="EH147" s="17">
        <v>94000</v>
      </c>
      <c r="EI147" s="17">
        <v>89000</v>
      </c>
      <c r="EJ147" s="17">
        <v>92521</v>
      </c>
      <c r="EK147" s="16"/>
      <c r="EL147" s="17">
        <v>128559</v>
      </c>
      <c r="EM147" s="17">
        <v>89000</v>
      </c>
      <c r="EN147" s="17">
        <v>92521</v>
      </c>
      <c r="EO147" s="17">
        <v>0</v>
      </c>
      <c r="EP147" s="16" t="s">
        <v>1609</v>
      </c>
      <c r="EQ147" s="16" t="s">
        <v>265</v>
      </c>
      <c r="ER147" s="16" t="s">
        <v>175</v>
      </c>
      <c r="ES147" s="16" t="s">
        <v>175</v>
      </c>
      <c r="ET147" s="16" t="s">
        <v>598</v>
      </c>
      <c r="EU147" s="17">
        <v>167470002</v>
      </c>
      <c r="EV147" s="16" t="s">
        <v>175</v>
      </c>
      <c r="EW147" s="16">
        <v>4.8500000000000001E-2</v>
      </c>
      <c r="EX147" s="16">
        <v>1232.3</v>
      </c>
      <c r="EY147" s="16">
        <v>1E-3</v>
      </c>
      <c r="EZ147" s="16">
        <v>2.36</v>
      </c>
      <c r="FA147" s="16"/>
      <c r="FB147" s="16" t="s">
        <v>2079</v>
      </c>
      <c r="FC147" s="16" t="s">
        <v>2080</v>
      </c>
      <c r="FD147" s="16"/>
      <c r="FE147" s="16" t="s">
        <v>178</v>
      </c>
      <c r="FF147" s="16" t="s">
        <v>179</v>
      </c>
      <c r="FG147" s="16" t="s">
        <v>180</v>
      </c>
      <c r="FH147" s="16" t="s">
        <v>2081</v>
      </c>
      <c r="FI147" s="16" t="s">
        <v>2082</v>
      </c>
      <c r="FJ147" s="16"/>
      <c r="FK147" s="16"/>
      <c r="FL147" s="16" t="s">
        <v>2083</v>
      </c>
      <c r="FM147" s="16" t="s">
        <v>2079</v>
      </c>
      <c r="FN147" s="16" t="s">
        <v>2080</v>
      </c>
      <c r="FO147" s="16"/>
      <c r="FP147" s="16" t="s">
        <v>178</v>
      </c>
      <c r="FQ147" s="16" t="s">
        <v>179</v>
      </c>
      <c r="FR147" s="16" t="s">
        <v>180</v>
      </c>
      <c r="FS147" s="16" t="s">
        <v>2081</v>
      </c>
      <c r="FT147" s="16" t="s">
        <v>2082</v>
      </c>
      <c r="FU147" s="16"/>
      <c r="FV147" s="16"/>
      <c r="FW147" s="16" t="s">
        <v>2083</v>
      </c>
      <c r="FX147" s="16" t="s">
        <v>2084</v>
      </c>
      <c r="FY147" s="16" t="s">
        <v>2085</v>
      </c>
      <c r="FZ147" s="16"/>
      <c r="GA147" s="16" t="s">
        <v>1714</v>
      </c>
      <c r="GB147" s="16" t="s">
        <v>451</v>
      </c>
      <c r="GC147" s="16" t="s">
        <v>2086</v>
      </c>
      <c r="GD147" s="16" t="s">
        <v>2087</v>
      </c>
      <c r="GE147" s="16" t="s">
        <v>2088</v>
      </c>
      <c r="GF147" s="16" t="s">
        <v>2089</v>
      </c>
      <c r="GG147" s="16"/>
      <c r="GH147" s="16" t="s">
        <v>2090</v>
      </c>
    </row>
    <row r="148" spans="1:190" ht="38.25">
      <c r="A148" s="16" t="s">
        <v>2091</v>
      </c>
      <c r="B148" s="16" t="s">
        <v>2092</v>
      </c>
      <c r="C148" s="16" t="s">
        <v>1495</v>
      </c>
      <c r="D148" s="16" t="s">
        <v>167</v>
      </c>
      <c r="E148" s="16" t="s">
        <v>2045</v>
      </c>
      <c r="F148" s="16" t="s">
        <v>1497</v>
      </c>
      <c r="G148" s="16" t="s">
        <v>299</v>
      </c>
      <c r="H148" s="17">
        <v>0</v>
      </c>
      <c r="I148" s="16" t="s">
        <v>2093</v>
      </c>
      <c r="J148" s="16" t="s">
        <v>172</v>
      </c>
      <c r="K148" s="16" t="s">
        <v>2094</v>
      </c>
      <c r="L148" s="16"/>
      <c r="M148" s="16"/>
      <c r="N148" s="18">
        <v>44573.208333333299</v>
      </c>
      <c r="O148" s="16"/>
      <c r="P148" s="16"/>
      <c r="Q148" s="16"/>
      <c r="R148" s="16"/>
      <c r="S148" s="16"/>
      <c r="T148" s="18">
        <v>45241.208333333299</v>
      </c>
      <c r="U148" s="18">
        <v>44692.166666666701</v>
      </c>
      <c r="V148" s="18">
        <v>44586.427638888897</v>
      </c>
      <c r="W148" s="16" t="s">
        <v>597</v>
      </c>
      <c r="X148" s="16"/>
      <c r="Y148" s="18">
        <v>44692.166666666701</v>
      </c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>
        <v>0</v>
      </c>
      <c r="AZ148" s="16">
        <v>0</v>
      </c>
      <c r="BA148" s="16">
        <v>0</v>
      </c>
      <c r="BB148" s="16">
        <v>43336</v>
      </c>
      <c r="BC148" s="16">
        <v>650040</v>
      </c>
      <c r="BD148" s="16">
        <v>625688</v>
      </c>
      <c r="BE148" s="16">
        <v>9385328</v>
      </c>
      <c r="BF148" s="16">
        <v>75</v>
      </c>
      <c r="BG148" s="16">
        <v>0</v>
      </c>
      <c r="BH148" s="16">
        <v>0</v>
      </c>
      <c r="BI148" s="16">
        <v>0</v>
      </c>
      <c r="BJ148" s="16">
        <v>0</v>
      </c>
      <c r="BK148" s="16">
        <v>0</v>
      </c>
      <c r="BL148" s="16">
        <v>0</v>
      </c>
      <c r="BM148" s="16">
        <v>81.929000000000002</v>
      </c>
      <c r="BN148" s="16">
        <v>27.04</v>
      </c>
      <c r="BO148" s="16">
        <v>54.889000000000003</v>
      </c>
      <c r="BP148" s="16">
        <v>82.174000000000007</v>
      </c>
      <c r="BQ148" s="16">
        <v>78951.978000000003</v>
      </c>
      <c r="BR148" s="16">
        <v>1184279.67</v>
      </c>
      <c r="BS148" s="16">
        <v>0</v>
      </c>
      <c r="BT148" s="16">
        <v>0</v>
      </c>
      <c r="BU148" s="16">
        <v>0</v>
      </c>
      <c r="BV148" s="16">
        <v>95.010999999999996</v>
      </c>
      <c r="BW148" s="16">
        <v>8323</v>
      </c>
      <c r="BX148" s="16">
        <v>0</v>
      </c>
      <c r="BY148" s="16">
        <v>0</v>
      </c>
      <c r="BZ148" s="16">
        <v>0</v>
      </c>
      <c r="CA148" s="16">
        <v>0</v>
      </c>
      <c r="CB148" s="16">
        <v>0</v>
      </c>
      <c r="CC148" s="16">
        <v>0</v>
      </c>
      <c r="CD148" s="16">
        <v>0</v>
      </c>
      <c r="CE148" s="16">
        <v>0</v>
      </c>
      <c r="CF148" s="16">
        <v>0</v>
      </c>
      <c r="CG148" s="16">
        <v>0</v>
      </c>
      <c r="CH148" s="16">
        <v>0</v>
      </c>
      <c r="CI148" s="16">
        <v>0</v>
      </c>
      <c r="CJ148" s="16">
        <v>0</v>
      </c>
      <c r="CK148" s="16">
        <v>0</v>
      </c>
      <c r="CL148" s="16">
        <v>0</v>
      </c>
      <c r="CM148" s="16">
        <v>0</v>
      </c>
      <c r="CN148" s="16">
        <v>0</v>
      </c>
      <c r="CO148" s="16">
        <v>0</v>
      </c>
      <c r="CP148" s="16">
        <v>0</v>
      </c>
      <c r="CQ148" s="16">
        <v>0</v>
      </c>
      <c r="CR148" s="16">
        <v>0</v>
      </c>
      <c r="CS148" s="16">
        <v>0</v>
      </c>
      <c r="CT148" s="16">
        <v>0</v>
      </c>
      <c r="CU148" s="16">
        <v>0</v>
      </c>
      <c r="CV148" s="16">
        <v>0</v>
      </c>
      <c r="CW148" s="18">
        <v>1</v>
      </c>
      <c r="CX148" s="18">
        <v>1</v>
      </c>
      <c r="CY148" s="16">
        <v>0</v>
      </c>
      <c r="CZ148" s="16">
        <v>0</v>
      </c>
      <c r="DA148" s="16">
        <v>0</v>
      </c>
      <c r="DB148" s="16">
        <v>0</v>
      </c>
      <c r="DC148" s="16">
        <v>0</v>
      </c>
      <c r="DD148" s="16">
        <v>0</v>
      </c>
      <c r="DE148" s="16">
        <v>0</v>
      </c>
      <c r="DF148" s="16">
        <v>0</v>
      </c>
      <c r="DG148" s="16">
        <v>0</v>
      </c>
      <c r="DH148" s="16">
        <v>0</v>
      </c>
      <c r="DI148" s="16">
        <v>0</v>
      </c>
      <c r="DJ148" s="16">
        <v>0</v>
      </c>
      <c r="DK148" s="16">
        <v>0</v>
      </c>
      <c r="DL148" s="16">
        <v>0</v>
      </c>
      <c r="DM148" s="16">
        <v>0</v>
      </c>
      <c r="DN148" s="16">
        <v>0</v>
      </c>
      <c r="DO148" s="16">
        <v>0</v>
      </c>
      <c r="DP148" s="16">
        <v>0</v>
      </c>
      <c r="DQ148" s="16">
        <v>0</v>
      </c>
      <c r="DR148" s="16">
        <v>0</v>
      </c>
      <c r="DS148" s="16">
        <v>0</v>
      </c>
      <c r="DT148" s="16">
        <v>0</v>
      </c>
      <c r="DU148" s="16">
        <v>0</v>
      </c>
      <c r="DV148" s="16">
        <v>0</v>
      </c>
      <c r="DW148" s="16">
        <v>0</v>
      </c>
      <c r="DX148" s="17">
        <v>42208.04</v>
      </c>
      <c r="DY148" s="17">
        <v>0</v>
      </c>
      <c r="DZ148" s="17">
        <v>70346.73</v>
      </c>
      <c r="EA148" s="17">
        <v>0</v>
      </c>
      <c r="EB148" s="17">
        <v>28138.69</v>
      </c>
      <c r="EC148" s="17">
        <v>0</v>
      </c>
      <c r="ED148" s="17">
        <v>0</v>
      </c>
      <c r="EE148" s="17">
        <v>0</v>
      </c>
      <c r="EF148" s="17">
        <v>0</v>
      </c>
      <c r="EG148" s="17">
        <v>0</v>
      </c>
      <c r="EH148" s="17">
        <v>136600</v>
      </c>
      <c r="EI148" s="17">
        <v>213300</v>
      </c>
      <c r="EJ148" s="17">
        <v>119078.22</v>
      </c>
      <c r="EK148" s="17">
        <v>0</v>
      </c>
      <c r="EL148" s="16"/>
      <c r="EM148" s="17">
        <v>213300</v>
      </c>
      <c r="EN148" s="16"/>
      <c r="EO148" s="17">
        <v>0</v>
      </c>
      <c r="EP148" s="16" t="s">
        <v>1668</v>
      </c>
      <c r="EQ148" s="16" t="s">
        <v>265</v>
      </c>
      <c r="ER148" s="16" t="s">
        <v>175</v>
      </c>
      <c r="ES148" s="16" t="s">
        <v>175</v>
      </c>
      <c r="ET148" s="16" t="s">
        <v>1870</v>
      </c>
      <c r="EU148" s="17">
        <v>167470000</v>
      </c>
      <c r="EV148" s="16" t="s">
        <v>175</v>
      </c>
      <c r="EW148" s="16">
        <v>0.15</v>
      </c>
      <c r="EX148" s="16">
        <v>1392</v>
      </c>
      <c r="EY148" s="16">
        <v>2.66E-3</v>
      </c>
      <c r="EZ148" s="16">
        <v>0.13</v>
      </c>
      <c r="FA148" s="16"/>
      <c r="FB148" s="16" t="s">
        <v>2092</v>
      </c>
      <c r="FC148" s="16" t="s">
        <v>2095</v>
      </c>
      <c r="FD148" s="16"/>
      <c r="FE148" s="16" t="s">
        <v>178</v>
      </c>
      <c r="FF148" s="16" t="s">
        <v>179</v>
      </c>
      <c r="FG148" s="16" t="s">
        <v>2096</v>
      </c>
      <c r="FH148" s="16" t="s">
        <v>2051</v>
      </c>
      <c r="FI148" s="16" t="s">
        <v>2052</v>
      </c>
      <c r="FJ148" s="16" t="s">
        <v>2053</v>
      </c>
      <c r="FK148" s="16"/>
      <c r="FL148" s="16" t="s">
        <v>2054</v>
      </c>
      <c r="FM148" s="16" t="s">
        <v>2055</v>
      </c>
      <c r="FN148" s="16" t="s">
        <v>2056</v>
      </c>
      <c r="FO148" s="16"/>
      <c r="FP148" s="16" t="s">
        <v>187</v>
      </c>
      <c r="FQ148" s="16" t="s">
        <v>188</v>
      </c>
      <c r="FR148" s="16" t="s">
        <v>189</v>
      </c>
      <c r="FS148" s="16" t="s">
        <v>2097</v>
      </c>
      <c r="FT148" s="16" t="s">
        <v>2098</v>
      </c>
      <c r="FU148" s="16" t="s">
        <v>1552</v>
      </c>
      <c r="FV148" s="16"/>
      <c r="FW148" s="16" t="s">
        <v>2099</v>
      </c>
      <c r="FX148" s="16" t="s">
        <v>184</v>
      </c>
      <c r="FY148" s="16" t="s">
        <v>185</v>
      </c>
      <c r="FZ148" s="16" t="s">
        <v>186</v>
      </c>
      <c r="GA148" s="16" t="s">
        <v>187</v>
      </c>
      <c r="GB148" s="16" t="s">
        <v>188</v>
      </c>
      <c r="GC148" s="16" t="s">
        <v>189</v>
      </c>
      <c r="GD148" s="16" t="s">
        <v>951</v>
      </c>
      <c r="GE148" s="16" t="s">
        <v>952</v>
      </c>
      <c r="GF148" s="16"/>
      <c r="GG148" s="16"/>
      <c r="GH148" s="16" t="s">
        <v>953</v>
      </c>
    </row>
    <row r="149" spans="1:190" ht="38.25">
      <c r="A149" s="16" t="s">
        <v>2100</v>
      </c>
      <c r="B149" s="16" t="s">
        <v>2044</v>
      </c>
      <c r="C149" s="16" t="s">
        <v>1495</v>
      </c>
      <c r="D149" s="16" t="s">
        <v>167</v>
      </c>
      <c r="E149" s="16" t="s">
        <v>2045</v>
      </c>
      <c r="F149" s="16" t="s">
        <v>1497</v>
      </c>
      <c r="G149" s="16" t="s">
        <v>299</v>
      </c>
      <c r="H149" s="17">
        <v>0</v>
      </c>
      <c r="I149" s="16" t="s">
        <v>2101</v>
      </c>
      <c r="J149" s="16" t="s">
        <v>172</v>
      </c>
      <c r="K149" s="16" t="s">
        <v>2102</v>
      </c>
      <c r="L149" s="16" t="s">
        <v>172</v>
      </c>
      <c r="M149" s="16" t="s">
        <v>2103</v>
      </c>
      <c r="N149" s="18">
        <v>44573.208333333299</v>
      </c>
      <c r="O149" s="16"/>
      <c r="P149" s="16"/>
      <c r="Q149" s="16"/>
      <c r="R149" s="16"/>
      <c r="S149" s="16"/>
      <c r="T149" s="18">
        <v>45241.208333333299</v>
      </c>
      <c r="U149" s="18">
        <v>44692.166666666701</v>
      </c>
      <c r="V149" s="18">
        <v>44586.427638888897</v>
      </c>
      <c r="W149" s="16" t="s">
        <v>597</v>
      </c>
      <c r="X149" s="16"/>
      <c r="Y149" s="18">
        <v>44692.166666666701</v>
      </c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>
        <v>0</v>
      </c>
      <c r="AZ149" s="16">
        <v>0</v>
      </c>
      <c r="BA149" s="16">
        <v>0</v>
      </c>
      <c r="BB149" s="16">
        <v>30974</v>
      </c>
      <c r="BC149" s="16">
        <v>464610</v>
      </c>
      <c r="BD149" s="16">
        <v>624225</v>
      </c>
      <c r="BE149" s="16">
        <v>9363375</v>
      </c>
      <c r="BF149" s="16">
        <v>75</v>
      </c>
      <c r="BG149" s="16">
        <v>0</v>
      </c>
      <c r="BH149" s="16">
        <v>0</v>
      </c>
      <c r="BI149" s="16">
        <v>0</v>
      </c>
      <c r="BJ149" s="16">
        <v>0</v>
      </c>
      <c r="BK149" s="16">
        <v>0</v>
      </c>
      <c r="BL149" s="16">
        <v>0</v>
      </c>
      <c r="BM149" s="16">
        <v>66.207999999999998</v>
      </c>
      <c r="BN149" s="16">
        <v>26.977</v>
      </c>
      <c r="BO149" s="16">
        <v>39.231000000000002</v>
      </c>
      <c r="BP149" s="16">
        <v>82.11</v>
      </c>
      <c r="BQ149" s="16">
        <v>78951.978000000003</v>
      </c>
      <c r="BR149" s="16">
        <v>1184279.67</v>
      </c>
      <c r="BS149" s="16">
        <v>0</v>
      </c>
      <c r="BT149" s="16">
        <v>0</v>
      </c>
      <c r="BU149" s="16">
        <v>0</v>
      </c>
      <c r="BV149" s="16">
        <v>95.010999999999996</v>
      </c>
      <c r="BW149" s="16">
        <v>8323</v>
      </c>
      <c r="BX149" s="16">
        <v>0</v>
      </c>
      <c r="BY149" s="16">
        <v>0</v>
      </c>
      <c r="BZ149" s="16">
        <v>0</v>
      </c>
      <c r="CA149" s="16">
        <v>0</v>
      </c>
      <c r="CB149" s="16">
        <v>0</v>
      </c>
      <c r="CC149" s="16">
        <v>0</v>
      </c>
      <c r="CD149" s="16">
        <v>0</v>
      </c>
      <c r="CE149" s="16">
        <v>0</v>
      </c>
      <c r="CF149" s="16">
        <v>0</v>
      </c>
      <c r="CG149" s="16">
        <v>0</v>
      </c>
      <c r="CH149" s="16">
        <v>0</v>
      </c>
      <c r="CI149" s="16">
        <v>0</v>
      </c>
      <c r="CJ149" s="16">
        <v>0</v>
      </c>
      <c r="CK149" s="16">
        <v>0</v>
      </c>
      <c r="CL149" s="16">
        <v>0</v>
      </c>
      <c r="CM149" s="16">
        <v>0</v>
      </c>
      <c r="CN149" s="16">
        <v>0</v>
      </c>
      <c r="CO149" s="16">
        <v>0</v>
      </c>
      <c r="CP149" s="16">
        <v>0</v>
      </c>
      <c r="CQ149" s="16">
        <v>0</v>
      </c>
      <c r="CR149" s="16">
        <v>0</v>
      </c>
      <c r="CS149" s="16">
        <v>0</v>
      </c>
      <c r="CT149" s="16">
        <v>0</v>
      </c>
      <c r="CU149" s="16">
        <v>0</v>
      </c>
      <c r="CV149" s="16">
        <v>0</v>
      </c>
      <c r="CW149" s="18">
        <v>1</v>
      </c>
      <c r="CX149" s="18">
        <v>1</v>
      </c>
      <c r="CY149" s="16">
        <v>0</v>
      </c>
      <c r="CZ149" s="16">
        <v>0</v>
      </c>
      <c r="DA149" s="16">
        <v>0</v>
      </c>
      <c r="DB149" s="16">
        <v>0</v>
      </c>
      <c r="DC149" s="16">
        <v>0</v>
      </c>
      <c r="DD149" s="16">
        <v>0</v>
      </c>
      <c r="DE149" s="16">
        <v>0</v>
      </c>
      <c r="DF149" s="16">
        <v>0</v>
      </c>
      <c r="DG149" s="16">
        <v>0</v>
      </c>
      <c r="DH149" s="16">
        <v>0</v>
      </c>
      <c r="DI149" s="16">
        <v>0</v>
      </c>
      <c r="DJ149" s="16">
        <v>0</v>
      </c>
      <c r="DK149" s="16">
        <v>0</v>
      </c>
      <c r="DL149" s="16">
        <v>0</v>
      </c>
      <c r="DM149" s="16">
        <v>0</v>
      </c>
      <c r="DN149" s="16">
        <v>0</v>
      </c>
      <c r="DO149" s="16">
        <v>0</v>
      </c>
      <c r="DP149" s="16">
        <v>0</v>
      </c>
      <c r="DQ149" s="16">
        <v>0</v>
      </c>
      <c r="DR149" s="16">
        <v>0</v>
      </c>
      <c r="DS149" s="16">
        <v>0</v>
      </c>
      <c r="DT149" s="16">
        <v>0</v>
      </c>
      <c r="DU149" s="16">
        <v>0</v>
      </c>
      <c r="DV149" s="16">
        <v>0</v>
      </c>
      <c r="DW149" s="16">
        <v>0</v>
      </c>
      <c r="DX149" s="17">
        <v>44017.49</v>
      </c>
      <c r="DY149" s="17">
        <v>0</v>
      </c>
      <c r="DZ149" s="17">
        <v>73362.490000000005</v>
      </c>
      <c r="EA149" s="17">
        <v>0</v>
      </c>
      <c r="EB149" s="17">
        <v>29344.99</v>
      </c>
      <c r="EC149" s="17">
        <v>0</v>
      </c>
      <c r="ED149" s="17">
        <v>0</v>
      </c>
      <c r="EE149" s="17">
        <v>0</v>
      </c>
      <c r="EF149" s="17">
        <v>0</v>
      </c>
      <c r="EG149" s="17">
        <v>0</v>
      </c>
      <c r="EH149" s="17">
        <v>136600</v>
      </c>
      <c r="EI149" s="17">
        <v>234500</v>
      </c>
      <c r="EJ149" s="17">
        <v>117983.24</v>
      </c>
      <c r="EK149" s="16"/>
      <c r="EL149" s="16"/>
      <c r="EM149" s="16"/>
      <c r="EN149" s="16"/>
      <c r="EO149" s="17">
        <v>0</v>
      </c>
      <c r="EP149" s="16" t="s">
        <v>1668</v>
      </c>
      <c r="EQ149" s="16" t="s">
        <v>265</v>
      </c>
      <c r="ER149" s="16" t="s">
        <v>175</v>
      </c>
      <c r="ES149" s="16" t="s">
        <v>175</v>
      </c>
      <c r="ET149" s="16" t="s">
        <v>1870</v>
      </c>
      <c r="EU149" s="17">
        <v>167470000</v>
      </c>
      <c r="EV149" s="16" t="s">
        <v>175</v>
      </c>
      <c r="EW149" s="16">
        <v>0.15</v>
      </c>
      <c r="EX149" s="16">
        <v>1392</v>
      </c>
      <c r="EY149" s="16">
        <v>2.66E-3</v>
      </c>
      <c r="EZ149" s="16">
        <v>0.13</v>
      </c>
      <c r="FA149" s="16"/>
      <c r="FB149" s="16" t="s">
        <v>2049</v>
      </c>
      <c r="FC149" s="16" t="s">
        <v>2050</v>
      </c>
      <c r="FD149" s="16" t="s">
        <v>1588</v>
      </c>
      <c r="FE149" s="16" t="s">
        <v>178</v>
      </c>
      <c r="FF149" s="16" t="s">
        <v>179</v>
      </c>
      <c r="FG149" s="16" t="s">
        <v>180</v>
      </c>
      <c r="FH149" s="16" t="s">
        <v>2051</v>
      </c>
      <c r="FI149" s="16" t="s">
        <v>2052</v>
      </c>
      <c r="FJ149" s="16" t="s">
        <v>2053</v>
      </c>
      <c r="FK149" s="16"/>
      <c r="FL149" s="16" t="s">
        <v>2054</v>
      </c>
      <c r="FM149" s="16" t="s">
        <v>2055</v>
      </c>
      <c r="FN149" s="16" t="s">
        <v>2056</v>
      </c>
      <c r="FO149" s="16"/>
      <c r="FP149" s="16" t="s">
        <v>187</v>
      </c>
      <c r="FQ149" s="16" t="s">
        <v>188</v>
      </c>
      <c r="FR149" s="16" t="s">
        <v>189</v>
      </c>
      <c r="FS149" s="16" t="s">
        <v>2097</v>
      </c>
      <c r="FT149" s="16" t="s">
        <v>2098</v>
      </c>
      <c r="FU149" s="16" t="s">
        <v>1552</v>
      </c>
      <c r="FV149" s="16"/>
      <c r="FW149" s="16" t="s">
        <v>2099</v>
      </c>
      <c r="FX149" s="16" t="s">
        <v>184</v>
      </c>
      <c r="FY149" s="16" t="s">
        <v>185</v>
      </c>
      <c r="FZ149" s="16" t="s">
        <v>186</v>
      </c>
      <c r="GA149" s="16" t="s">
        <v>187</v>
      </c>
      <c r="GB149" s="16" t="s">
        <v>188</v>
      </c>
      <c r="GC149" s="16" t="s">
        <v>189</v>
      </c>
      <c r="GD149" s="16" t="s">
        <v>951</v>
      </c>
      <c r="GE149" s="16" t="s">
        <v>952</v>
      </c>
      <c r="GF149" s="16"/>
      <c r="GG149" s="16"/>
      <c r="GH149" s="16" t="s">
        <v>953</v>
      </c>
    </row>
    <row r="150" spans="1:190" ht="38.25">
      <c r="A150" s="16" t="s">
        <v>2104</v>
      </c>
      <c r="B150" s="16" t="s">
        <v>2105</v>
      </c>
      <c r="C150" s="16" t="s">
        <v>1495</v>
      </c>
      <c r="D150" s="16" t="s">
        <v>167</v>
      </c>
      <c r="E150" s="16" t="s">
        <v>2045</v>
      </c>
      <c r="F150" s="16" t="s">
        <v>1497</v>
      </c>
      <c r="G150" s="16" t="s">
        <v>170</v>
      </c>
      <c r="H150" s="17">
        <v>0</v>
      </c>
      <c r="I150" s="16" t="s">
        <v>2106</v>
      </c>
      <c r="J150" s="16" t="s">
        <v>172</v>
      </c>
      <c r="K150" s="16" t="s">
        <v>2107</v>
      </c>
      <c r="L150" s="16" t="s">
        <v>172</v>
      </c>
      <c r="M150" s="16" t="s">
        <v>2107</v>
      </c>
      <c r="N150" s="18">
        <v>44705.166666666701</v>
      </c>
      <c r="O150" s="16"/>
      <c r="P150" s="16"/>
      <c r="Q150" s="16"/>
      <c r="R150" s="16"/>
      <c r="S150" s="16"/>
      <c r="T150" s="16"/>
      <c r="U150" s="16">
        <v>45121.166666666701</v>
      </c>
      <c r="V150" s="18">
        <v>44741.386053240698</v>
      </c>
      <c r="W150" s="16" t="s">
        <v>597</v>
      </c>
      <c r="X150" s="16"/>
      <c r="Y150" s="16"/>
      <c r="Z150" s="16">
        <v>45121.166666666701</v>
      </c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>
        <v>0</v>
      </c>
      <c r="AZ150" s="16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v>0</v>
      </c>
      <c r="BL150" s="16">
        <v>0</v>
      </c>
      <c r="BM150" s="16">
        <v>0</v>
      </c>
      <c r="BN150" s="16">
        <v>0</v>
      </c>
      <c r="BO150" s="16">
        <v>0</v>
      </c>
      <c r="BP150" s="16">
        <v>0</v>
      </c>
      <c r="BQ150" s="16">
        <v>0</v>
      </c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  <c r="BW150" s="16">
        <v>0</v>
      </c>
      <c r="BX150" s="16">
        <v>0</v>
      </c>
      <c r="BY150" s="16">
        <v>0</v>
      </c>
      <c r="BZ150" s="16">
        <v>0</v>
      </c>
      <c r="CA150" s="16">
        <v>0</v>
      </c>
      <c r="CB150" s="16">
        <v>0</v>
      </c>
      <c r="CC150" s="16">
        <v>0</v>
      </c>
      <c r="CD150" s="16">
        <v>0</v>
      </c>
      <c r="CE150" s="16">
        <v>0</v>
      </c>
      <c r="CF150" s="16">
        <v>0</v>
      </c>
      <c r="CG150" s="16">
        <v>0</v>
      </c>
      <c r="CH150" s="16">
        <v>0</v>
      </c>
      <c r="CI150" s="16">
        <v>0</v>
      </c>
      <c r="CJ150" s="16">
        <v>0</v>
      </c>
      <c r="CK150" s="16">
        <v>0</v>
      </c>
      <c r="CL150" s="16">
        <v>0</v>
      </c>
      <c r="CM150" s="16">
        <v>0</v>
      </c>
      <c r="CN150" s="16">
        <v>0</v>
      </c>
      <c r="CO150" s="16">
        <v>0</v>
      </c>
      <c r="CP150" s="16">
        <v>0</v>
      </c>
      <c r="CQ150" s="16">
        <v>0</v>
      </c>
      <c r="CR150" s="16">
        <v>0</v>
      </c>
      <c r="CS150" s="16">
        <v>0</v>
      </c>
      <c r="CT150" s="16">
        <v>0</v>
      </c>
      <c r="CU150" s="16">
        <v>0</v>
      </c>
      <c r="CV150" s="16">
        <v>0</v>
      </c>
      <c r="CW150" s="18">
        <v>1</v>
      </c>
      <c r="CX150" s="18">
        <v>1</v>
      </c>
      <c r="CY150" s="16">
        <v>0</v>
      </c>
      <c r="CZ150" s="16">
        <v>0</v>
      </c>
      <c r="DA150" s="16">
        <v>0</v>
      </c>
      <c r="DB150" s="16">
        <v>0</v>
      </c>
      <c r="DC150" s="16">
        <v>0</v>
      </c>
      <c r="DD150" s="16">
        <v>0</v>
      </c>
      <c r="DE150" s="16">
        <v>0</v>
      </c>
      <c r="DF150" s="16">
        <v>0</v>
      </c>
      <c r="DG150" s="16">
        <v>0</v>
      </c>
      <c r="DH150" s="16">
        <v>0</v>
      </c>
      <c r="DI150" s="16">
        <v>0</v>
      </c>
      <c r="DJ150" s="16">
        <v>0</v>
      </c>
      <c r="DK150" s="16">
        <v>0</v>
      </c>
      <c r="DL150" s="16">
        <v>0</v>
      </c>
      <c r="DM150" s="16">
        <v>0</v>
      </c>
      <c r="DN150" s="16">
        <v>0</v>
      </c>
      <c r="DO150" s="16">
        <v>0</v>
      </c>
      <c r="DP150" s="16">
        <v>0</v>
      </c>
      <c r="DQ150" s="16">
        <v>0</v>
      </c>
      <c r="DR150" s="16">
        <v>0</v>
      </c>
      <c r="DS150" s="16">
        <v>0</v>
      </c>
      <c r="DT150" s="16">
        <v>0</v>
      </c>
      <c r="DU150" s="16">
        <v>0</v>
      </c>
      <c r="DV150" s="16">
        <v>0</v>
      </c>
      <c r="DW150" s="16">
        <v>0</v>
      </c>
      <c r="DX150" s="17">
        <v>0</v>
      </c>
      <c r="DY150" s="17">
        <v>0</v>
      </c>
      <c r="DZ150" s="17">
        <v>0</v>
      </c>
      <c r="EA150" s="17">
        <v>0</v>
      </c>
      <c r="EB150" s="17">
        <v>0</v>
      </c>
      <c r="EC150" s="17">
        <v>0</v>
      </c>
      <c r="ED150" s="17">
        <v>0</v>
      </c>
      <c r="EE150" s="17">
        <v>0</v>
      </c>
      <c r="EF150" s="17">
        <v>0</v>
      </c>
      <c r="EG150" s="17">
        <v>0</v>
      </c>
      <c r="EH150" s="16"/>
      <c r="EI150" s="16"/>
      <c r="EJ150" s="16"/>
      <c r="EK150" s="16"/>
      <c r="EL150" s="16"/>
      <c r="EM150" s="16"/>
      <c r="EN150" s="16"/>
      <c r="EO150" s="16"/>
      <c r="EP150" s="16" t="s">
        <v>1668</v>
      </c>
      <c r="EQ150" s="16" t="s">
        <v>265</v>
      </c>
      <c r="ER150" s="16" t="s">
        <v>175</v>
      </c>
      <c r="ES150" s="16" t="s">
        <v>175</v>
      </c>
      <c r="ET150" s="16"/>
      <c r="EU150" s="17">
        <v>0</v>
      </c>
      <c r="EV150" s="16" t="s">
        <v>175</v>
      </c>
      <c r="EW150" s="16">
        <v>0</v>
      </c>
      <c r="EX150" s="16">
        <v>0</v>
      </c>
      <c r="EY150" s="16">
        <v>0</v>
      </c>
      <c r="EZ150" s="16">
        <v>0</v>
      </c>
      <c r="FA150" s="16"/>
      <c r="FB150" s="16" t="s">
        <v>2105</v>
      </c>
      <c r="FC150" s="16" t="s">
        <v>2108</v>
      </c>
      <c r="FD150" s="16"/>
      <c r="FE150" s="16" t="s">
        <v>1912</v>
      </c>
      <c r="FF150" s="16" t="s">
        <v>179</v>
      </c>
      <c r="FG150" s="16" t="s">
        <v>2109</v>
      </c>
      <c r="FH150" s="16" t="s">
        <v>231</v>
      </c>
      <c r="FI150" s="16" t="s">
        <v>2110</v>
      </c>
      <c r="FJ150" s="16" t="s">
        <v>2111</v>
      </c>
      <c r="FK150" s="16"/>
      <c r="FL150" s="16" t="s">
        <v>2112</v>
      </c>
      <c r="FM150" s="16" t="s">
        <v>2113</v>
      </c>
      <c r="FN150" s="16" t="s">
        <v>2114</v>
      </c>
      <c r="FO150" s="16"/>
      <c r="FP150" s="16" t="s">
        <v>2115</v>
      </c>
      <c r="FQ150" s="16" t="s">
        <v>2116</v>
      </c>
      <c r="FR150" s="16" t="s">
        <v>2117</v>
      </c>
      <c r="FS150" s="16" t="s">
        <v>2118</v>
      </c>
      <c r="FT150" s="16" t="s">
        <v>2119</v>
      </c>
      <c r="FU150" s="16" t="s">
        <v>2120</v>
      </c>
      <c r="FV150" s="16"/>
      <c r="FW150" s="16" t="s">
        <v>2121</v>
      </c>
      <c r="FX150" s="16" t="s">
        <v>2122</v>
      </c>
      <c r="FY150" s="16" t="s">
        <v>2123</v>
      </c>
      <c r="FZ150" s="16"/>
      <c r="GA150" s="16" t="s">
        <v>2124</v>
      </c>
      <c r="GB150" s="16" t="s">
        <v>179</v>
      </c>
      <c r="GC150" s="16" t="s">
        <v>2125</v>
      </c>
      <c r="GD150" s="16" t="s">
        <v>1271</v>
      </c>
      <c r="GE150" s="16" t="s">
        <v>2126</v>
      </c>
      <c r="GF150" s="16" t="s">
        <v>2127</v>
      </c>
      <c r="GG150" s="16"/>
      <c r="GH150" s="16" t="s">
        <v>2128</v>
      </c>
    </row>
    <row r="151" spans="1:190" ht="38.25">
      <c r="A151" s="16" t="s">
        <v>2129</v>
      </c>
      <c r="B151" s="16" t="s">
        <v>2130</v>
      </c>
      <c r="C151" s="16" t="s">
        <v>2059</v>
      </c>
      <c r="D151" s="16" t="s">
        <v>167</v>
      </c>
      <c r="E151" s="16" t="s">
        <v>2045</v>
      </c>
      <c r="F151" s="16" t="s">
        <v>1497</v>
      </c>
      <c r="G151" s="16"/>
      <c r="H151" s="17">
        <v>0</v>
      </c>
      <c r="I151" s="16" t="s">
        <v>2131</v>
      </c>
      <c r="J151" s="16" t="s">
        <v>274</v>
      </c>
      <c r="K151" s="16" t="s">
        <v>2132</v>
      </c>
      <c r="L151" s="16"/>
      <c r="M151" s="16"/>
      <c r="N151" s="18">
        <v>44742.166666666701</v>
      </c>
      <c r="O151" s="16"/>
      <c r="P151" s="16"/>
      <c r="Q151" s="18">
        <v>44970.208333333299</v>
      </c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16">
        <v>0</v>
      </c>
      <c r="BL151" s="16">
        <v>0</v>
      </c>
      <c r="BM151" s="16">
        <v>0</v>
      </c>
      <c r="BN151" s="16">
        <v>0</v>
      </c>
      <c r="BO151" s="16">
        <v>0</v>
      </c>
      <c r="BP151" s="16">
        <v>0</v>
      </c>
      <c r="BQ151" s="16">
        <v>0</v>
      </c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  <c r="BW151" s="16">
        <v>0</v>
      </c>
      <c r="BX151" s="16">
        <v>0</v>
      </c>
      <c r="BY151" s="16">
        <v>0</v>
      </c>
      <c r="BZ151" s="16">
        <v>0</v>
      </c>
      <c r="CA151" s="16">
        <v>0</v>
      </c>
      <c r="CB151" s="16">
        <v>0</v>
      </c>
      <c r="CC151" s="16">
        <v>0</v>
      </c>
      <c r="CD151" s="16">
        <v>0</v>
      </c>
      <c r="CE151" s="16">
        <v>0</v>
      </c>
      <c r="CF151" s="16">
        <v>0</v>
      </c>
      <c r="CG151" s="16">
        <v>0</v>
      </c>
      <c r="CH151" s="16">
        <v>0</v>
      </c>
      <c r="CI151" s="16">
        <v>0</v>
      </c>
      <c r="CJ151" s="16">
        <v>0</v>
      </c>
      <c r="CK151" s="16">
        <v>0</v>
      </c>
      <c r="CL151" s="16">
        <v>0</v>
      </c>
      <c r="CM151" s="16">
        <v>0</v>
      </c>
      <c r="CN151" s="16">
        <v>0</v>
      </c>
      <c r="CO151" s="16">
        <v>0</v>
      </c>
      <c r="CP151" s="16">
        <v>0</v>
      </c>
      <c r="CQ151" s="16">
        <v>0</v>
      </c>
      <c r="CR151" s="16">
        <v>0</v>
      </c>
      <c r="CS151" s="16">
        <v>0</v>
      </c>
      <c r="CT151" s="16">
        <v>0</v>
      </c>
      <c r="CU151" s="16">
        <v>0</v>
      </c>
      <c r="CV151" s="16">
        <v>0</v>
      </c>
      <c r="CW151" s="18">
        <v>1</v>
      </c>
      <c r="CX151" s="18">
        <v>1</v>
      </c>
      <c r="CY151" s="16">
        <v>0</v>
      </c>
      <c r="CZ151" s="16">
        <v>0</v>
      </c>
      <c r="DA151" s="16">
        <v>0</v>
      </c>
      <c r="DB151" s="16">
        <v>0</v>
      </c>
      <c r="DC151" s="16">
        <v>0</v>
      </c>
      <c r="DD151" s="16">
        <v>0</v>
      </c>
      <c r="DE151" s="16">
        <v>0</v>
      </c>
      <c r="DF151" s="16">
        <v>0</v>
      </c>
      <c r="DG151" s="16">
        <v>0</v>
      </c>
      <c r="DH151" s="16">
        <v>0</v>
      </c>
      <c r="DI151" s="16">
        <v>0</v>
      </c>
      <c r="DJ151" s="16">
        <v>0</v>
      </c>
      <c r="DK151" s="16">
        <v>0</v>
      </c>
      <c r="DL151" s="16">
        <v>0</v>
      </c>
      <c r="DM151" s="16">
        <v>0</v>
      </c>
      <c r="DN151" s="16">
        <v>0</v>
      </c>
      <c r="DO151" s="16">
        <v>0</v>
      </c>
      <c r="DP151" s="16">
        <v>0</v>
      </c>
      <c r="DQ151" s="16">
        <v>0</v>
      </c>
      <c r="DR151" s="16">
        <v>0</v>
      </c>
      <c r="DS151" s="16">
        <v>0</v>
      </c>
      <c r="DT151" s="16">
        <v>0</v>
      </c>
      <c r="DU151" s="16">
        <v>0</v>
      </c>
      <c r="DV151" s="16">
        <v>0</v>
      </c>
      <c r="DW151" s="16">
        <v>0</v>
      </c>
      <c r="DX151" s="17">
        <v>0</v>
      </c>
      <c r="DY151" s="17">
        <v>0</v>
      </c>
      <c r="DZ151" s="17">
        <v>0</v>
      </c>
      <c r="EA151" s="17">
        <v>0</v>
      </c>
      <c r="EB151" s="17">
        <v>0</v>
      </c>
      <c r="EC151" s="17">
        <v>0</v>
      </c>
      <c r="ED151" s="17">
        <v>0</v>
      </c>
      <c r="EE151" s="17">
        <v>0</v>
      </c>
      <c r="EF151" s="17">
        <v>0</v>
      </c>
      <c r="EG151" s="17">
        <v>0</v>
      </c>
      <c r="EH151" s="16"/>
      <c r="EI151" s="16"/>
      <c r="EJ151" s="16"/>
      <c r="EK151" s="16"/>
      <c r="EL151" s="16"/>
      <c r="EM151" s="16"/>
      <c r="EN151" s="16"/>
      <c r="EO151" s="16"/>
      <c r="EP151" s="16" t="s">
        <v>2133</v>
      </c>
      <c r="EQ151" s="16" t="s">
        <v>265</v>
      </c>
      <c r="ER151" s="16" t="s">
        <v>175</v>
      </c>
      <c r="ES151" s="16" t="s">
        <v>175</v>
      </c>
      <c r="ET151" s="16"/>
      <c r="EU151" s="17">
        <v>0</v>
      </c>
      <c r="EV151" s="16" t="s">
        <v>175</v>
      </c>
      <c r="EW151" s="16">
        <v>0</v>
      </c>
      <c r="EX151" s="16">
        <v>0</v>
      </c>
      <c r="EY151" s="16">
        <v>0</v>
      </c>
      <c r="EZ151" s="16">
        <v>0</v>
      </c>
      <c r="FA151" s="16"/>
      <c r="FB151" s="16" t="s">
        <v>2134</v>
      </c>
      <c r="FC151" s="16" t="s">
        <v>2135</v>
      </c>
      <c r="FD151" s="16"/>
      <c r="FE151" s="16" t="s">
        <v>2136</v>
      </c>
      <c r="FF151" s="16" t="s">
        <v>2137</v>
      </c>
      <c r="FG151" s="16" t="s">
        <v>2138</v>
      </c>
      <c r="FH151" s="16" t="s">
        <v>825</v>
      </c>
      <c r="FI151" s="16" t="s">
        <v>2139</v>
      </c>
      <c r="FJ151" s="16" t="s">
        <v>2140</v>
      </c>
      <c r="FK151" s="16"/>
      <c r="FL151" s="16" t="s">
        <v>2141</v>
      </c>
      <c r="FM151" s="16" t="s">
        <v>2134</v>
      </c>
      <c r="FN151" s="16" t="s">
        <v>2135</v>
      </c>
      <c r="FO151" s="16"/>
      <c r="FP151" s="16" t="s">
        <v>2136</v>
      </c>
      <c r="FQ151" s="16" t="s">
        <v>2137</v>
      </c>
      <c r="FR151" s="16" t="s">
        <v>2138</v>
      </c>
      <c r="FS151" s="16" t="s">
        <v>825</v>
      </c>
      <c r="FT151" s="16" t="s">
        <v>2139</v>
      </c>
      <c r="FU151" s="16" t="s">
        <v>2140</v>
      </c>
      <c r="FV151" s="16"/>
      <c r="FW151" s="16" t="s">
        <v>2141</v>
      </c>
      <c r="FX151" s="16" t="s">
        <v>1976</v>
      </c>
      <c r="FY151" s="16" t="s">
        <v>1977</v>
      </c>
      <c r="FZ151" s="16"/>
      <c r="GA151" s="16" t="s">
        <v>368</v>
      </c>
      <c r="GB151" s="16" t="s">
        <v>282</v>
      </c>
      <c r="GC151" s="16" t="s">
        <v>1978</v>
      </c>
      <c r="GD151" s="16" t="s">
        <v>719</v>
      </c>
      <c r="GE151" s="16" t="s">
        <v>720</v>
      </c>
      <c r="GF151" s="16" t="s">
        <v>1979</v>
      </c>
      <c r="GG151" s="16"/>
      <c r="GH151" s="16" t="s">
        <v>1980</v>
      </c>
    </row>
    <row r="152" spans="1:190" ht="38.25">
      <c r="A152" s="16" t="s">
        <v>2142</v>
      </c>
      <c r="B152" s="16" t="s">
        <v>2143</v>
      </c>
      <c r="C152" s="16" t="s">
        <v>2144</v>
      </c>
      <c r="D152" s="16" t="s">
        <v>167</v>
      </c>
      <c r="E152" s="16" t="s">
        <v>2045</v>
      </c>
      <c r="F152" s="16" t="s">
        <v>1497</v>
      </c>
      <c r="G152" s="16" t="s">
        <v>170</v>
      </c>
      <c r="H152" s="17">
        <v>0</v>
      </c>
      <c r="I152" s="16" t="s">
        <v>2145</v>
      </c>
      <c r="J152" s="16" t="s">
        <v>2146</v>
      </c>
      <c r="K152" s="16" t="s">
        <v>2147</v>
      </c>
      <c r="L152" s="16" t="s">
        <v>172</v>
      </c>
      <c r="M152" s="16" t="s">
        <v>2148</v>
      </c>
      <c r="N152" s="18">
        <v>44742.166666666701</v>
      </c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8">
        <v>44846.166666666701</v>
      </c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16">
        <v>0</v>
      </c>
      <c r="BL152" s="16">
        <v>0</v>
      </c>
      <c r="BM152" s="16">
        <v>0</v>
      </c>
      <c r="BN152" s="16">
        <v>0</v>
      </c>
      <c r="BO152" s="16">
        <v>0</v>
      </c>
      <c r="BP152" s="16">
        <v>0</v>
      </c>
      <c r="BQ152" s="16">
        <v>0</v>
      </c>
      <c r="BR152" s="16">
        <v>0</v>
      </c>
      <c r="BS152" s="16">
        <v>0</v>
      </c>
      <c r="BT152" s="16">
        <v>0</v>
      </c>
      <c r="BU152" s="16">
        <v>0</v>
      </c>
      <c r="BV152" s="16">
        <v>0</v>
      </c>
      <c r="BW152" s="16">
        <v>0</v>
      </c>
      <c r="BX152" s="16">
        <v>0</v>
      </c>
      <c r="BY152" s="16">
        <v>0</v>
      </c>
      <c r="BZ152" s="16">
        <v>0</v>
      </c>
      <c r="CA152" s="16">
        <v>0</v>
      </c>
      <c r="CB152" s="16">
        <v>0</v>
      </c>
      <c r="CC152" s="16">
        <v>0</v>
      </c>
      <c r="CD152" s="16">
        <v>0</v>
      </c>
      <c r="CE152" s="16">
        <v>0</v>
      </c>
      <c r="CF152" s="16">
        <v>0</v>
      </c>
      <c r="CG152" s="16">
        <v>0</v>
      </c>
      <c r="CH152" s="16">
        <v>0</v>
      </c>
      <c r="CI152" s="16">
        <v>0</v>
      </c>
      <c r="CJ152" s="16">
        <v>0</v>
      </c>
      <c r="CK152" s="16">
        <v>0</v>
      </c>
      <c r="CL152" s="16">
        <v>0</v>
      </c>
      <c r="CM152" s="16">
        <v>0</v>
      </c>
      <c r="CN152" s="16">
        <v>0</v>
      </c>
      <c r="CO152" s="16">
        <v>0</v>
      </c>
      <c r="CP152" s="16">
        <v>0</v>
      </c>
      <c r="CQ152" s="16">
        <v>0</v>
      </c>
      <c r="CR152" s="16">
        <v>0</v>
      </c>
      <c r="CS152" s="16">
        <v>0</v>
      </c>
      <c r="CT152" s="16">
        <v>0</v>
      </c>
      <c r="CU152" s="16">
        <v>0</v>
      </c>
      <c r="CV152" s="16">
        <v>0</v>
      </c>
      <c r="CW152" s="18">
        <v>1</v>
      </c>
      <c r="CX152" s="18">
        <v>1</v>
      </c>
      <c r="CY152" s="16">
        <v>0</v>
      </c>
      <c r="CZ152" s="16">
        <v>0</v>
      </c>
      <c r="DA152" s="16">
        <v>0</v>
      </c>
      <c r="DB152" s="16">
        <v>0</v>
      </c>
      <c r="DC152" s="16">
        <v>0</v>
      </c>
      <c r="DD152" s="16">
        <v>0</v>
      </c>
      <c r="DE152" s="16">
        <v>0</v>
      </c>
      <c r="DF152" s="16">
        <v>0</v>
      </c>
      <c r="DG152" s="16">
        <v>0</v>
      </c>
      <c r="DH152" s="16">
        <v>0</v>
      </c>
      <c r="DI152" s="16">
        <v>0</v>
      </c>
      <c r="DJ152" s="16">
        <v>0</v>
      </c>
      <c r="DK152" s="16">
        <v>0</v>
      </c>
      <c r="DL152" s="16">
        <v>0</v>
      </c>
      <c r="DM152" s="16">
        <v>0</v>
      </c>
      <c r="DN152" s="16">
        <v>0</v>
      </c>
      <c r="DO152" s="16">
        <v>0</v>
      </c>
      <c r="DP152" s="16">
        <v>0</v>
      </c>
      <c r="DQ152" s="16">
        <v>0</v>
      </c>
      <c r="DR152" s="16">
        <v>0</v>
      </c>
      <c r="DS152" s="16">
        <v>0</v>
      </c>
      <c r="DT152" s="16">
        <v>0</v>
      </c>
      <c r="DU152" s="16">
        <v>0</v>
      </c>
      <c r="DV152" s="16">
        <v>0</v>
      </c>
      <c r="DW152" s="16">
        <v>0</v>
      </c>
      <c r="DX152" s="17">
        <v>0</v>
      </c>
      <c r="DY152" s="17">
        <v>0</v>
      </c>
      <c r="DZ152" s="17">
        <v>0</v>
      </c>
      <c r="EA152" s="17">
        <v>0</v>
      </c>
      <c r="EB152" s="17">
        <v>0</v>
      </c>
      <c r="EC152" s="17">
        <v>0</v>
      </c>
      <c r="ED152" s="17">
        <v>0</v>
      </c>
      <c r="EE152" s="17">
        <v>0</v>
      </c>
      <c r="EF152" s="17">
        <v>0</v>
      </c>
      <c r="EG152" s="17">
        <v>0</v>
      </c>
      <c r="EH152" s="16"/>
      <c r="EI152" s="16"/>
      <c r="EJ152" s="16"/>
      <c r="EK152" s="16"/>
      <c r="EL152" s="16"/>
      <c r="EM152" s="16"/>
      <c r="EN152" s="16"/>
      <c r="EO152" s="16"/>
      <c r="EP152" s="16"/>
      <c r="EQ152" s="16" t="s">
        <v>265</v>
      </c>
      <c r="ER152" s="16" t="s">
        <v>175</v>
      </c>
      <c r="ES152" s="16" t="s">
        <v>175</v>
      </c>
      <c r="ET152" s="16"/>
      <c r="EU152" s="17">
        <v>0</v>
      </c>
      <c r="EV152" s="16" t="s">
        <v>175</v>
      </c>
      <c r="EW152" s="16">
        <v>0</v>
      </c>
      <c r="EX152" s="16">
        <v>0</v>
      </c>
      <c r="EY152" s="16">
        <v>0</v>
      </c>
      <c r="EZ152" s="16">
        <v>0</v>
      </c>
      <c r="FA152" s="16"/>
      <c r="FB152" s="16" t="s">
        <v>2143</v>
      </c>
      <c r="FC152" s="16" t="s">
        <v>2149</v>
      </c>
      <c r="FD152" s="16"/>
      <c r="FE152" s="16" t="s">
        <v>2150</v>
      </c>
      <c r="FF152" s="16" t="s">
        <v>179</v>
      </c>
      <c r="FG152" s="16" t="s">
        <v>2151</v>
      </c>
      <c r="FH152" s="16" t="s">
        <v>2126</v>
      </c>
      <c r="FI152" s="16" t="s">
        <v>2152</v>
      </c>
      <c r="FJ152" s="16" t="s">
        <v>2153</v>
      </c>
      <c r="FK152" s="16"/>
      <c r="FL152" s="16" t="s">
        <v>2154</v>
      </c>
      <c r="FM152" s="16" t="s">
        <v>2155</v>
      </c>
      <c r="FN152" s="16" t="s">
        <v>2156</v>
      </c>
      <c r="FO152" s="16" t="s">
        <v>2157</v>
      </c>
      <c r="FP152" s="16" t="s">
        <v>863</v>
      </c>
      <c r="FQ152" s="16" t="s">
        <v>188</v>
      </c>
      <c r="FR152" s="16" t="s">
        <v>2158</v>
      </c>
      <c r="FS152" s="16" t="s">
        <v>2159</v>
      </c>
      <c r="FT152" s="16" t="s">
        <v>2160</v>
      </c>
      <c r="FU152" s="16" t="s">
        <v>2161</v>
      </c>
      <c r="FV152" s="16"/>
      <c r="FW152" s="16" t="s">
        <v>2162</v>
      </c>
      <c r="FX152" s="16" t="s">
        <v>2155</v>
      </c>
      <c r="FY152" s="16" t="s">
        <v>2156</v>
      </c>
      <c r="FZ152" s="16" t="s">
        <v>2157</v>
      </c>
      <c r="GA152" s="16" t="s">
        <v>863</v>
      </c>
      <c r="GB152" s="16" t="s">
        <v>188</v>
      </c>
      <c r="GC152" s="16" t="s">
        <v>2158</v>
      </c>
      <c r="GD152" s="16" t="s">
        <v>2159</v>
      </c>
      <c r="GE152" s="16" t="s">
        <v>2160</v>
      </c>
      <c r="GF152" s="16" t="s">
        <v>2161</v>
      </c>
      <c r="GG152" s="16"/>
      <c r="GH152" s="16" t="s">
        <v>2162</v>
      </c>
    </row>
    <row r="153" spans="1:190" ht="38.25">
      <c r="A153" s="16" t="s">
        <v>2163</v>
      </c>
      <c r="B153" s="16" t="s">
        <v>2164</v>
      </c>
      <c r="C153" s="16" t="s">
        <v>2165</v>
      </c>
      <c r="D153" s="16" t="s">
        <v>167</v>
      </c>
      <c r="E153" s="16" t="s">
        <v>2045</v>
      </c>
      <c r="F153" s="16" t="s">
        <v>1826</v>
      </c>
      <c r="G153" s="16"/>
      <c r="H153" s="17">
        <v>1000000</v>
      </c>
      <c r="I153" s="16" t="s">
        <v>2166</v>
      </c>
      <c r="J153" s="16" t="s">
        <v>172</v>
      </c>
      <c r="K153" s="16" t="s">
        <v>2167</v>
      </c>
      <c r="L153" s="16" t="s">
        <v>172</v>
      </c>
      <c r="M153" s="16" t="s">
        <v>2168</v>
      </c>
      <c r="N153" s="18">
        <v>44742.166666666701</v>
      </c>
      <c r="O153" s="16"/>
      <c r="P153" s="16"/>
      <c r="Q153" s="16">
        <v>45266.208333333299</v>
      </c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16">
        <v>0</v>
      </c>
      <c r="BP153" s="16">
        <v>0</v>
      </c>
      <c r="BQ153" s="16">
        <v>0</v>
      </c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0</v>
      </c>
      <c r="CC153" s="16">
        <v>0</v>
      </c>
      <c r="CD153" s="16">
        <v>0</v>
      </c>
      <c r="CE153" s="16">
        <v>0</v>
      </c>
      <c r="CF153" s="16">
        <v>0</v>
      </c>
      <c r="CG153" s="16">
        <v>0</v>
      </c>
      <c r="CH153" s="16">
        <v>0</v>
      </c>
      <c r="CI153" s="16">
        <v>0</v>
      </c>
      <c r="CJ153" s="16">
        <v>0</v>
      </c>
      <c r="CK153" s="16">
        <v>0</v>
      </c>
      <c r="CL153" s="16">
        <v>0</v>
      </c>
      <c r="CM153" s="16">
        <v>0</v>
      </c>
      <c r="CN153" s="16">
        <v>0</v>
      </c>
      <c r="CO153" s="16">
        <v>0</v>
      </c>
      <c r="CP153" s="16">
        <v>0</v>
      </c>
      <c r="CQ153" s="16">
        <v>0</v>
      </c>
      <c r="CR153" s="16">
        <v>0</v>
      </c>
      <c r="CS153" s="16">
        <v>0</v>
      </c>
      <c r="CT153" s="16">
        <v>0</v>
      </c>
      <c r="CU153" s="16">
        <v>0</v>
      </c>
      <c r="CV153" s="16">
        <v>0</v>
      </c>
      <c r="CW153" s="18">
        <v>1</v>
      </c>
      <c r="CX153" s="18">
        <v>1</v>
      </c>
      <c r="CY153" s="16">
        <v>0</v>
      </c>
      <c r="CZ153" s="16">
        <v>0</v>
      </c>
      <c r="DA153" s="16">
        <v>0</v>
      </c>
      <c r="DB153" s="16">
        <v>0</v>
      </c>
      <c r="DC153" s="16">
        <v>0</v>
      </c>
      <c r="DD153" s="16">
        <v>0</v>
      </c>
      <c r="DE153" s="16">
        <v>0</v>
      </c>
      <c r="DF153" s="16">
        <v>0</v>
      </c>
      <c r="DG153" s="16">
        <v>0</v>
      </c>
      <c r="DH153" s="16">
        <v>0</v>
      </c>
      <c r="DI153" s="16">
        <v>0</v>
      </c>
      <c r="DJ153" s="16">
        <v>0</v>
      </c>
      <c r="DK153" s="16">
        <v>0</v>
      </c>
      <c r="DL153" s="16">
        <v>0</v>
      </c>
      <c r="DM153" s="16">
        <v>0</v>
      </c>
      <c r="DN153" s="16">
        <v>0</v>
      </c>
      <c r="DO153" s="16">
        <v>0</v>
      </c>
      <c r="DP153" s="16">
        <v>0</v>
      </c>
      <c r="DQ153" s="16">
        <v>0</v>
      </c>
      <c r="DR153" s="16">
        <v>0</v>
      </c>
      <c r="DS153" s="16">
        <v>0</v>
      </c>
      <c r="DT153" s="16">
        <v>0</v>
      </c>
      <c r="DU153" s="16">
        <v>0</v>
      </c>
      <c r="DV153" s="16">
        <v>0</v>
      </c>
      <c r="DW153" s="16">
        <v>0</v>
      </c>
      <c r="DX153" s="17">
        <v>0</v>
      </c>
      <c r="DY153" s="17">
        <v>0</v>
      </c>
      <c r="DZ153" s="17">
        <v>0</v>
      </c>
      <c r="EA153" s="17">
        <v>0</v>
      </c>
      <c r="EB153" s="17">
        <v>0</v>
      </c>
      <c r="EC153" s="17">
        <v>0</v>
      </c>
      <c r="ED153" s="17">
        <v>0</v>
      </c>
      <c r="EE153" s="17">
        <v>0</v>
      </c>
      <c r="EF153" s="17">
        <v>0</v>
      </c>
      <c r="EG153" s="17">
        <v>0</v>
      </c>
      <c r="EH153" s="16"/>
      <c r="EI153" s="16"/>
      <c r="EJ153" s="16"/>
      <c r="EK153" s="16"/>
      <c r="EL153" s="16"/>
      <c r="EM153" s="16"/>
      <c r="EN153" s="16"/>
      <c r="EO153" s="16"/>
      <c r="EP153" s="16" t="s">
        <v>2169</v>
      </c>
      <c r="EQ153" s="16" t="s">
        <v>265</v>
      </c>
      <c r="ER153" s="16" t="s">
        <v>175</v>
      </c>
      <c r="ES153" s="16" t="s">
        <v>175</v>
      </c>
      <c r="ET153" s="16"/>
      <c r="EU153" s="17">
        <v>0</v>
      </c>
      <c r="EV153" s="16" t="s">
        <v>175</v>
      </c>
      <c r="EW153" s="16">
        <v>0</v>
      </c>
      <c r="EX153" s="16">
        <v>0</v>
      </c>
      <c r="EY153" s="16">
        <v>0</v>
      </c>
      <c r="EZ153" s="16">
        <v>0</v>
      </c>
      <c r="FA153" s="16"/>
      <c r="FB153" s="16" t="s">
        <v>2170</v>
      </c>
      <c r="FC153" s="16" t="s">
        <v>2171</v>
      </c>
      <c r="FD153" s="16"/>
      <c r="FE153" s="16" t="s">
        <v>213</v>
      </c>
      <c r="FF153" s="16" t="s">
        <v>214</v>
      </c>
      <c r="FG153" s="16" t="s">
        <v>215</v>
      </c>
      <c r="FH153" s="16" t="s">
        <v>2172</v>
      </c>
      <c r="FI153" s="16" t="s">
        <v>2173</v>
      </c>
      <c r="FJ153" s="16" t="s">
        <v>2174</v>
      </c>
      <c r="FK153" s="16"/>
      <c r="FL153" s="16" t="s">
        <v>2175</v>
      </c>
      <c r="FM153" s="16" t="s">
        <v>2170</v>
      </c>
      <c r="FN153" s="16" t="s">
        <v>2171</v>
      </c>
      <c r="FO153" s="16"/>
      <c r="FP153" s="16" t="s">
        <v>213</v>
      </c>
      <c r="FQ153" s="16" t="s">
        <v>214</v>
      </c>
      <c r="FR153" s="16" t="s">
        <v>215</v>
      </c>
      <c r="FS153" s="16" t="s">
        <v>2172</v>
      </c>
      <c r="FT153" s="16" t="s">
        <v>2173</v>
      </c>
      <c r="FU153" s="16" t="s">
        <v>2174</v>
      </c>
      <c r="FV153" s="16"/>
      <c r="FW153" s="16" t="s">
        <v>2175</v>
      </c>
      <c r="FX153" s="16" t="s">
        <v>211</v>
      </c>
      <c r="FY153" s="16" t="s">
        <v>212</v>
      </c>
      <c r="FZ153" s="16"/>
      <c r="GA153" s="16" t="s">
        <v>213</v>
      </c>
      <c r="GB153" s="16" t="s">
        <v>214</v>
      </c>
      <c r="GC153" s="16" t="s">
        <v>215</v>
      </c>
      <c r="GD153" s="16" t="s">
        <v>251</v>
      </c>
      <c r="GE153" s="16" t="s">
        <v>2072</v>
      </c>
      <c r="GF153" s="16" t="s">
        <v>2073</v>
      </c>
      <c r="GG153" s="16"/>
      <c r="GH153" s="16" t="s">
        <v>2074</v>
      </c>
    </row>
    <row r="154" spans="1:190" ht="38.25">
      <c r="A154" s="16" t="s">
        <v>2176</v>
      </c>
      <c r="B154" s="16" t="s">
        <v>2177</v>
      </c>
      <c r="C154" s="16" t="s">
        <v>2165</v>
      </c>
      <c r="D154" s="16" t="s">
        <v>167</v>
      </c>
      <c r="E154" s="16" t="s">
        <v>2045</v>
      </c>
      <c r="F154" s="16" t="s">
        <v>1826</v>
      </c>
      <c r="G154" s="16"/>
      <c r="H154" s="17">
        <v>1000000</v>
      </c>
      <c r="I154" s="16" t="s">
        <v>2178</v>
      </c>
      <c r="J154" s="16" t="s">
        <v>172</v>
      </c>
      <c r="K154" s="16" t="s">
        <v>2179</v>
      </c>
      <c r="L154" s="16" t="s">
        <v>172</v>
      </c>
      <c r="M154" s="16" t="s">
        <v>2180</v>
      </c>
      <c r="N154" s="18">
        <v>44742.166666666701</v>
      </c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>
        <v>45181.166666666701</v>
      </c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16">
        <v>0</v>
      </c>
      <c r="BL154" s="16">
        <v>0</v>
      </c>
      <c r="BM154" s="16">
        <v>0</v>
      </c>
      <c r="BN154" s="16">
        <v>0</v>
      </c>
      <c r="BO154" s="16">
        <v>0</v>
      </c>
      <c r="BP154" s="16">
        <v>0</v>
      </c>
      <c r="BQ154" s="16">
        <v>0</v>
      </c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  <c r="BW154" s="16">
        <v>0</v>
      </c>
      <c r="BX154" s="16">
        <v>0</v>
      </c>
      <c r="BY154" s="16">
        <v>0</v>
      </c>
      <c r="BZ154" s="16">
        <v>0</v>
      </c>
      <c r="CA154" s="16">
        <v>0</v>
      </c>
      <c r="CB154" s="16">
        <v>0</v>
      </c>
      <c r="CC154" s="16">
        <v>0</v>
      </c>
      <c r="CD154" s="16">
        <v>0</v>
      </c>
      <c r="CE154" s="16">
        <v>0</v>
      </c>
      <c r="CF154" s="16">
        <v>0</v>
      </c>
      <c r="CG154" s="16">
        <v>0</v>
      </c>
      <c r="CH154" s="16">
        <v>0</v>
      </c>
      <c r="CI154" s="16">
        <v>0</v>
      </c>
      <c r="CJ154" s="16">
        <v>0</v>
      </c>
      <c r="CK154" s="16">
        <v>0</v>
      </c>
      <c r="CL154" s="16">
        <v>0</v>
      </c>
      <c r="CM154" s="16">
        <v>0</v>
      </c>
      <c r="CN154" s="16">
        <v>0</v>
      </c>
      <c r="CO154" s="16">
        <v>0</v>
      </c>
      <c r="CP154" s="16">
        <v>0</v>
      </c>
      <c r="CQ154" s="16">
        <v>0</v>
      </c>
      <c r="CR154" s="16">
        <v>0</v>
      </c>
      <c r="CS154" s="16">
        <v>0</v>
      </c>
      <c r="CT154" s="16">
        <v>0</v>
      </c>
      <c r="CU154" s="16">
        <v>0</v>
      </c>
      <c r="CV154" s="16">
        <v>0</v>
      </c>
      <c r="CW154" s="18">
        <v>1</v>
      </c>
      <c r="CX154" s="18">
        <v>1</v>
      </c>
      <c r="CY154" s="16">
        <v>0</v>
      </c>
      <c r="CZ154" s="16">
        <v>0</v>
      </c>
      <c r="DA154" s="16">
        <v>0</v>
      </c>
      <c r="DB154" s="16">
        <v>0</v>
      </c>
      <c r="DC154" s="16">
        <v>0</v>
      </c>
      <c r="DD154" s="16">
        <v>0</v>
      </c>
      <c r="DE154" s="16">
        <v>0</v>
      </c>
      <c r="DF154" s="16">
        <v>0</v>
      </c>
      <c r="DG154" s="16">
        <v>0</v>
      </c>
      <c r="DH154" s="16">
        <v>0</v>
      </c>
      <c r="DI154" s="16">
        <v>0</v>
      </c>
      <c r="DJ154" s="16">
        <v>0</v>
      </c>
      <c r="DK154" s="16">
        <v>0</v>
      </c>
      <c r="DL154" s="16">
        <v>0</v>
      </c>
      <c r="DM154" s="16">
        <v>0</v>
      </c>
      <c r="DN154" s="16">
        <v>0</v>
      </c>
      <c r="DO154" s="16">
        <v>0</v>
      </c>
      <c r="DP154" s="16">
        <v>0</v>
      </c>
      <c r="DQ154" s="16">
        <v>0</v>
      </c>
      <c r="DR154" s="16">
        <v>0</v>
      </c>
      <c r="DS154" s="16">
        <v>0</v>
      </c>
      <c r="DT154" s="16">
        <v>0</v>
      </c>
      <c r="DU154" s="16">
        <v>0</v>
      </c>
      <c r="DV154" s="16">
        <v>0</v>
      </c>
      <c r="DW154" s="16">
        <v>0</v>
      </c>
      <c r="DX154" s="17">
        <v>0</v>
      </c>
      <c r="DY154" s="17">
        <v>0</v>
      </c>
      <c r="DZ154" s="17">
        <v>0</v>
      </c>
      <c r="EA154" s="17">
        <v>0</v>
      </c>
      <c r="EB154" s="17">
        <v>0</v>
      </c>
      <c r="EC154" s="17">
        <v>0</v>
      </c>
      <c r="ED154" s="17">
        <v>0</v>
      </c>
      <c r="EE154" s="17">
        <v>0</v>
      </c>
      <c r="EF154" s="17">
        <v>0</v>
      </c>
      <c r="EG154" s="17">
        <v>0</v>
      </c>
      <c r="EH154" s="16"/>
      <c r="EI154" s="16"/>
      <c r="EJ154" s="16"/>
      <c r="EK154" s="16"/>
      <c r="EL154" s="16"/>
      <c r="EM154" s="16"/>
      <c r="EN154" s="16"/>
      <c r="EO154" s="16"/>
      <c r="EP154" s="16" t="s">
        <v>2169</v>
      </c>
      <c r="EQ154" s="16" t="s">
        <v>265</v>
      </c>
      <c r="ER154" s="16" t="s">
        <v>175</v>
      </c>
      <c r="ES154" s="16" t="s">
        <v>175</v>
      </c>
      <c r="ET154" s="16"/>
      <c r="EU154" s="17">
        <v>0</v>
      </c>
      <c r="EV154" s="16" t="s">
        <v>175</v>
      </c>
      <c r="EW154" s="16">
        <v>0</v>
      </c>
      <c r="EX154" s="16">
        <v>0</v>
      </c>
      <c r="EY154" s="16">
        <v>0</v>
      </c>
      <c r="EZ154" s="16">
        <v>0</v>
      </c>
      <c r="FA154" s="16"/>
      <c r="FB154" s="16" t="s">
        <v>2170</v>
      </c>
      <c r="FC154" s="16" t="s">
        <v>2171</v>
      </c>
      <c r="FD154" s="16"/>
      <c r="FE154" s="16" t="s">
        <v>213</v>
      </c>
      <c r="FF154" s="16" t="s">
        <v>214</v>
      </c>
      <c r="FG154" s="16" t="s">
        <v>215</v>
      </c>
      <c r="FH154" s="16" t="s">
        <v>2172</v>
      </c>
      <c r="FI154" s="16" t="s">
        <v>2173</v>
      </c>
      <c r="FJ154" s="16" t="s">
        <v>2174</v>
      </c>
      <c r="FK154" s="16"/>
      <c r="FL154" s="16" t="s">
        <v>2175</v>
      </c>
      <c r="FM154" s="16" t="s">
        <v>2170</v>
      </c>
      <c r="FN154" s="16" t="s">
        <v>2171</v>
      </c>
      <c r="FO154" s="16"/>
      <c r="FP154" s="16" t="s">
        <v>213</v>
      </c>
      <c r="FQ154" s="16" t="s">
        <v>214</v>
      </c>
      <c r="FR154" s="16" t="s">
        <v>215</v>
      </c>
      <c r="FS154" s="16" t="s">
        <v>2172</v>
      </c>
      <c r="FT154" s="16" t="s">
        <v>2173</v>
      </c>
      <c r="FU154" s="16" t="s">
        <v>2174</v>
      </c>
      <c r="FV154" s="16"/>
      <c r="FW154" s="16" t="s">
        <v>2175</v>
      </c>
      <c r="FX154" s="16" t="s">
        <v>211</v>
      </c>
      <c r="FY154" s="16" t="s">
        <v>212</v>
      </c>
      <c r="FZ154" s="16"/>
      <c r="GA154" s="16" t="s">
        <v>213</v>
      </c>
      <c r="GB154" s="16" t="s">
        <v>214</v>
      </c>
      <c r="GC154" s="16" t="s">
        <v>215</v>
      </c>
      <c r="GD154" s="16" t="s">
        <v>251</v>
      </c>
      <c r="GE154" s="16" t="s">
        <v>2072</v>
      </c>
      <c r="GF154" s="16" t="s">
        <v>2073</v>
      </c>
      <c r="GG154" s="16"/>
      <c r="GH154" s="16" t="s">
        <v>2074</v>
      </c>
    </row>
    <row r="155" spans="1:190" ht="38.25">
      <c r="A155" s="16" t="s">
        <v>2181</v>
      </c>
      <c r="B155" s="16" t="s">
        <v>2182</v>
      </c>
      <c r="C155" s="16" t="s">
        <v>2165</v>
      </c>
      <c r="D155" s="16" t="s">
        <v>167</v>
      </c>
      <c r="E155" s="16" t="s">
        <v>2045</v>
      </c>
      <c r="F155" s="16" t="s">
        <v>1826</v>
      </c>
      <c r="G155" s="16" t="s">
        <v>2183</v>
      </c>
      <c r="H155" s="17">
        <v>0</v>
      </c>
      <c r="I155" s="16" t="s">
        <v>2184</v>
      </c>
      <c r="J155" s="16" t="s">
        <v>172</v>
      </c>
      <c r="K155" s="16" t="s">
        <v>2185</v>
      </c>
      <c r="L155" s="16" t="s">
        <v>172</v>
      </c>
      <c r="M155" s="16" t="s">
        <v>2186</v>
      </c>
      <c r="N155" s="18">
        <v>44742.166666666701</v>
      </c>
      <c r="O155" s="16"/>
      <c r="P155" s="16"/>
      <c r="Q155" s="16"/>
      <c r="R155" s="16"/>
      <c r="S155" s="16"/>
      <c r="T155" s="16">
        <v>45647.626354166699</v>
      </c>
      <c r="U155" s="16">
        <v>44994.208333333299</v>
      </c>
      <c r="V155" s="18">
        <v>44996.427268518499</v>
      </c>
      <c r="W155" s="16" t="s">
        <v>597</v>
      </c>
      <c r="X155" s="16"/>
      <c r="Y155" s="16">
        <v>45098.166666666701</v>
      </c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>
        <v>0</v>
      </c>
      <c r="AZ155" s="16">
        <v>0</v>
      </c>
      <c r="BA155" s="16">
        <v>0</v>
      </c>
      <c r="BB155" s="16">
        <v>10</v>
      </c>
      <c r="BC155" s="16">
        <v>150</v>
      </c>
      <c r="BD155" s="16">
        <v>8322000</v>
      </c>
      <c r="BE155" s="16">
        <v>124830000</v>
      </c>
      <c r="BF155" s="16">
        <v>950</v>
      </c>
      <c r="BG155" s="16">
        <v>0</v>
      </c>
      <c r="BH155" s="16">
        <v>0</v>
      </c>
      <c r="BI155" s="16">
        <v>0</v>
      </c>
      <c r="BJ155" s="16">
        <v>0</v>
      </c>
      <c r="BK155" s="16">
        <v>0</v>
      </c>
      <c r="BL155" s="16">
        <v>0</v>
      </c>
      <c r="BM155" s="16">
        <v>47.902000000000001</v>
      </c>
      <c r="BN155" s="16">
        <v>47.9</v>
      </c>
      <c r="BO155" s="16">
        <v>2E-3</v>
      </c>
      <c r="BP155" s="16">
        <v>47.9</v>
      </c>
      <c r="BQ155" s="16">
        <v>592789.19999999995</v>
      </c>
      <c r="BR155" s="16">
        <v>8891838</v>
      </c>
      <c r="BS155" s="16">
        <v>0</v>
      </c>
      <c r="BT155" s="16">
        <v>0</v>
      </c>
      <c r="BU155" s="16">
        <v>0</v>
      </c>
      <c r="BV155" s="16">
        <v>100</v>
      </c>
      <c r="BW155" s="16">
        <v>8760</v>
      </c>
      <c r="BX155" s="16">
        <v>0</v>
      </c>
      <c r="BY155" s="16">
        <v>0</v>
      </c>
      <c r="BZ155" s="16">
        <v>0</v>
      </c>
      <c r="CA155" s="16">
        <v>0</v>
      </c>
      <c r="CB155" s="16">
        <v>0</v>
      </c>
      <c r="CC155" s="16">
        <v>0</v>
      </c>
      <c r="CD155" s="16">
        <v>0</v>
      </c>
      <c r="CE155" s="16">
        <v>0</v>
      </c>
      <c r="CF155" s="16">
        <v>0</v>
      </c>
      <c r="CG155" s="16">
        <v>0</v>
      </c>
      <c r="CH155" s="16">
        <v>0</v>
      </c>
      <c r="CI155" s="16">
        <v>0</v>
      </c>
      <c r="CJ155" s="16">
        <v>0</v>
      </c>
      <c r="CK155" s="16">
        <v>0</v>
      </c>
      <c r="CL155" s="16">
        <v>0</v>
      </c>
      <c r="CM155" s="16">
        <v>0</v>
      </c>
      <c r="CN155" s="16">
        <v>0</v>
      </c>
      <c r="CO155" s="16">
        <v>0</v>
      </c>
      <c r="CP155" s="16">
        <v>0</v>
      </c>
      <c r="CQ155" s="16">
        <v>0</v>
      </c>
      <c r="CR155" s="16">
        <v>0</v>
      </c>
      <c r="CS155" s="16">
        <v>0</v>
      </c>
      <c r="CT155" s="16">
        <v>0</v>
      </c>
      <c r="CU155" s="16">
        <v>0</v>
      </c>
      <c r="CV155" s="16">
        <v>0</v>
      </c>
      <c r="CW155" s="18">
        <v>1</v>
      </c>
      <c r="CX155" s="18">
        <v>1</v>
      </c>
      <c r="CY155" s="16">
        <v>0</v>
      </c>
      <c r="CZ155" s="16">
        <v>0</v>
      </c>
      <c r="DA155" s="16">
        <v>0</v>
      </c>
      <c r="DB155" s="16">
        <v>0</v>
      </c>
      <c r="DC155" s="16">
        <v>0</v>
      </c>
      <c r="DD155" s="16">
        <v>0</v>
      </c>
      <c r="DE155" s="16">
        <v>0</v>
      </c>
      <c r="DF155" s="16">
        <v>0</v>
      </c>
      <c r="DG155" s="16">
        <v>0</v>
      </c>
      <c r="DH155" s="16">
        <v>0</v>
      </c>
      <c r="DI155" s="16">
        <v>0</v>
      </c>
      <c r="DJ155" s="16">
        <v>0</v>
      </c>
      <c r="DK155" s="16">
        <v>0</v>
      </c>
      <c r="DL155" s="16">
        <v>0</v>
      </c>
      <c r="DM155" s="16">
        <v>0</v>
      </c>
      <c r="DN155" s="16">
        <v>0</v>
      </c>
      <c r="DO155" s="16">
        <v>0</v>
      </c>
      <c r="DP155" s="16">
        <v>0</v>
      </c>
      <c r="DQ155" s="16">
        <v>0</v>
      </c>
      <c r="DR155" s="16">
        <v>0</v>
      </c>
      <c r="DS155" s="16">
        <v>0</v>
      </c>
      <c r="DT155" s="16">
        <v>0</v>
      </c>
      <c r="DU155" s="16">
        <v>0</v>
      </c>
      <c r="DV155" s="16">
        <v>0</v>
      </c>
      <c r="DW155" s="16">
        <v>0</v>
      </c>
      <c r="DX155" s="17">
        <v>300000</v>
      </c>
      <c r="DY155" s="17">
        <v>0</v>
      </c>
      <c r="DZ155" s="17">
        <v>500000</v>
      </c>
      <c r="EA155" s="17">
        <v>0</v>
      </c>
      <c r="EB155" s="17">
        <v>200000</v>
      </c>
      <c r="EC155" s="17">
        <v>0</v>
      </c>
      <c r="ED155" s="17">
        <v>0</v>
      </c>
      <c r="EE155" s="17">
        <v>0</v>
      </c>
      <c r="EF155" s="17">
        <v>0</v>
      </c>
      <c r="EG155" s="17">
        <v>0</v>
      </c>
      <c r="EH155" s="16">
        <v>2850000</v>
      </c>
      <c r="EI155" s="16">
        <v>1187500</v>
      </c>
      <c r="EJ155" s="16"/>
      <c r="EK155" s="16">
        <v>2609175</v>
      </c>
      <c r="EL155" s="17"/>
      <c r="EM155" s="17"/>
      <c r="EN155" s="17"/>
      <c r="EO155" s="17"/>
      <c r="EP155" s="16" t="s">
        <v>2169</v>
      </c>
      <c r="EQ155" s="16" t="s">
        <v>265</v>
      </c>
      <c r="ER155" s="16" t="s">
        <v>225</v>
      </c>
      <c r="ES155" s="16" t="s">
        <v>175</v>
      </c>
      <c r="ET155" s="16" t="s">
        <v>1870</v>
      </c>
      <c r="EU155" s="17">
        <v>167470001</v>
      </c>
      <c r="EV155" s="16" t="s">
        <v>175</v>
      </c>
      <c r="EW155" s="16">
        <v>1.6999999999999999E-3</v>
      </c>
      <c r="EX155" s="16">
        <v>833</v>
      </c>
      <c r="EY155" s="16">
        <v>5.9499999999999998E-6</v>
      </c>
      <c r="EZ155" s="16">
        <v>3.4000000000000002E-2</v>
      </c>
      <c r="FA155" s="16"/>
      <c r="FB155" s="16" t="s">
        <v>2170</v>
      </c>
      <c r="FC155" s="16" t="s">
        <v>2171</v>
      </c>
      <c r="FD155" s="16"/>
      <c r="FE155" s="16" t="s">
        <v>213</v>
      </c>
      <c r="FF155" s="16" t="s">
        <v>214</v>
      </c>
      <c r="FG155" s="16" t="s">
        <v>215</v>
      </c>
      <c r="FH155" s="16" t="s">
        <v>2172</v>
      </c>
      <c r="FI155" s="16" t="s">
        <v>2173</v>
      </c>
      <c r="FJ155" s="16" t="s">
        <v>2174</v>
      </c>
      <c r="FK155" s="16"/>
      <c r="FL155" s="16" t="s">
        <v>2175</v>
      </c>
      <c r="FM155" s="16" t="s">
        <v>2170</v>
      </c>
      <c r="FN155" s="16" t="s">
        <v>2171</v>
      </c>
      <c r="FO155" s="16"/>
      <c r="FP155" s="16" t="s">
        <v>213</v>
      </c>
      <c r="FQ155" s="16" t="s">
        <v>214</v>
      </c>
      <c r="FR155" s="16" t="s">
        <v>215</v>
      </c>
      <c r="FS155" s="16" t="s">
        <v>2172</v>
      </c>
      <c r="FT155" s="16" t="s">
        <v>2173</v>
      </c>
      <c r="FU155" s="16" t="s">
        <v>2174</v>
      </c>
      <c r="FV155" s="16"/>
      <c r="FW155" s="16" t="s">
        <v>2175</v>
      </c>
      <c r="FX155" s="16" t="s">
        <v>211</v>
      </c>
      <c r="FY155" s="16" t="s">
        <v>212</v>
      </c>
      <c r="FZ155" s="16"/>
      <c r="GA155" s="16" t="s">
        <v>213</v>
      </c>
      <c r="GB155" s="16" t="s">
        <v>214</v>
      </c>
      <c r="GC155" s="16" t="s">
        <v>215</v>
      </c>
      <c r="GD155" s="16" t="s">
        <v>251</v>
      </c>
      <c r="GE155" s="16" t="s">
        <v>2072</v>
      </c>
      <c r="GF155" s="16" t="s">
        <v>2073</v>
      </c>
      <c r="GG155" s="16"/>
      <c r="GH155" s="16" t="s">
        <v>2074</v>
      </c>
    </row>
    <row r="156" spans="1:190" ht="38.25">
      <c r="A156" s="16" t="s">
        <v>2187</v>
      </c>
      <c r="B156" s="16" t="s">
        <v>2188</v>
      </c>
      <c r="C156" s="16" t="s">
        <v>1495</v>
      </c>
      <c r="D156" s="16" t="s">
        <v>167</v>
      </c>
      <c r="E156" s="16" t="s">
        <v>1992</v>
      </c>
      <c r="F156" s="16" t="s">
        <v>1497</v>
      </c>
      <c r="G156" s="16" t="s">
        <v>1510</v>
      </c>
      <c r="H156" s="17">
        <v>0</v>
      </c>
      <c r="I156" s="16" t="s">
        <v>2189</v>
      </c>
      <c r="J156" s="16" t="s">
        <v>274</v>
      </c>
      <c r="K156" s="16" t="s">
        <v>2190</v>
      </c>
      <c r="L156" s="16" t="s">
        <v>172</v>
      </c>
      <c r="M156" s="16" t="s">
        <v>2191</v>
      </c>
      <c r="N156" s="18">
        <v>44866.166666666701</v>
      </c>
      <c r="O156" s="16"/>
      <c r="P156" s="16"/>
      <c r="Q156" s="16"/>
      <c r="R156" s="16"/>
      <c r="S156" s="16"/>
      <c r="T156" s="16">
        <v>45729.166666666701</v>
      </c>
      <c r="U156" s="16">
        <v>45182.166666666701</v>
      </c>
      <c r="V156" s="16"/>
      <c r="W156" s="16" t="s">
        <v>1126</v>
      </c>
      <c r="X156" s="16"/>
      <c r="Y156" s="16">
        <v>45182.166666666701</v>
      </c>
      <c r="Z156" s="16"/>
      <c r="AA156" s="16">
        <v>45231.166666666701</v>
      </c>
      <c r="AB156" s="16"/>
      <c r="AC156" s="16"/>
      <c r="AD156" s="16"/>
      <c r="AE156" s="16"/>
      <c r="AF156" s="16"/>
      <c r="AG156" s="16"/>
      <c r="AH156" s="16"/>
      <c r="AI156" s="16"/>
      <c r="AJ156" s="16">
        <v>45231.166666666701</v>
      </c>
      <c r="AK156" s="16">
        <v>45246.208333333299</v>
      </c>
      <c r="AL156" s="16">
        <v>45247.208333333299</v>
      </c>
      <c r="AM156" s="16">
        <v>45259.429074074098</v>
      </c>
      <c r="AN156" s="16">
        <v>45273</v>
      </c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>
        <v>0</v>
      </c>
      <c r="AZ156" s="16">
        <v>0</v>
      </c>
      <c r="BA156" s="16">
        <v>0</v>
      </c>
      <c r="BB156" s="16">
        <v>61930</v>
      </c>
      <c r="BC156" s="16">
        <v>928950</v>
      </c>
      <c r="BD156" s="16">
        <v>1127080</v>
      </c>
      <c r="BE156" s="16">
        <v>16906213</v>
      </c>
      <c r="BF156" s="16">
        <v>130</v>
      </c>
      <c r="BG156" s="16">
        <v>0</v>
      </c>
      <c r="BH156" s="16">
        <v>0</v>
      </c>
      <c r="BI156" s="16">
        <v>0</v>
      </c>
      <c r="BJ156" s="16">
        <v>0</v>
      </c>
      <c r="BK156" s="16">
        <v>0</v>
      </c>
      <c r="BL156" s="16">
        <v>0</v>
      </c>
      <c r="BM156" s="16">
        <v>68.367999999999995</v>
      </c>
      <c r="BN156" s="16">
        <v>26.19</v>
      </c>
      <c r="BO156" s="16">
        <v>42.177</v>
      </c>
      <c r="BP156" s="16">
        <v>73.81</v>
      </c>
      <c r="BQ156" s="16">
        <v>146832</v>
      </c>
      <c r="BR156" s="16">
        <v>2202480</v>
      </c>
      <c r="BS156" s="16">
        <v>0</v>
      </c>
      <c r="BT156" s="16">
        <v>0</v>
      </c>
      <c r="BU156" s="16">
        <v>0</v>
      </c>
      <c r="BV156" s="16">
        <v>99.772000000000006</v>
      </c>
      <c r="BW156" s="16">
        <v>8740</v>
      </c>
      <c r="BX156" s="16">
        <v>0</v>
      </c>
      <c r="BY156" s="16">
        <v>0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v>0</v>
      </c>
      <c r="CG156" s="16">
        <v>0</v>
      </c>
      <c r="CH156" s="16">
        <v>0</v>
      </c>
      <c r="CI156" s="16">
        <v>0</v>
      </c>
      <c r="CJ156" s="16">
        <v>0</v>
      </c>
      <c r="CK156" s="16">
        <v>0</v>
      </c>
      <c r="CL156" s="16">
        <v>0</v>
      </c>
      <c r="CM156" s="16">
        <v>0</v>
      </c>
      <c r="CN156" s="16">
        <v>0</v>
      </c>
      <c r="CO156" s="16">
        <v>0</v>
      </c>
      <c r="CP156" s="16">
        <v>0</v>
      </c>
      <c r="CQ156" s="16">
        <v>0</v>
      </c>
      <c r="CR156" s="16">
        <v>0</v>
      </c>
      <c r="CS156" s="16">
        <v>0</v>
      </c>
      <c r="CT156" s="16">
        <v>0</v>
      </c>
      <c r="CU156" s="16">
        <v>0</v>
      </c>
      <c r="CV156" s="16">
        <v>0</v>
      </c>
      <c r="CW156" s="18">
        <v>1</v>
      </c>
      <c r="CX156" s="18">
        <v>1</v>
      </c>
      <c r="CY156" s="16">
        <v>0</v>
      </c>
      <c r="CZ156" s="16">
        <v>0</v>
      </c>
      <c r="DA156" s="16">
        <v>0</v>
      </c>
      <c r="DB156" s="16">
        <v>0</v>
      </c>
      <c r="DC156" s="16">
        <v>0</v>
      </c>
      <c r="DD156" s="16">
        <v>0</v>
      </c>
      <c r="DE156" s="16">
        <v>0</v>
      </c>
      <c r="DF156" s="16">
        <v>0</v>
      </c>
      <c r="DG156" s="16">
        <v>0</v>
      </c>
      <c r="DH156" s="16">
        <v>0</v>
      </c>
      <c r="DI156" s="16">
        <v>0</v>
      </c>
      <c r="DJ156" s="16">
        <v>0</v>
      </c>
      <c r="DK156" s="16">
        <v>0</v>
      </c>
      <c r="DL156" s="16">
        <v>0</v>
      </c>
      <c r="DM156" s="16">
        <v>0</v>
      </c>
      <c r="DN156" s="16">
        <v>0</v>
      </c>
      <c r="DO156" s="16">
        <v>0</v>
      </c>
      <c r="DP156" s="16">
        <v>0</v>
      </c>
      <c r="DQ156" s="16">
        <v>0</v>
      </c>
      <c r="DR156" s="16">
        <v>0</v>
      </c>
      <c r="DS156" s="16">
        <v>0</v>
      </c>
      <c r="DT156" s="16">
        <v>0</v>
      </c>
      <c r="DU156" s="16">
        <v>0</v>
      </c>
      <c r="DV156" s="16">
        <v>0</v>
      </c>
      <c r="DW156" s="16">
        <v>0</v>
      </c>
      <c r="DX156" s="17">
        <v>78000</v>
      </c>
      <c r="DY156" s="17">
        <v>78000</v>
      </c>
      <c r="DZ156" s="17">
        <v>130000</v>
      </c>
      <c r="EA156" s="17">
        <v>0</v>
      </c>
      <c r="EB156" s="17">
        <v>52000</v>
      </c>
      <c r="EC156" s="17">
        <v>0</v>
      </c>
      <c r="ED156" s="17">
        <v>0</v>
      </c>
      <c r="EE156" s="17">
        <v>0</v>
      </c>
      <c r="EF156" s="17">
        <v>0</v>
      </c>
      <c r="EG156" s="17">
        <v>0</v>
      </c>
      <c r="EH156" s="16">
        <v>393570</v>
      </c>
      <c r="EI156" s="16">
        <v>469670</v>
      </c>
      <c r="EJ156" s="16">
        <v>249600</v>
      </c>
      <c r="EK156" s="16">
        <v>30000</v>
      </c>
      <c r="EL156" s="16"/>
      <c r="EM156" s="16"/>
      <c r="EN156" s="16"/>
      <c r="EO156" s="16"/>
      <c r="EP156" s="16" t="s">
        <v>1609</v>
      </c>
      <c r="EQ156" s="16" t="s">
        <v>265</v>
      </c>
      <c r="ER156" s="16" t="s">
        <v>175</v>
      </c>
      <c r="ES156" s="16" t="s">
        <v>175</v>
      </c>
      <c r="ET156" s="16" t="s">
        <v>598</v>
      </c>
      <c r="EU156" s="17">
        <v>167470002</v>
      </c>
      <c r="EV156" s="16" t="s">
        <v>175</v>
      </c>
      <c r="EW156" s="16">
        <v>0.46</v>
      </c>
      <c r="EX156" s="16">
        <v>1520</v>
      </c>
      <c r="EY156" s="16">
        <v>1E-4</v>
      </c>
      <c r="EZ156" s="16">
        <v>1.25</v>
      </c>
      <c r="FA156" s="16"/>
      <c r="FB156" s="16" t="s">
        <v>2192</v>
      </c>
      <c r="FC156" s="16" t="s">
        <v>2193</v>
      </c>
      <c r="FD156" s="16" t="s">
        <v>2194</v>
      </c>
      <c r="FE156" s="16" t="s">
        <v>2195</v>
      </c>
      <c r="FF156" s="16" t="s">
        <v>179</v>
      </c>
      <c r="FG156" s="16" t="s">
        <v>2196</v>
      </c>
      <c r="FH156" s="16" t="s">
        <v>2197</v>
      </c>
      <c r="FI156" s="16" t="s">
        <v>1998</v>
      </c>
      <c r="FJ156" s="16" t="s">
        <v>2198</v>
      </c>
      <c r="FK156" s="16"/>
      <c r="FL156" s="16" t="s">
        <v>2199</v>
      </c>
      <c r="FM156" s="16" t="s">
        <v>2192</v>
      </c>
      <c r="FN156" s="16" t="s">
        <v>2193</v>
      </c>
      <c r="FO156" s="16" t="s">
        <v>2194</v>
      </c>
      <c r="FP156" s="16" t="s">
        <v>2195</v>
      </c>
      <c r="FQ156" s="16" t="s">
        <v>179</v>
      </c>
      <c r="FR156" s="16" t="s">
        <v>2196</v>
      </c>
      <c r="FS156" s="16" t="s">
        <v>2197</v>
      </c>
      <c r="FT156" s="16" t="s">
        <v>1998</v>
      </c>
      <c r="FU156" s="16" t="s">
        <v>2198</v>
      </c>
      <c r="FV156" s="16"/>
      <c r="FW156" s="16" t="s">
        <v>2199</v>
      </c>
      <c r="FX156" s="16" t="s">
        <v>2200</v>
      </c>
      <c r="FY156" s="16" t="s">
        <v>2201</v>
      </c>
      <c r="FZ156" s="16"/>
      <c r="GA156" s="16" t="s">
        <v>2202</v>
      </c>
      <c r="GB156" s="16" t="s">
        <v>451</v>
      </c>
      <c r="GC156" s="16" t="s">
        <v>2203</v>
      </c>
      <c r="GD156" s="16" t="s">
        <v>2204</v>
      </c>
      <c r="GE156" s="16" t="s">
        <v>2205</v>
      </c>
      <c r="GF156" s="16" t="s">
        <v>2206</v>
      </c>
      <c r="GG156" s="16"/>
      <c r="GH156" s="16" t="s">
        <v>2207</v>
      </c>
    </row>
    <row r="157" spans="1:190" ht="38.25">
      <c r="A157" s="16" t="s">
        <v>2208</v>
      </c>
      <c r="B157" s="16" t="s">
        <v>2209</v>
      </c>
      <c r="C157" s="16" t="s">
        <v>1495</v>
      </c>
      <c r="D157" s="16" t="s">
        <v>167</v>
      </c>
      <c r="E157" s="16" t="s">
        <v>1992</v>
      </c>
      <c r="F157" s="16" t="s">
        <v>1497</v>
      </c>
      <c r="G157" s="16" t="s">
        <v>1510</v>
      </c>
      <c r="H157" s="17">
        <v>0</v>
      </c>
      <c r="I157" s="16" t="s">
        <v>2210</v>
      </c>
      <c r="J157" s="16" t="s">
        <v>172</v>
      </c>
      <c r="K157" s="16" t="s">
        <v>2211</v>
      </c>
      <c r="L157" s="16" t="s">
        <v>172</v>
      </c>
      <c r="M157" s="16" t="s">
        <v>2211</v>
      </c>
      <c r="N157" s="18">
        <v>45028.166666666701</v>
      </c>
      <c r="O157" s="16"/>
      <c r="P157" s="16"/>
      <c r="Q157" s="16"/>
      <c r="R157" s="16"/>
      <c r="S157" s="16"/>
      <c r="T157" s="16">
        <v>45727.166666666701</v>
      </c>
      <c r="U157" s="16">
        <v>45180.166666666701</v>
      </c>
      <c r="V157" s="18">
        <v>45070.385694444398</v>
      </c>
      <c r="W157" s="16" t="s">
        <v>597</v>
      </c>
      <c r="X157" s="16"/>
      <c r="Y157" s="16">
        <v>45180.166666666701</v>
      </c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>
        <v>0</v>
      </c>
      <c r="AZ157" s="16">
        <v>0</v>
      </c>
      <c r="BA157" s="16">
        <v>0</v>
      </c>
      <c r="BB157" s="16">
        <v>16882</v>
      </c>
      <c r="BC157" s="16">
        <v>253230</v>
      </c>
      <c r="BD157" s="16">
        <v>291305</v>
      </c>
      <c r="BE157" s="16">
        <v>4369575</v>
      </c>
      <c r="BF157" s="16">
        <v>35</v>
      </c>
      <c r="BG157" s="16">
        <v>0</v>
      </c>
      <c r="BH157" s="16">
        <v>0</v>
      </c>
      <c r="BI157" s="16">
        <v>0</v>
      </c>
      <c r="BJ157" s="16">
        <v>0</v>
      </c>
      <c r="BK157" s="16">
        <v>0</v>
      </c>
      <c r="BL157" s="16">
        <v>0</v>
      </c>
      <c r="BM157" s="16">
        <v>79.177999999999997</v>
      </c>
      <c r="BN157" s="16">
        <v>29.341999999999999</v>
      </c>
      <c r="BO157" s="16">
        <v>49.837000000000003</v>
      </c>
      <c r="BP157" s="16">
        <v>79.463999999999999</v>
      </c>
      <c r="BQ157" s="16">
        <v>33874.61</v>
      </c>
      <c r="BR157" s="16">
        <v>508119.15</v>
      </c>
      <c r="BS157" s="16">
        <v>0</v>
      </c>
      <c r="BT157" s="16">
        <v>0</v>
      </c>
      <c r="BU157" s="16">
        <v>0</v>
      </c>
      <c r="BV157" s="16">
        <v>95.010999999999996</v>
      </c>
      <c r="BW157" s="16">
        <v>8323</v>
      </c>
      <c r="BX157" s="16">
        <v>0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0</v>
      </c>
      <c r="CF157" s="16">
        <v>0</v>
      </c>
      <c r="CG157" s="16">
        <v>0</v>
      </c>
      <c r="CH157" s="16">
        <v>0</v>
      </c>
      <c r="CI157" s="16">
        <v>0</v>
      </c>
      <c r="CJ157" s="16">
        <v>0</v>
      </c>
      <c r="CK157" s="16">
        <v>0</v>
      </c>
      <c r="CL157" s="16">
        <v>0</v>
      </c>
      <c r="CM157" s="16">
        <v>0</v>
      </c>
      <c r="CN157" s="16">
        <v>0</v>
      </c>
      <c r="CO157" s="16">
        <v>0</v>
      </c>
      <c r="CP157" s="16">
        <v>0</v>
      </c>
      <c r="CQ157" s="16">
        <v>0</v>
      </c>
      <c r="CR157" s="16">
        <v>0</v>
      </c>
      <c r="CS157" s="16">
        <v>0</v>
      </c>
      <c r="CT157" s="16">
        <v>0</v>
      </c>
      <c r="CU157" s="16">
        <v>0</v>
      </c>
      <c r="CV157" s="16">
        <v>0</v>
      </c>
      <c r="CW157" s="18">
        <v>1</v>
      </c>
      <c r="CX157" s="18">
        <v>1</v>
      </c>
      <c r="CY157" s="16">
        <v>0</v>
      </c>
      <c r="CZ157" s="16">
        <v>0</v>
      </c>
      <c r="DA157" s="16">
        <v>0</v>
      </c>
      <c r="DB157" s="16">
        <v>0</v>
      </c>
      <c r="DC157" s="16">
        <v>0</v>
      </c>
      <c r="DD157" s="16">
        <v>0</v>
      </c>
      <c r="DE157" s="16">
        <v>0</v>
      </c>
      <c r="DF157" s="16">
        <v>0</v>
      </c>
      <c r="DG157" s="16">
        <v>0</v>
      </c>
      <c r="DH157" s="16">
        <v>0</v>
      </c>
      <c r="DI157" s="16">
        <v>0</v>
      </c>
      <c r="DJ157" s="16">
        <v>0</v>
      </c>
      <c r="DK157" s="16">
        <v>0</v>
      </c>
      <c r="DL157" s="16">
        <v>0</v>
      </c>
      <c r="DM157" s="16">
        <v>0</v>
      </c>
      <c r="DN157" s="16">
        <v>0</v>
      </c>
      <c r="DO157" s="16">
        <v>0</v>
      </c>
      <c r="DP157" s="16">
        <v>0</v>
      </c>
      <c r="DQ157" s="16">
        <v>0</v>
      </c>
      <c r="DR157" s="16">
        <v>0</v>
      </c>
      <c r="DS157" s="16">
        <v>0</v>
      </c>
      <c r="DT157" s="16">
        <v>0</v>
      </c>
      <c r="DU157" s="16">
        <v>0</v>
      </c>
      <c r="DV157" s="16">
        <v>0</v>
      </c>
      <c r="DW157" s="16">
        <v>0</v>
      </c>
      <c r="DX157" s="17">
        <v>21000</v>
      </c>
      <c r="DY157" s="17">
        <v>0</v>
      </c>
      <c r="DZ157" s="17">
        <v>35000</v>
      </c>
      <c r="EA157" s="17">
        <v>0</v>
      </c>
      <c r="EB157" s="17">
        <v>14000</v>
      </c>
      <c r="EC157" s="17">
        <v>0</v>
      </c>
      <c r="ED157" s="17">
        <v>0</v>
      </c>
      <c r="EE157" s="17">
        <v>0</v>
      </c>
      <c r="EF157" s="17">
        <v>0</v>
      </c>
      <c r="EG157" s="17">
        <v>0</v>
      </c>
      <c r="EH157" s="16">
        <v>323500</v>
      </c>
      <c r="EI157" s="16"/>
      <c r="EJ157" s="16">
        <v>105732.66</v>
      </c>
      <c r="EK157" s="16"/>
      <c r="EL157" s="16">
        <v>114075</v>
      </c>
      <c r="EM157" s="16">
        <v>139425</v>
      </c>
      <c r="EN157" s="16">
        <v>105732.66</v>
      </c>
      <c r="EO157" s="16">
        <v>0</v>
      </c>
      <c r="EP157" s="16" t="s">
        <v>1668</v>
      </c>
      <c r="EQ157" s="16" t="s">
        <v>265</v>
      </c>
      <c r="ER157" s="16" t="s">
        <v>175</v>
      </c>
      <c r="ES157" s="16" t="s">
        <v>175</v>
      </c>
      <c r="ET157" s="16" t="s">
        <v>598</v>
      </c>
      <c r="EU157" s="17">
        <v>167470002</v>
      </c>
      <c r="EV157" s="16" t="s">
        <v>175</v>
      </c>
      <c r="EW157" s="16">
        <v>4.8570000000000002E-2</v>
      </c>
      <c r="EX157" s="16">
        <v>2.371</v>
      </c>
      <c r="EY157" s="16">
        <v>6.7999999999999996E-3</v>
      </c>
      <c r="EZ157" s="16">
        <v>1233.9960000000001</v>
      </c>
      <c r="FA157" s="16"/>
      <c r="FB157" s="16" t="s">
        <v>2212</v>
      </c>
      <c r="FC157" s="16" t="s">
        <v>2213</v>
      </c>
      <c r="FD157" s="16"/>
      <c r="FE157" s="16" t="s">
        <v>1134</v>
      </c>
      <c r="FF157" s="16" t="s">
        <v>179</v>
      </c>
      <c r="FG157" s="16" t="s">
        <v>1135</v>
      </c>
      <c r="FH157" s="16" t="s">
        <v>2214</v>
      </c>
      <c r="FI157" s="16" t="s">
        <v>2215</v>
      </c>
      <c r="FJ157" s="16" t="s">
        <v>2216</v>
      </c>
      <c r="FK157" s="16"/>
      <c r="FL157" s="16" t="s">
        <v>2217</v>
      </c>
      <c r="FM157" s="16" t="s">
        <v>2212</v>
      </c>
      <c r="FN157" s="16" t="s">
        <v>2213</v>
      </c>
      <c r="FO157" s="16"/>
      <c r="FP157" s="16" t="s">
        <v>1134</v>
      </c>
      <c r="FQ157" s="16" t="s">
        <v>179</v>
      </c>
      <c r="FR157" s="16" t="s">
        <v>1135</v>
      </c>
      <c r="FS157" s="16" t="s">
        <v>2214</v>
      </c>
      <c r="FT157" s="16" t="s">
        <v>2215</v>
      </c>
      <c r="FU157" s="16" t="s">
        <v>2216</v>
      </c>
      <c r="FV157" s="16"/>
      <c r="FW157" s="16" t="s">
        <v>2217</v>
      </c>
      <c r="FX157" s="16" t="s">
        <v>184</v>
      </c>
      <c r="FY157" s="16" t="s">
        <v>185</v>
      </c>
      <c r="FZ157" s="16" t="s">
        <v>186</v>
      </c>
      <c r="GA157" s="16" t="s">
        <v>187</v>
      </c>
      <c r="GB157" s="16" t="s">
        <v>188</v>
      </c>
      <c r="GC157" s="16" t="s">
        <v>189</v>
      </c>
      <c r="GD157" s="16" t="s">
        <v>951</v>
      </c>
      <c r="GE157" s="16" t="s">
        <v>952</v>
      </c>
      <c r="GF157" s="16"/>
      <c r="GG157" s="16"/>
      <c r="GH157" s="16" t="s">
        <v>953</v>
      </c>
    </row>
    <row r="158" spans="1:190" ht="38.25">
      <c r="A158" s="16" t="s">
        <v>2218</v>
      </c>
      <c r="B158" s="16" t="s">
        <v>2219</v>
      </c>
      <c r="C158" s="16" t="s">
        <v>1495</v>
      </c>
      <c r="D158" s="16" t="s">
        <v>167</v>
      </c>
      <c r="E158" s="16" t="s">
        <v>1992</v>
      </c>
      <c r="F158" s="16" t="s">
        <v>1497</v>
      </c>
      <c r="G158" s="16" t="s">
        <v>1510</v>
      </c>
      <c r="H158" s="17">
        <v>0</v>
      </c>
      <c r="I158" s="16" t="s">
        <v>2220</v>
      </c>
      <c r="J158" s="16" t="s">
        <v>172</v>
      </c>
      <c r="K158" s="16" t="s">
        <v>2221</v>
      </c>
      <c r="L158" s="16" t="s">
        <v>172</v>
      </c>
      <c r="M158" s="16" t="s">
        <v>2221</v>
      </c>
      <c r="N158" s="18">
        <v>45028.166666666701</v>
      </c>
      <c r="O158" s="16"/>
      <c r="P158" s="16"/>
      <c r="Q158" s="16"/>
      <c r="R158" s="16"/>
      <c r="S158" s="16"/>
      <c r="T158" s="16">
        <v>45727.166666666701</v>
      </c>
      <c r="U158" s="16">
        <v>45180.166666666701</v>
      </c>
      <c r="V158" s="18">
        <v>45070.385694444398</v>
      </c>
      <c r="W158" s="16" t="s">
        <v>597</v>
      </c>
      <c r="X158" s="16"/>
      <c r="Y158" s="16">
        <v>45180.166666666701</v>
      </c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>
        <v>0</v>
      </c>
      <c r="AZ158" s="16">
        <v>0</v>
      </c>
      <c r="BA158" s="16">
        <v>0</v>
      </c>
      <c r="BB158" s="16">
        <v>16474</v>
      </c>
      <c r="BC158" s="16">
        <v>247110</v>
      </c>
      <c r="BD158" s="16">
        <v>291305</v>
      </c>
      <c r="BE158" s="16">
        <v>4369575</v>
      </c>
      <c r="BF158" s="16">
        <v>35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77.974000000000004</v>
      </c>
      <c r="BN158" s="16">
        <v>29.341999999999999</v>
      </c>
      <c r="BO158" s="16">
        <v>48.631999999999998</v>
      </c>
      <c r="BP158" s="16">
        <v>79.463999999999999</v>
      </c>
      <c r="BQ158" s="16">
        <v>33874.61</v>
      </c>
      <c r="BR158" s="16">
        <v>508119.15</v>
      </c>
      <c r="BS158" s="16">
        <v>0</v>
      </c>
      <c r="BT158" s="16">
        <v>0</v>
      </c>
      <c r="BU158" s="16">
        <v>0</v>
      </c>
      <c r="BV158" s="16">
        <v>95.010999999999996</v>
      </c>
      <c r="BW158" s="16">
        <v>8323</v>
      </c>
      <c r="BX158" s="16">
        <v>0</v>
      </c>
      <c r="BY158" s="16">
        <v>0</v>
      </c>
      <c r="BZ158" s="16">
        <v>0</v>
      </c>
      <c r="CA158" s="16">
        <v>0</v>
      </c>
      <c r="CB158" s="16">
        <v>0</v>
      </c>
      <c r="CC158" s="16">
        <v>0</v>
      </c>
      <c r="CD158" s="16">
        <v>0</v>
      </c>
      <c r="CE158" s="16">
        <v>0</v>
      </c>
      <c r="CF158" s="16">
        <v>0</v>
      </c>
      <c r="CG158" s="16">
        <v>0</v>
      </c>
      <c r="CH158" s="16">
        <v>0</v>
      </c>
      <c r="CI158" s="16">
        <v>0</v>
      </c>
      <c r="CJ158" s="16">
        <v>0</v>
      </c>
      <c r="CK158" s="16">
        <v>0</v>
      </c>
      <c r="CL158" s="16">
        <v>0</v>
      </c>
      <c r="CM158" s="16">
        <v>0</v>
      </c>
      <c r="CN158" s="16">
        <v>0</v>
      </c>
      <c r="CO158" s="16">
        <v>0</v>
      </c>
      <c r="CP158" s="16">
        <v>0</v>
      </c>
      <c r="CQ158" s="16">
        <v>0</v>
      </c>
      <c r="CR158" s="16">
        <v>0</v>
      </c>
      <c r="CS158" s="16">
        <v>0</v>
      </c>
      <c r="CT158" s="16">
        <v>0</v>
      </c>
      <c r="CU158" s="16">
        <v>0</v>
      </c>
      <c r="CV158" s="16">
        <v>0</v>
      </c>
      <c r="CW158" s="18">
        <v>1</v>
      </c>
      <c r="CX158" s="18">
        <v>1</v>
      </c>
      <c r="CY158" s="16">
        <v>0</v>
      </c>
      <c r="CZ158" s="16">
        <v>0</v>
      </c>
      <c r="DA158" s="16">
        <v>0</v>
      </c>
      <c r="DB158" s="16">
        <v>0</v>
      </c>
      <c r="DC158" s="16">
        <v>0</v>
      </c>
      <c r="DD158" s="16">
        <v>0</v>
      </c>
      <c r="DE158" s="16">
        <v>0</v>
      </c>
      <c r="DF158" s="16">
        <v>0</v>
      </c>
      <c r="DG158" s="16">
        <v>0</v>
      </c>
      <c r="DH158" s="16">
        <v>0</v>
      </c>
      <c r="DI158" s="16">
        <v>0</v>
      </c>
      <c r="DJ158" s="16">
        <v>0</v>
      </c>
      <c r="DK158" s="16">
        <v>0</v>
      </c>
      <c r="DL158" s="16">
        <v>0</v>
      </c>
      <c r="DM158" s="16">
        <v>0</v>
      </c>
      <c r="DN158" s="16">
        <v>0</v>
      </c>
      <c r="DO158" s="16">
        <v>0</v>
      </c>
      <c r="DP158" s="16">
        <v>0</v>
      </c>
      <c r="DQ158" s="16">
        <v>0</v>
      </c>
      <c r="DR158" s="16">
        <v>0</v>
      </c>
      <c r="DS158" s="16">
        <v>0</v>
      </c>
      <c r="DT158" s="16">
        <v>0</v>
      </c>
      <c r="DU158" s="16">
        <v>0</v>
      </c>
      <c r="DV158" s="16">
        <v>0</v>
      </c>
      <c r="DW158" s="16">
        <v>0</v>
      </c>
      <c r="DX158" s="17">
        <v>21000</v>
      </c>
      <c r="DY158" s="17">
        <v>0</v>
      </c>
      <c r="DZ158" s="17">
        <v>35000</v>
      </c>
      <c r="EA158" s="17">
        <v>0</v>
      </c>
      <c r="EB158" s="17">
        <v>14000</v>
      </c>
      <c r="EC158" s="17">
        <v>0</v>
      </c>
      <c r="ED158" s="17">
        <v>0</v>
      </c>
      <c r="EE158" s="17">
        <v>0</v>
      </c>
      <c r="EF158" s="17">
        <v>0</v>
      </c>
      <c r="EG158" s="17">
        <v>0</v>
      </c>
      <c r="EH158" s="16">
        <v>109075</v>
      </c>
      <c r="EI158" s="16">
        <v>133425</v>
      </c>
      <c r="EJ158" s="16">
        <v>105732.66</v>
      </c>
      <c r="EK158" s="16">
        <v>0</v>
      </c>
      <c r="EL158" s="16"/>
      <c r="EM158" s="16"/>
      <c r="EN158" s="16"/>
      <c r="EO158" s="16"/>
      <c r="EP158" s="16" t="s">
        <v>1668</v>
      </c>
      <c r="EQ158" s="16" t="s">
        <v>265</v>
      </c>
      <c r="ER158" s="16" t="s">
        <v>175</v>
      </c>
      <c r="ES158" s="16" t="s">
        <v>175</v>
      </c>
      <c r="ET158" s="16" t="s">
        <v>598</v>
      </c>
      <c r="EU158" s="17">
        <v>167470002</v>
      </c>
      <c r="EV158" s="16" t="s">
        <v>175</v>
      </c>
      <c r="EW158" s="16">
        <v>4.8570000000000002E-2</v>
      </c>
      <c r="EX158" s="16">
        <v>2.371</v>
      </c>
      <c r="EY158" s="16">
        <v>6.7999999999999996E-3</v>
      </c>
      <c r="EZ158" s="16">
        <v>1233.9960000000001</v>
      </c>
      <c r="FA158" s="16"/>
      <c r="FB158" s="16" t="s">
        <v>2212</v>
      </c>
      <c r="FC158" s="16" t="s">
        <v>2213</v>
      </c>
      <c r="FD158" s="16"/>
      <c r="FE158" s="16" t="s">
        <v>1134</v>
      </c>
      <c r="FF158" s="16" t="s">
        <v>179</v>
      </c>
      <c r="FG158" s="16" t="s">
        <v>1135</v>
      </c>
      <c r="FH158" s="16" t="s">
        <v>2214</v>
      </c>
      <c r="FI158" s="16" t="s">
        <v>2215</v>
      </c>
      <c r="FJ158" s="16" t="s">
        <v>2216</v>
      </c>
      <c r="FK158" s="16"/>
      <c r="FL158" s="16" t="s">
        <v>2217</v>
      </c>
      <c r="FM158" s="16" t="s">
        <v>2212</v>
      </c>
      <c r="FN158" s="16" t="s">
        <v>2213</v>
      </c>
      <c r="FO158" s="16"/>
      <c r="FP158" s="16" t="s">
        <v>1134</v>
      </c>
      <c r="FQ158" s="16" t="s">
        <v>179</v>
      </c>
      <c r="FR158" s="16" t="s">
        <v>1135</v>
      </c>
      <c r="FS158" s="16" t="s">
        <v>2214</v>
      </c>
      <c r="FT158" s="16" t="s">
        <v>2215</v>
      </c>
      <c r="FU158" s="16" t="s">
        <v>2216</v>
      </c>
      <c r="FV158" s="16"/>
      <c r="FW158" s="16" t="s">
        <v>2217</v>
      </c>
      <c r="FX158" s="16" t="s">
        <v>184</v>
      </c>
      <c r="FY158" s="16" t="s">
        <v>185</v>
      </c>
      <c r="FZ158" s="16" t="s">
        <v>186</v>
      </c>
      <c r="GA158" s="16" t="s">
        <v>187</v>
      </c>
      <c r="GB158" s="16" t="s">
        <v>188</v>
      </c>
      <c r="GC158" s="16" t="s">
        <v>189</v>
      </c>
      <c r="GD158" s="16" t="s">
        <v>951</v>
      </c>
      <c r="GE158" s="16" t="s">
        <v>952</v>
      </c>
      <c r="GF158" s="16"/>
      <c r="GG158" s="16"/>
      <c r="GH158" s="16" t="s">
        <v>953</v>
      </c>
    </row>
    <row r="159" spans="1:190" ht="38.25">
      <c r="A159" s="16" t="s">
        <v>2222</v>
      </c>
      <c r="B159" s="16" t="s">
        <v>2223</v>
      </c>
      <c r="C159" s="16" t="s">
        <v>1581</v>
      </c>
      <c r="D159" s="16" t="s">
        <v>167</v>
      </c>
      <c r="E159" s="16" t="s">
        <v>1992</v>
      </c>
      <c r="F159" s="16" t="s">
        <v>1497</v>
      </c>
      <c r="G159" s="16"/>
      <c r="H159" s="17">
        <v>0</v>
      </c>
      <c r="I159" s="16" t="s">
        <v>2224</v>
      </c>
      <c r="J159" s="16" t="s">
        <v>197</v>
      </c>
      <c r="K159" s="16" t="s">
        <v>2225</v>
      </c>
      <c r="L159" s="16" t="s">
        <v>172</v>
      </c>
      <c r="M159" s="16" t="s">
        <v>1513</v>
      </c>
      <c r="N159" s="18">
        <v>45050.166666666701</v>
      </c>
      <c r="O159" s="16"/>
      <c r="P159" s="16"/>
      <c r="Q159" s="16"/>
      <c r="R159" s="16"/>
      <c r="S159" s="16"/>
      <c r="T159" s="16"/>
      <c r="U159" s="16"/>
      <c r="V159" s="16">
        <v>45268.427488425899</v>
      </c>
      <c r="W159" s="16" t="s">
        <v>597</v>
      </c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v>0</v>
      </c>
      <c r="BL159" s="16">
        <v>0</v>
      </c>
      <c r="BM159" s="16">
        <v>0</v>
      </c>
      <c r="BN159" s="16">
        <v>0</v>
      </c>
      <c r="BO159" s="16">
        <v>0</v>
      </c>
      <c r="BP159" s="16">
        <v>0</v>
      </c>
      <c r="BQ159" s="16">
        <v>0</v>
      </c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  <c r="BW159" s="16">
        <v>0</v>
      </c>
      <c r="BX159" s="16">
        <v>0</v>
      </c>
      <c r="BY159" s="16">
        <v>0</v>
      </c>
      <c r="BZ159" s="16">
        <v>0</v>
      </c>
      <c r="CA159" s="16">
        <v>0</v>
      </c>
      <c r="CB159" s="16">
        <v>0</v>
      </c>
      <c r="CC159" s="16">
        <v>0</v>
      </c>
      <c r="CD159" s="16">
        <v>0</v>
      </c>
      <c r="CE159" s="16">
        <v>0</v>
      </c>
      <c r="CF159" s="16">
        <v>0</v>
      </c>
      <c r="CG159" s="16">
        <v>0</v>
      </c>
      <c r="CH159" s="16">
        <v>0</v>
      </c>
      <c r="CI159" s="16">
        <v>0</v>
      </c>
      <c r="CJ159" s="16">
        <v>0</v>
      </c>
      <c r="CK159" s="16">
        <v>0</v>
      </c>
      <c r="CL159" s="16">
        <v>0</v>
      </c>
      <c r="CM159" s="16">
        <v>0</v>
      </c>
      <c r="CN159" s="16">
        <v>0</v>
      </c>
      <c r="CO159" s="16">
        <v>0</v>
      </c>
      <c r="CP159" s="16">
        <v>0</v>
      </c>
      <c r="CQ159" s="16">
        <v>0</v>
      </c>
      <c r="CR159" s="16">
        <v>0</v>
      </c>
      <c r="CS159" s="16">
        <v>0</v>
      </c>
      <c r="CT159" s="16">
        <v>0</v>
      </c>
      <c r="CU159" s="16">
        <v>0</v>
      </c>
      <c r="CV159" s="16">
        <v>0</v>
      </c>
      <c r="CW159" s="18">
        <v>1</v>
      </c>
      <c r="CX159" s="18">
        <v>1</v>
      </c>
      <c r="CY159" s="16">
        <v>0</v>
      </c>
      <c r="CZ159" s="16">
        <v>0</v>
      </c>
      <c r="DA159" s="16">
        <v>0</v>
      </c>
      <c r="DB159" s="16">
        <v>0</v>
      </c>
      <c r="DC159" s="16">
        <v>0</v>
      </c>
      <c r="DD159" s="16">
        <v>0</v>
      </c>
      <c r="DE159" s="16">
        <v>0</v>
      </c>
      <c r="DF159" s="16">
        <v>0</v>
      </c>
      <c r="DG159" s="16">
        <v>0</v>
      </c>
      <c r="DH159" s="16">
        <v>0</v>
      </c>
      <c r="DI159" s="16">
        <v>0</v>
      </c>
      <c r="DJ159" s="16">
        <v>0</v>
      </c>
      <c r="DK159" s="16">
        <v>0</v>
      </c>
      <c r="DL159" s="16">
        <v>0</v>
      </c>
      <c r="DM159" s="16">
        <v>0</v>
      </c>
      <c r="DN159" s="16">
        <v>0</v>
      </c>
      <c r="DO159" s="16">
        <v>0</v>
      </c>
      <c r="DP159" s="16">
        <v>0</v>
      </c>
      <c r="DQ159" s="16">
        <v>0</v>
      </c>
      <c r="DR159" s="16">
        <v>0</v>
      </c>
      <c r="DS159" s="16">
        <v>0</v>
      </c>
      <c r="DT159" s="16">
        <v>0</v>
      </c>
      <c r="DU159" s="16">
        <v>0</v>
      </c>
      <c r="DV159" s="16">
        <v>0</v>
      </c>
      <c r="DW159" s="16">
        <v>0</v>
      </c>
      <c r="DX159" s="17">
        <v>0</v>
      </c>
      <c r="DY159" s="17">
        <v>0</v>
      </c>
      <c r="DZ159" s="17">
        <v>0</v>
      </c>
      <c r="EA159" s="17">
        <v>0</v>
      </c>
      <c r="EB159" s="17">
        <v>0</v>
      </c>
      <c r="EC159" s="17">
        <v>0</v>
      </c>
      <c r="ED159" s="17">
        <v>0</v>
      </c>
      <c r="EE159" s="17">
        <v>0</v>
      </c>
      <c r="EF159" s="17">
        <v>0</v>
      </c>
      <c r="EG159" s="17">
        <v>0</v>
      </c>
      <c r="EH159" s="16"/>
      <c r="EI159" s="16"/>
      <c r="EJ159" s="16"/>
      <c r="EK159" s="16"/>
      <c r="EL159" s="16"/>
      <c r="EM159" s="16"/>
      <c r="EN159" s="16"/>
      <c r="EO159" s="16"/>
      <c r="EP159" s="16" t="s">
        <v>1585</v>
      </c>
      <c r="EQ159" s="16" t="s">
        <v>265</v>
      </c>
      <c r="ER159" s="16" t="s">
        <v>175</v>
      </c>
      <c r="ES159" s="16" t="s">
        <v>175</v>
      </c>
      <c r="ET159" s="16"/>
      <c r="EU159" s="17">
        <v>0</v>
      </c>
      <c r="EV159" s="16" t="s">
        <v>175</v>
      </c>
      <c r="EW159" s="16">
        <v>0</v>
      </c>
      <c r="EX159" s="16">
        <v>0</v>
      </c>
      <c r="EY159" s="16">
        <v>0</v>
      </c>
      <c r="EZ159" s="16">
        <v>0</v>
      </c>
      <c r="FA159" s="16"/>
      <c r="FB159" s="16" t="s">
        <v>2226</v>
      </c>
      <c r="FC159" s="16" t="s">
        <v>2227</v>
      </c>
      <c r="FD159" s="16"/>
      <c r="FE159" s="16" t="s">
        <v>412</v>
      </c>
      <c r="FF159" s="16" t="s">
        <v>179</v>
      </c>
      <c r="FG159" s="16" t="s">
        <v>2228</v>
      </c>
      <c r="FH159" s="16" t="s">
        <v>251</v>
      </c>
      <c r="FI159" s="16" t="s">
        <v>1159</v>
      </c>
      <c r="FJ159" s="16" t="s">
        <v>1516</v>
      </c>
      <c r="FK159" s="16" t="s">
        <v>1517</v>
      </c>
      <c r="FL159" s="16" t="s">
        <v>1160</v>
      </c>
      <c r="FM159" s="16" t="s">
        <v>2226</v>
      </c>
      <c r="FN159" s="16" t="s">
        <v>2227</v>
      </c>
      <c r="FO159" s="16"/>
      <c r="FP159" s="16" t="s">
        <v>412</v>
      </c>
      <c r="FQ159" s="16" t="s">
        <v>179</v>
      </c>
      <c r="FR159" s="16" t="s">
        <v>2228</v>
      </c>
      <c r="FS159" s="16" t="s">
        <v>251</v>
      </c>
      <c r="FT159" s="16" t="s">
        <v>1159</v>
      </c>
      <c r="FU159" s="16" t="s">
        <v>1516</v>
      </c>
      <c r="FV159" s="16" t="s">
        <v>1517</v>
      </c>
      <c r="FW159" s="16" t="s">
        <v>1160</v>
      </c>
      <c r="FX159" s="16" t="s">
        <v>531</v>
      </c>
      <c r="FY159" s="16" t="s">
        <v>532</v>
      </c>
      <c r="FZ159" s="16" t="s">
        <v>186</v>
      </c>
      <c r="GA159" s="16" t="s">
        <v>533</v>
      </c>
      <c r="GB159" s="16" t="s">
        <v>179</v>
      </c>
      <c r="GC159" s="16" t="s">
        <v>534</v>
      </c>
      <c r="GD159" s="16" t="s">
        <v>854</v>
      </c>
      <c r="GE159" s="16" t="s">
        <v>2229</v>
      </c>
      <c r="GF159" s="16"/>
      <c r="GG159" s="16"/>
      <c r="GH159" s="16" t="s">
        <v>2230</v>
      </c>
    </row>
    <row r="160" spans="1:190" ht="38.25">
      <c r="A160" s="16" t="s">
        <v>2231</v>
      </c>
      <c r="B160" s="16" t="s">
        <v>2232</v>
      </c>
      <c r="C160" s="16" t="s">
        <v>1568</v>
      </c>
      <c r="D160" s="16" t="s">
        <v>167</v>
      </c>
      <c r="E160" s="16" t="s">
        <v>1992</v>
      </c>
      <c r="F160" s="16" t="s">
        <v>1497</v>
      </c>
      <c r="G160" s="16"/>
      <c r="H160" s="17">
        <v>0</v>
      </c>
      <c r="I160" s="16" t="s">
        <v>2233</v>
      </c>
      <c r="J160" s="16" t="s">
        <v>274</v>
      </c>
      <c r="K160" s="16" t="s">
        <v>2234</v>
      </c>
      <c r="L160" s="16" t="s">
        <v>276</v>
      </c>
      <c r="M160" s="16" t="s">
        <v>2235</v>
      </c>
      <c r="N160" s="18">
        <v>45068.166666666701</v>
      </c>
      <c r="O160" s="16"/>
      <c r="P160" s="16"/>
      <c r="Q160" s="16"/>
      <c r="R160" s="16"/>
      <c r="S160" s="16"/>
      <c r="T160" s="16"/>
      <c r="U160" s="16"/>
      <c r="V160" s="16">
        <v>45125.428101851903</v>
      </c>
      <c r="W160" s="16" t="s">
        <v>597</v>
      </c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0</v>
      </c>
      <c r="BO160" s="16">
        <v>0</v>
      </c>
      <c r="BP160" s="16">
        <v>0</v>
      </c>
      <c r="BQ160" s="16">
        <v>0</v>
      </c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  <c r="BW160" s="16">
        <v>0</v>
      </c>
      <c r="BX160" s="16">
        <v>0</v>
      </c>
      <c r="BY160" s="16">
        <v>0</v>
      </c>
      <c r="BZ160" s="16">
        <v>0</v>
      </c>
      <c r="CA160" s="16">
        <v>0</v>
      </c>
      <c r="CB160" s="16">
        <v>0</v>
      </c>
      <c r="CC160" s="16">
        <v>0</v>
      </c>
      <c r="CD160" s="16">
        <v>0</v>
      </c>
      <c r="CE160" s="16">
        <v>0</v>
      </c>
      <c r="CF160" s="16">
        <v>0</v>
      </c>
      <c r="CG160" s="16">
        <v>0</v>
      </c>
      <c r="CH160" s="16">
        <v>0</v>
      </c>
      <c r="CI160" s="16">
        <v>0</v>
      </c>
      <c r="CJ160" s="16">
        <v>0</v>
      </c>
      <c r="CK160" s="16">
        <v>0</v>
      </c>
      <c r="CL160" s="16">
        <v>0</v>
      </c>
      <c r="CM160" s="16">
        <v>0</v>
      </c>
      <c r="CN160" s="16">
        <v>0</v>
      </c>
      <c r="CO160" s="16">
        <v>0</v>
      </c>
      <c r="CP160" s="16">
        <v>0</v>
      </c>
      <c r="CQ160" s="16">
        <v>0</v>
      </c>
      <c r="CR160" s="16">
        <v>0</v>
      </c>
      <c r="CS160" s="16">
        <v>0</v>
      </c>
      <c r="CT160" s="16">
        <v>0</v>
      </c>
      <c r="CU160" s="16">
        <v>0</v>
      </c>
      <c r="CV160" s="16">
        <v>0</v>
      </c>
      <c r="CW160" s="18">
        <v>1</v>
      </c>
      <c r="CX160" s="18">
        <v>1</v>
      </c>
      <c r="CY160" s="16">
        <v>0</v>
      </c>
      <c r="CZ160" s="16">
        <v>0</v>
      </c>
      <c r="DA160" s="16">
        <v>0</v>
      </c>
      <c r="DB160" s="16">
        <v>0</v>
      </c>
      <c r="DC160" s="16">
        <v>0</v>
      </c>
      <c r="DD160" s="16">
        <v>0</v>
      </c>
      <c r="DE160" s="16">
        <v>0</v>
      </c>
      <c r="DF160" s="16">
        <v>0</v>
      </c>
      <c r="DG160" s="16">
        <v>0</v>
      </c>
      <c r="DH160" s="16">
        <v>0</v>
      </c>
      <c r="DI160" s="16">
        <v>0</v>
      </c>
      <c r="DJ160" s="16">
        <v>0</v>
      </c>
      <c r="DK160" s="16">
        <v>0</v>
      </c>
      <c r="DL160" s="16">
        <v>0</v>
      </c>
      <c r="DM160" s="16">
        <v>0</v>
      </c>
      <c r="DN160" s="16">
        <v>0</v>
      </c>
      <c r="DO160" s="16">
        <v>0</v>
      </c>
      <c r="DP160" s="16">
        <v>0</v>
      </c>
      <c r="DQ160" s="16">
        <v>0</v>
      </c>
      <c r="DR160" s="16">
        <v>0</v>
      </c>
      <c r="DS160" s="16">
        <v>0</v>
      </c>
      <c r="DT160" s="16">
        <v>0</v>
      </c>
      <c r="DU160" s="16">
        <v>0</v>
      </c>
      <c r="DV160" s="16">
        <v>0</v>
      </c>
      <c r="DW160" s="16">
        <v>0</v>
      </c>
      <c r="DX160" s="17">
        <v>0</v>
      </c>
      <c r="DY160" s="17">
        <v>0</v>
      </c>
      <c r="DZ160" s="17">
        <v>0</v>
      </c>
      <c r="EA160" s="17">
        <v>0</v>
      </c>
      <c r="EB160" s="17">
        <v>0</v>
      </c>
      <c r="EC160" s="17">
        <v>0</v>
      </c>
      <c r="ED160" s="17">
        <v>0</v>
      </c>
      <c r="EE160" s="17">
        <v>0</v>
      </c>
      <c r="EF160" s="17">
        <v>0</v>
      </c>
      <c r="EG160" s="17">
        <v>0</v>
      </c>
      <c r="EH160" s="16"/>
      <c r="EI160" s="16"/>
      <c r="EJ160" s="16"/>
      <c r="EK160" s="16"/>
      <c r="EL160" s="16"/>
      <c r="EM160" s="16"/>
      <c r="EN160" s="16"/>
      <c r="EO160" s="16"/>
      <c r="EP160" s="16" t="s">
        <v>498</v>
      </c>
      <c r="EQ160" s="16"/>
      <c r="ER160" s="16" t="s">
        <v>175</v>
      </c>
      <c r="ES160" s="16" t="s">
        <v>175</v>
      </c>
      <c r="ET160" s="16"/>
      <c r="EU160" s="17">
        <v>0</v>
      </c>
      <c r="EV160" s="16" t="s">
        <v>175</v>
      </c>
      <c r="EW160" s="16">
        <v>0</v>
      </c>
      <c r="EX160" s="16">
        <v>0</v>
      </c>
      <c r="EY160" s="16">
        <v>0</v>
      </c>
      <c r="EZ160" s="16">
        <v>0</v>
      </c>
      <c r="FA160" s="16"/>
      <c r="FB160" s="16" t="s">
        <v>2236</v>
      </c>
      <c r="FC160" s="16" t="s">
        <v>2237</v>
      </c>
      <c r="FD160" s="16"/>
      <c r="FE160" s="16" t="s">
        <v>2238</v>
      </c>
      <c r="FF160" s="16" t="s">
        <v>179</v>
      </c>
      <c r="FG160" s="16" t="s">
        <v>2239</v>
      </c>
      <c r="FH160" s="16" t="s">
        <v>1730</v>
      </c>
      <c r="FI160" s="16" t="s">
        <v>2240</v>
      </c>
      <c r="FJ160" s="16" t="s">
        <v>2241</v>
      </c>
      <c r="FK160" s="16"/>
      <c r="FL160" s="16" t="s">
        <v>2242</v>
      </c>
      <c r="FM160" s="16" t="s">
        <v>2236</v>
      </c>
      <c r="FN160" s="16" t="s">
        <v>2237</v>
      </c>
      <c r="FO160" s="16"/>
      <c r="FP160" s="16" t="s">
        <v>2238</v>
      </c>
      <c r="FQ160" s="16" t="s">
        <v>179</v>
      </c>
      <c r="FR160" s="16" t="s">
        <v>2239</v>
      </c>
      <c r="FS160" s="16" t="s">
        <v>1730</v>
      </c>
      <c r="FT160" s="16" t="s">
        <v>2240</v>
      </c>
      <c r="FU160" s="16" t="s">
        <v>2241</v>
      </c>
      <c r="FV160" s="16"/>
      <c r="FW160" s="16" t="s">
        <v>2242</v>
      </c>
      <c r="FX160" s="16" t="s">
        <v>253</v>
      </c>
      <c r="FY160" s="16" t="s">
        <v>254</v>
      </c>
      <c r="FZ160" s="16"/>
      <c r="GA160" s="16" t="s">
        <v>255</v>
      </c>
      <c r="GB160" s="16" t="s">
        <v>179</v>
      </c>
      <c r="GC160" s="16" t="s">
        <v>256</v>
      </c>
      <c r="GD160" s="16" t="s">
        <v>2243</v>
      </c>
      <c r="GE160" s="16" t="s">
        <v>2244</v>
      </c>
      <c r="GF160" s="16" t="s">
        <v>2245</v>
      </c>
      <c r="GG160" s="16"/>
      <c r="GH160" s="16" t="s">
        <v>2246</v>
      </c>
    </row>
    <row r="161" spans="1:190" ht="38.25">
      <c r="A161" s="16" t="s">
        <v>2247</v>
      </c>
      <c r="B161" s="16" t="s">
        <v>2248</v>
      </c>
      <c r="C161" s="16" t="s">
        <v>1495</v>
      </c>
      <c r="D161" s="16" t="s">
        <v>167</v>
      </c>
      <c r="E161" s="16" t="s">
        <v>1992</v>
      </c>
      <c r="F161" s="16" t="s">
        <v>1497</v>
      </c>
      <c r="G161" s="16" t="s">
        <v>299</v>
      </c>
      <c r="H161" s="17">
        <v>0</v>
      </c>
      <c r="I161" s="16" t="s">
        <v>2249</v>
      </c>
      <c r="J161" s="16" t="s">
        <v>172</v>
      </c>
      <c r="K161" s="16" t="s">
        <v>2250</v>
      </c>
      <c r="L161" s="16" t="s">
        <v>172</v>
      </c>
      <c r="M161" s="16" t="s">
        <v>2251</v>
      </c>
      <c r="N161" s="18">
        <v>45077.166666666701</v>
      </c>
      <c r="O161" s="16"/>
      <c r="P161" s="16"/>
      <c r="Q161" s="16"/>
      <c r="R161" s="16"/>
      <c r="S161" s="16"/>
      <c r="T161" s="16">
        <v>45738.166666666701</v>
      </c>
      <c r="U161" s="16">
        <v>45187.166666666701</v>
      </c>
      <c r="V161" s="18">
        <v>45079.582442129598</v>
      </c>
      <c r="W161" s="16" t="s">
        <v>597</v>
      </c>
      <c r="X161" s="16"/>
      <c r="Y161" s="16">
        <v>45191.166666666701</v>
      </c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>
        <v>0</v>
      </c>
      <c r="AZ161" s="16">
        <v>0</v>
      </c>
      <c r="BA161" s="16">
        <v>0</v>
      </c>
      <c r="BB161" s="16">
        <v>16010</v>
      </c>
      <c r="BC161" s="16">
        <v>240150</v>
      </c>
      <c r="BD161" s="16">
        <v>291305</v>
      </c>
      <c r="BE161" s="16">
        <v>4369575</v>
      </c>
      <c r="BF161" s="16">
        <v>35</v>
      </c>
      <c r="BG161" s="16">
        <v>0</v>
      </c>
      <c r="BH161" s="16">
        <v>0</v>
      </c>
      <c r="BI161" s="16">
        <v>0</v>
      </c>
      <c r="BJ161" s="16">
        <v>0</v>
      </c>
      <c r="BK161" s="16">
        <v>0</v>
      </c>
      <c r="BL161" s="16">
        <v>0</v>
      </c>
      <c r="BM161" s="16">
        <v>76.603999999999999</v>
      </c>
      <c r="BN161" s="16">
        <v>29.341999999999999</v>
      </c>
      <c r="BO161" s="16">
        <v>47.262999999999998</v>
      </c>
      <c r="BP161" s="16">
        <v>79.463999999999999</v>
      </c>
      <c r="BQ161" s="16">
        <v>33874.61</v>
      </c>
      <c r="BR161" s="16">
        <v>508119.15</v>
      </c>
      <c r="BS161" s="16">
        <v>0</v>
      </c>
      <c r="BT161" s="16">
        <v>0</v>
      </c>
      <c r="BU161" s="16">
        <v>0</v>
      </c>
      <c r="BV161" s="16">
        <v>95.010999999999996</v>
      </c>
      <c r="BW161" s="16">
        <v>8323</v>
      </c>
      <c r="BX161" s="16">
        <v>0</v>
      </c>
      <c r="BY161" s="16">
        <v>0</v>
      </c>
      <c r="BZ161" s="16">
        <v>0</v>
      </c>
      <c r="CA161" s="16">
        <v>0</v>
      </c>
      <c r="CB161" s="16">
        <v>0</v>
      </c>
      <c r="CC161" s="16">
        <v>0</v>
      </c>
      <c r="CD161" s="16">
        <v>0</v>
      </c>
      <c r="CE161" s="16">
        <v>0</v>
      </c>
      <c r="CF161" s="16">
        <v>0</v>
      </c>
      <c r="CG161" s="16">
        <v>0</v>
      </c>
      <c r="CH161" s="16">
        <v>0</v>
      </c>
      <c r="CI161" s="16">
        <v>0</v>
      </c>
      <c r="CJ161" s="16">
        <v>0</v>
      </c>
      <c r="CK161" s="16">
        <v>0</v>
      </c>
      <c r="CL161" s="16">
        <v>0</v>
      </c>
      <c r="CM161" s="16">
        <v>0</v>
      </c>
      <c r="CN161" s="16">
        <v>0</v>
      </c>
      <c r="CO161" s="16">
        <v>0</v>
      </c>
      <c r="CP161" s="16">
        <v>0</v>
      </c>
      <c r="CQ161" s="16">
        <v>0</v>
      </c>
      <c r="CR161" s="16">
        <v>0</v>
      </c>
      <c r="CS161" s="16">
        <v>0</v>
      </c>
      <c r="CT161" s="16">
        <v>0</v>
      </c>
      <c r="CU161" s="16">
        <v>0</v>
      </c>
      <c r="CV161" s="16">
        <v>0</v>
      </c>
      <c r="CW161" s="18">
        <v>1</v>
      </c>
      <c r="CX161" s="18">
        <v>1</v>
      </c>
      <c r="CY161" s="16">
        <v>0</v>
      </c>
      <c r="CZ161" s="16">
        <v>0</v>
      </c>
      <c r="DA161" s="16">
        <v>0</v>
      </c>
      <c r="DB161" s="16">
        <v>0</v>
      </c>
      <c r="DC161" s="16">
        <v>0</v>
      </c>
      <c r="DD161" s="16">
        <v>0</v>
      </c>
      <c r="DE161" s="16">
        <v>0</v>
      </c>
      <c r="DF161" s="16">
        <v>0</v>
      </c>
      <c r="DG161" s="16">
        <v>0</v>
      </c>
      <c r="DH161" s="16">
        <v>0</v>
      </c>
      <c r="DI161" s="16">
        <v>0</v>
      </c>
      <c r="DJ161" s="16">
        <v>0</v>
      </c>
      <c r="DK161" s="16">
        <v>0</v>
      </c>
      <c r="DL161" s="16">
        <v>0</v>
      </c>
      <c r="DM161" s="16">
        <v>0</v>
      </c>
      <c r="DN161" s="16">
        <v>0</v>
      </c>
      <c r="DO161" s="16">
        <v>0</v>
      </c>
      <c r="DP161" s="16">
        <v>0</v>
      </c>
      <c r="DQ161" s="16">
        <v>0</v>
      </c>
      <c r="DR161" s="16">
        <v>0</v>
      </c>
      <c r="DS161" s="16">
        <v>0</v>
      </c>
      <c r="DT161" s="16">
        <v>0</v>
      </c>
      <c r="DU161" s="16">
        <v>0</v>
      </c>
      <c r="DV161" s="16">
        <v>0</v>
      </c>
      <c r="DW161" s="16">
        <v>0</v>
      </c>
      <c r="DX161" s="17">
        <v>21000</v>
      </c>
      <c r="DY161" s="17">
        <v>0</v>
      </c>
      <c r="DZ161" s="17">
        <v>35000</v>
      </c>
      <c r="EA161" s="17">
        <v>0</v>
      </c>
      <c r="EB161" s="17">
        <v>14000</v>
      </c>
      <c r="EC161" s="17">
        <v>0</v>
      </c>
      <c r="ED161" s="17">
        <v>0</v>
      </c>
      <c r="EE161" s="17">
        <v>0</v>
      </c>
      <c r="EF161" s="17">
        <v>0</v>
      </c>
      <c r="EG161" s="17">
        <v>0</v>
      </c>
      <c r="EH161" s="16">
        <v>128745</v>
      </c>
      <c r="EI161" s="16">
        <v>137355</v>
      </c>
      <c r="EJ161" s="16">
        <v>100498.37</v>
      </c>
      <c r="EK161" s="16">
        <v>70000</v>
      </c>
      <c r="EL161" s="16">
        <v>128745</v>
      </c>
      <c r="EM161" s="16">
        <v>137355</v>
      </c>
      <c r="EN161" s="16">
        <v>100498.37</v>
      </c>
      <c r="EO161" s="16">
        <v>70000</v>
      </c>
      <c r="EP161" s="16" t="s">
        <v>1668</v>
      </c>
      <c r="EQ161" s="16" t="s">
        <v>265</v>
      </c>
      <c r="ER161" s="16" t="s">
        <v>175</v>
      </c>
      <c r="ES161" s="16" t="s">
        <v>175</v>
      </c>
      <c r="ET161" s="16" t="s">
        <v>598</v>
      </c>
      <c r="EU161" s="17">
        <v>167470002</v>
      </c>
      <c r="EV161" s="16" t="s">
        <v>175</v>
      </c>
      <c r="EW161" s="16">
        <v>4.8570000000000002E-2</v>
      </c>
      <c r="EX161" s="16">
        <v>1233.9960000000001</v>
      </c>
      <c r="EY161" s="16">
        <v>6.7999999999999996E-3</v>
      </c>
      <c r="EZ161" s="16">
        <v>2.37</v>
      </c>
      <c r="FA161" s="16"/>
      <c r="FB161" s="16" t="s">
        <v>2252</v>
      </c>
      <c r="FC161" s="16" t="s">
        <v>2253</v>
      </c>
      <c r="FD161" s="16" t="s">
        <v>2254</v>
      </c>
      <c r="FE161" s="16" t="s">
        <v>1114</v>
      </c>
      <c r="FF161" s="16" t="s">
        <v>179</v>
      </c>
      <c r="FG161" s="16" t="s">
        <v>1988</v>
      </c>
      <c r="FH161" s="16" t="s">
        <v>2214</v>
      </c>
      <c r="FI161" s="16" t="s">
        <v>2215</v>
      </c>
      <c r="FJ161" s="16" t="s">
        <v>2216</v>
      </c>
      <c r="FK161" s="16"/>
      <c r="FL161" s="16" t="s">
        <v>2217</v>
      </c>
      <c r="FM161" s="16" t="s">
        <v>2252</v>
      </c>
      <c r="FN161" s="16" t="s">
        <v>2253</v>
      </c>
      <c r="FO161" s="16" t="s">
        <v>2254</v>
      </c>
      <c r="FP161" s="16" t="s">
        <v>1114</v>
      </c>
      <c r="FQ161" s="16" t="s">
        <v>179</v>
      </c>
      <c r="FR161" s="16" t="s">
        <v>1988</v>
      </c>
      <c r="FS161" s="16" t="s">
        <v>2214</v>
      </c>
      <c r="FT161" s="16" t="s">
        <v>2215</v>
      </c>
      <c r="FU161" s="16" t="s">
        <v>2216</v>
      </c>
      <c r="FV161" s="16"/>
      <c r="FW161" s="16" t="s">
        <v>2217</v>
      </c>
      <c r="FX161" s="16" t="s">
        <v>184</v>
      </c>
      <c r="FY161" s="16" t="s">
        <v>185</v>
      </c>
      <c r="FZ161" s="16" t="s">
        <v>186</v>
      </c>
      <c r="GA161" s="16" t="s">
        <v>187</v>
      </c>
      <c r="GB161" s="16" t="s">
        <v>188</v>
      </c>
      <c r="GC161" s="16" t="s">
        <v>189</v>
      </c>
      <c r="GD161" s="16" t="s">
        <v>951</v>
      </c>
      <c r="GE161" s="16" t="s">
        <v>952</v>
      </c>
      <c r="GF161" s="16"/>
      <c r="GG161" s="16"/>
      <c r="GH161" s="16" t="s">
        <v>953</v>
      </c>
    </row>
    <row r="162" spans="1:190" ht="38.25">
      <c r="A162" s="16" t="s">
        <v>2255</v>
      </c>
      <c r="B162" s="16" t="s">
        <v>2256</v>
      </c>
      <c r="C162" s="16" t="s">
        <v>1495</v>
      </c>
      <c r="D162" s="16" t="s">
        <v>167</v>
      </c>
      <c r="E162" s="16" t="s">
        <v>1992</v>
      </c>
      <c r="F162" s="16" t="s">
        <v>1497</v>
      </c>
      <c r="G162" s="16"/>
      <c r="H162" s="17">
        <v>21123.58</v>
      </c>
      <c r="I162" s="16" t="s">
        <v>2257</v>
      </c>
      <c r="J162" s="16" t="s">
        <v>172</v>
      </c>
      <c r="K162" s="16" t="s">
        <v>2258</v>
      </c>
      <c r="L162" s="16" t="s">
        <v>172</v>
      </c>
      <c r="M162" s="16" t="s">
        <v>2258</v>
      </c>
      <c r="N162" s="16">
        <v>45097.166666666701</v>
      </c>
      <c r="O162" s="16"/>
      <c r="P162" s="16"/>
      <c r="Q162" s="16"/>
      <c r="R162" s="16"/>
      <c r="S162" s="16"/>
      <c r="T162" s="16"/>
      <c r="U162" s="16"/>
      <c r="V162" s="16">
        <v>45129.4275694444</v>
      </c>
      <c r="W162" s="16" t="s">
        <v>597</v>
      </c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>
        <v>0</v>
      </c>
      <c r="AZ162" s="16">
        <v>0</v>
      </c>
      <c r="BA162" s="16">
        <v>0</v>
      </c>
      <c r="BB162" s="16">
        <v>0</v>
      </c>
      <c r="BC162" s="16">
        <v>0</v>
      </c>
      <c r="BD162" s="16">
        <v>0</v>
      </c>
      <c r="BE162" s="16">
        <v>0</v>
      </c>
      <c r="BF162" s="16"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0</v>
      </c>
      <c r="BO162" s="16">
        <v>0</v>
      </c>
      <c r="BP162" s="16">
        <v>0</v>
      </c>
      <c r="BQ162" s="16">
        <v>0</v>
      </c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  <c r="BW162" s="16">
        <v>0</v>
      </c>
      <c r="BX162" s="16">
        <v>0</v>
      </c>
      <c r="BY162" s="16">
        <v>0</v>
      </c>
      <c r="BZ162" s="16">
        <v>0</v>
      </c>
      <c r="CA162" s="16">
        <v>0</v>
      </c>
      <c r="CB162" s="16">
        <v>0</v>
      </c>
      <c r="CC162" s="16">
        <v>0</v>
      </c>
      <c r="CD162" s="16">
        <v>0</v>
      </c>
      <c r="CE162" s="16">
        <v>0</v>
      </c>
      <c r="CF162" s="16">
        <v>0</v>
      </c>
      <c r="CG162" s="16">
        <v>0</v>
      </c>
      <c r="CH162" s="16">
        <v>0</v>
      </c>
      <c r="CI162" s="16">
        <v>0</v>
      </c>
      <c r="CJ162" s="16">
        <v>0</v>
      </c>
      <c r="CK162" s="16">
        <v>0</v>
      </c>
      <c r="CL162" s="16">
        <v>0</v>
      </c>
      <c r="CM162" s="16">
        <v>0</v>
      </c>
      <c r="CN162" s="16">
        <v>0</v>
      </c>
      <c r="CO162" s="16">
        <v>0</v>
      </c>
      <c r="CP162" s="16">
        <v>0</v>
      </c>
      <c r="CQ162" s="16">
        <v>0</v>
      </c>
      <c r="CR162" s="16">
        <v>0</v>
      </c>
      <c r="CS162" s="16">
        <v>0</v>
      </c>
      <c r="CT162" s="16">
        <v>0</v>
      </c>
      <c r="CU162" s="16">
        <v>0</v>
      </c>
      <c r="CV162" s="16">
        <v>0</v>
      </c>
      <c r="CW162" s="18">
        <v>1</v>
      </c>
      <c r="CX162" s="18">
        <v>1</v>
      </c>
      <c r="CY162" s="16">
        <v>0</v>
      </c>
      <c r="CZ162" s="16">
        <v>0</v>
      </c>
      <c r="DA162" s="16">
        <v>0</v>
      </c>
      <c r="DB162" s="16">
        <v>0</v>
      </c>
      <c r="DC162" s="16">
        <v>0</v>
      </c>
      <c r="DD162" s="16">
        <v>0</v>
      </c>
      <c r="DE162" s="16">
        <v>0</v>
      </c>
      <c r="DF162" s="16">
        <v>0</v>
      </c>
      <c r="DG162" s="16">
        <v>0</v>
      </c>
      <c r="DH162" s="16">
        <v>0</v>
      </c>
      <c r="DI162" s="16">
        <v>0</v>
      </c>
      <c r="DJ162" s="16">
        <v>0</v>
      </c>
      <c r="DK162" s="16">
        <v>0</v>
      </c>
      <c r="DL162" s="16">
        <v>0</v>
      </c>
      <c r="DM162" s="16">
        <v>0</v>
      </c>
      <c r="DN162" s="16">
        <v>0</v>
      </c>
      <c r="DO162" s="16">
        <v>0</v>
      </c>
      <c r="DP162" s="16">
        <v>0</v>
      </c>
      <c r="DQ162" s="16">
        <v>0</v>
      </c>
      <c r="DR162" s="16">
        <v>0</v>
      </c>
      <c r="DS162" s="16">
        <v>0</v>
      </c>
      <c r="DT162" s="16">
        <v>0</v>
      </c>
      <c r="DU162" s="16">
        <v>0</v>
      </c>
      <c r="DV162" s="16">
        <v>0</v>
      </c>
      <c r="DW162" s="16">
        <v>0</v>
      </c>
      <c r="DX162" s="17">
        <v>0</v>
      </c>
      <c r="DY162" s="17">
        <v>0</v>
      </c>
      <c r="DZ162" s="17">
        <v>0</v>
      </c>
      <c r="EA162" s="17">
        <v>0</v>
      </c>
      <c r="EB162" s="17">
        <v>0</v>
      </c>
      <c r="EC162" s="17">
        <v>0</v>
      </c>
      <c r="ED162" s="17">
        <v>0</v>
      </c>
      <c r="EE162" s="17">
        <v>0</v>
      </c>
      <c r="EF162" s="17">
        <v>0</v>
      </c>
      <c r="EG162" s="17">
        <v>0</v>
      </c>
      <c r="EH162" s="16"/>
      <c r="EI162" s="16"/>
      <c r="EJ162" s="16"/>
      <c r="EK162" s="16"/>
      <c r="EL162" s="17"/>
      <c r="EM162" s="17"/>
      <c r="EN162" s="17"/>
      <c r="EO162" s="17"/>
      <c r="EP162" s="16" t="s">
        <v>1668</v>
      </c>
      <c r="EQ162" s="16"/>
      <c r="ER162" s="16" t="s">
        <v>175</v>
      </c>
      <c r="ES162" s="16" t="s">
        <v>175</v>
      </c>
      <c r="ET162" s="16"/>
      <c r="EU162" s="17">
        <v>0</v>
      </c>
      <c r="EV162" s="16" t="s">
        <v>175</v>
      </c>
      <c r="EW162" s="16">
        <v>0</v>
      </c>
      <c r="EX162" s="16">
        <v>0</v>
      </c>
      <c r="EY162" s="16">
        <v>0</v>
      </c>
      <c r="EZ162" s="16">
        <v>0</v>
      </c>
      <c r="FA162" s="16"/>
      <c r="FB162" s="16" t="s">
        <v>2259</v>
      </c>
      <c r="FC162" s="16" t="s">
        <v>2260</v>
      </c>
      <c r="FD162" s="16"/>
      <c r="FE162" s="16" t="s">
        <v>368</v>
      </c>
      <c r="FF162" s="16" t="s">
        <v>282</v>
      </c>
      <c r="FG162" s="16" t="s">
        <v>803</v>
      </c>
      <c r="FH162" s="16" t="s">
        <v>1051</v>
      </c>
      <c r="FI162" s="16" t="s">
        <v>2261</v>
      </c>
      <c r="FJ162" s="16" t="s">
        <v>2262</v>
      </c>
      <c r="FK162" s="16"/>
      <c r="FL162" s="16" t="s">
        <v>2263</v>
      </c>
      <c r="FM162" s="16" t="s">
        <v>2113</v>
      </c>
      <c r="FN162" s="16" t="s">
        <v>2114</v>
      </c>
      <c r="FO162" s="16"/>
      <c r="FP162" s="16" t="s">
        <v>2115</v>
      </c>
      <c r="FQ162" s="16" t="s">
        <v>2116</v>
      </c>
      <c r="FR162" s="16" t="s">
        <v>2117</v>
      </c>
      <c r="FS162" s="16" t="s">
        <v>2118</v>
      </c>
      <c r="FT162" s="16" t="s">
        <v>2119</v>
      </c>
      <c r="FU162" s="16" t="s">
        <v>2120</v>
      </c>
      <c r="FV162" s="16"/>
      <c r="FW162" s="16" t="s">
        <v>2121</v>
      </c>
      <c r="FX162" s="16" t="s">
        <v>2122</v>
      </c>
      <c r="FY162" s="16" t="s">
        <v>2123</v>
      </c>
      <c r="FZ162" s="16"/>
      <c r="GA162" s="16" t="s">
        <v>2124</v>
      </c>
      <c r="GB162" s="16" t="s">
        <v>179</v>
      </c>
      <c r="GC162" s="16" t="s">
        <v>2125</v>
      </c>
      <c r="GD162" s="16" t="s">
        <v>1271</v>
      </c>
      <c r="GE162" s="16" t="s">
        <v>2126</v>
      </c>
      <c r="GF162" s="16" t="s">
        <v>2127</v>
      </c>
      <c r="GG162" s="16"/>
      <c r="GH162" s="16" t="s">
        <v>2128</v>
      </c>
    </row>
    <row r="163" spans="1:190">
      <c r="A163" s="1" t="s">
        <v>2264</v>
      </c>
      <c r="B163" s="1" t="s">
        <v>2265</v>
      </c>
      <c r="C163" s="1" t="s">
        <v>1722</v>
      </c>
      <c r="D163" s="1" t="s">
        <v>167</v>
      </c>
      <c r="E163" s="1" t="s">
        <v>1983</v>
      </c>
      <c r="F163" s="1" t="s">
        <v>1497</v>
      </c>
      <c r="G163" s="1" t="s">
        <v>299</v>
      </c>
      <c r="H163" s="1">
        <v>2070000</v>
      </c>
      <c r="I163" s="1" t="s">
        <v>2266</v>
      </c>
      <c r="J163" s="1" t="s">
        <v>172</v>
      </c>
      <c r="K163" s="1" t="s">
        <v>2267</v>
      </c>
      <c r="L163" s="1" t="s">
        <v>276</v>
      </c>
      <c r="M163" s="1" t="s">
        <v>2268</v>
      </c>
      <c r="N163" s="1">
        <v>44230.208333333299</v>
      </c>
      <c r="T163" s="1">
        <v>45463.166666666701</v>
      </c>
      <c r="U163" s="1">
        <v>44732.166666666701</v>
      </c>
      <c r="V163" s="1">
        <v>44394.387523148202</v>
      </c>
      <c r="W163" s="1" t="s">
        <v>597</v>
      </c>
      <c r="Y163" s="1">
        <v>44732.166666666701</v>
      </c>
      <c r="AA163" s="1">
        <v>45309.208333333299</v>
      </c>
      <c r="AJ163" s="1">
        <v>45309.208333333299</v>
      </c>
      <c r="AK163" s="1">
        <v>45317.208333333299</v>
      </c>
      <c r="AL163" s="1">
        <v>45322.208333333299</v>
      </c>
      <c r="BB163" s="1">
        <v>25990</v>
      </c>
      <c r="BC163" s="1">
        <v>389850</v>
      </c>
      <c r="BD163" s="1">
        <v>7342952</v>
      </c>
      <c r="BE163" s="1">
        <v>110144288</v>
      </c>
      <c r="BF163" s="1">
        <v>1200</v>
      </c>
      <c r="BM163" s="1">
        <v>83.3</v>
      </c>
      <c r="BQ163" s="1">
        <v>153188</v>
      </c>
      <c r="BR163" s="1">
        <v>2297820</v>
      </c>
      <c r="BS163" s="1">
        <v>459564</v>
      </c>
      <c r="BT163" s="1">
        <v>6893460</v>
      </c>
      <c r="BU163" s="1">
        <v>75</v>
      </c>
      <c r="BV163" s="1">
        <v>77</v>
      </c>
      <c r="BW163" s="1">
        <v>6120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0</v>
      </c>
      <c r="CT163" s="1">
        <v>0</v>
      </c>
      <c r="CU163" s="1">
        <v>0</v>
      </c>
      <c r="CV163" s="1">
        <v>0</v>
      </c>
      <c r="CW163" s="1">
        <v>1</v>
      </c>
      <c r="CX163" s="1">
        <v>1</v>
      </c>
      <c r="CY163" s="1">
        <v>0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0</v>
      </c>
      <c r="DH163" s="1">
        <v>0</v>
      </c>
      <c r="DI163" s="1">
        <v>0</v>
      </c>
      <c r="DJ163" s="1">
        <v>0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0</v>
      </c>
      <c r="DW163" s="1">
        <v>0</v>
      </c>
      <c r="DX163" s="1">
        <v>483000</v>
      </c>
      <c r="DY163" s="1">
        <v>483000</v>
      </c>
      <c r="DZ163" s="1">
        <v>805000</v>
      </c>
      <c r="EA163" s="1">
        <v>0</v>
      </c>
      <c r="EB163" s="1">
        <v>322000</v>
      </c>
      <c r="EC163" s="1">
        <v>0</v>
      </c>
      <c r="ED163" s="1">
        <v>402500</v>
      </c>
      <c r="EE163" s="1">
        <v>0</v>
      </c>
      <c r="EF163" s="1">
        <v>362250</v>
      </c>
      <c r="EG163" s="1">
        <v>0</v>
      </c>
      <c r="EH163" s="1">
        <v>4160000</v>
      </c>
      <c r="EI163" s="1">
        <v>3828080.5</v>
      </c>
      <c r="EJ163" s="1">
        <v>1468590</v>
      </c>
      <c r="EP163" s="1" t="s">
        <v>2269</v>
      </c>
      <c r="EQ163" s="1" t="s">
        <v>265</v>
      </c>
      <c r="ER163" s="1" t="s">
        <v>175</v>
      </c>
      <c r="ES163" s="1" t="s">
        <v>175</v>
      </c>
      <c r="EU163" s="1">
        <v>0</v>
      </c>
      <c r="EV163" s="1" t="s">
        <v>175</v>
      </c>
      <c r="EW163" s="1">
        <v>0</v>
      </c>
      <c r="EX163" s="1">
        <v>0</v>
      </c>
      <c r="EY163" s="1">
        <v>0</v>
      </c>
      <c r="EZ163" s="1">
        <v>0</v>
      </c>
      <c r="FB163" s="1" t="s">
        <v>2270</v>
      </c>
      <c r="FC163" s="1" t="s">
        <v>2271</v>
      </c>
      <c r="FE163" s="1" t="s">
        <v>2272</v>
      </c>
      <c r="FF163" s="1" t="s">
        <v>179</v>
      </c>
      <c r="FG163" s="1" t="s">
        <v>2273</v>
      </c>
      <c r="FH163" s="1" t="s">
        <v>190</v>
      </c>
      <c r="FI163" s="1" t="s">
        <v>2274</v>
      </c>
      <c r="FJ163" s="1" t="s">
        <v>2275</v>
      </c>
      <c r="FL163" s="1" t="s">
        <v>2276</v>
      </c>
      <c r="FM163" s="1" t="s">
        <v>2270</v>
      </c>
      <c r="FN163" s="1" t="s">
        <v>2271</v>
      </c>
      <c r="FP163" s="1" t="s">
        <v>2272</v>
      </c>
      <c r="FQ163" s="1" t="s">
        <v>179</v>
      </c>
      <c r="FR163" s="1" t="s">
        <v>2273</v>
      </c>
      <c r="FS163" s="1" t="s">
        <v>190</v>
      </c>
      <c r="FT163" s="1" t="s">
        <v>2274</v>
      </c>
      <c r="FU163" s="1" t="s">
        <v>2275</v>
      </c>
      <c r="FW163" s="1" t="s">
        <v>2276</v>
      </c>
      <c r="FX163" s="1" t="s">
        <v>2277</v>
      </c>
      <c r="FY163" s="1" t="s">
        <v>2278</v>
      </c>
      <c r="GA163" s="1" t="s">
        <v>2279</v>
      </c>
      <c r="GB163" s="1" t="s">
        <v>179</v>
      </c>
      <c r="GC163" s="1" t="s">
        <v>2280</v>
      </c>
      <c r="GD163" s="1" t="s">
        <v>2197</v>
      </c>
      <c r="GE163" s="1" t="s">
        <v>2281</v>
      </c>
      <c r="GF163" s="1" t="s">
        <v>2282</v>
      </c>
      <c r="GH163" s="1" t="s">
        <v>2283</v>
      </c>
    </row>
    <row r="164" spans="1:190">
      <c r="A164" s="1" t="s">
        <v>2284</v>
      </c>
      <c r="B164" s="1" t="s">
        <v>2285</v>
      </c>
      <c r="C164" s="1" t="s">
        <v>2059</v>
      </c>
      <c r="D164" s="1" t="s">
        <v>167</v>
      </c>
      <c r="E164" s="1" t="s">
        <v>1992</v>
      </c>
      <c r="F164" s="1" t="s">
        <v>1497</v>
      </c>
      <c r="H164" s="1">
        <v>2757500</v>
      </c>
      <c r="I164" s="1" t="s">
        <v>2286</v>
      </c>
      <c r="J164" s="1" t="s">
        <v>172</v>
      </c>
      <c r="K164" s="1" t="s">
        <v>2287</v>
      </c>
      <c r="N164" s="1">
        <v>45107.166666666701</v>
      </c>
      <c r="V164" s="1">
        <v>45268.427430555603</v>
      </c>
      <c r="W164" s="1" t="s">
        <v>597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">
        <v>0</v>
      </c>
      <c r="CF164" s="1">
        <v>0</v>
      </c>
      <c r="CG164" s="1">
        <v>0</v>
      </c>
      <c r="CH164" s="1">
        <v>0</v>
      </c>
      <c r="CI164" s="1">
        <v>0</v>
      </c>
      <c r="CJ164" s="1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1</v>
      </c>
      <c r="CX164" s="1">
        <v>1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  <c r="DF164" s="1">
        <v>0</v>
      </c>
      <c r="DG164" s="1">
        <v>0</v>
      </c>
      <c r="DH164" s="1">
        <v>0</v>
      </c>
      <c r="DI164" s="1">
        <v>0</v>
      </c>
      <c r="DJ164" s="1">
        <v>0</v>
      </c>
      <c r="DK164" s="1">
        <v>0</v>
      </c>
      <c r="DL164" s="1">
        <v>0</v>
      </c>
      <c r="DM164" s="1">
        <v>0</v>
      </c>
      <c r="DN164" s="1">
        <v>0</v>
      </c>
      <c r="DO164" s="1">
        <v>0</v>
      </c>
      <c r="DP164" s="1">
        <v>0</v>
      </c>
      <c r="DQ164" s="1">
        <v>0</v>
      </c>
      <c r="DR164" s="1">
        <v>0</v>
      </c>
      <c r="DS164" s="1">
        <v>0</v>
      </c>
      <c r="DT164" s="1">
        <v>0</v>
      </c>
      <c r="DU164" s="1">
        <v>0</v>
      </c>
      <c r="DV164" s="1">
        <v>0</v>
      </c>
      <c r="DW164" s="1">
        <v>0</v>
      </c>
      <c r="DX164" s="1">
        <v>0</v>
      </c>
      <c r="DY164" s="1">
        <v>0</v>
      </c>
      <c r="DZ164" s="1">
        <v>0</v>
      </c>
      <c r="EA164" s="1">
        <v>0</v>
      </c>
      <c r="EB164" s="1">
        <v>0</v>
      </c>
      <c r="EC164" s="1">
        <v>0</v>
      </c>
      <c r="ED164" s="1">
        <v>0</v>
      </c>
      <c r="EE164" s="1">
        <v>0</v>
      </c>
      <c r="EF164" s="1">
        <v>0</v>
      </c>
      <c r="EG164" s="1">
        <v>0</v>
      </c>
      <c r="EP164" s="1" t="s">
        <v>2288</v>
      </c>
      <c r="ER164" s="1" t="s">
        <v>175</v>
      </c>
      <c r="ES164" s="1" t="s">
        <v>175</v>
      </c>
      <c r="EU164" s="1">
        <v>0</v>
      </c>
      <c r="EV164" s="1" t="s">
        <v>175</v>
      </c>
      <c r="EW164" s="1">
        <v>0</v>
      </c>
      <c r="EX164" s="1">
        <v>0</v>
      </c>
      <c r="EY164" s="1">
        <v>0</v>
      </c>
      <c r="EZ164" s="1">
        <v>0</v>
      </c>
      <c r="FB164" s="1" t="s">
        <v>708</v>
      </c>
      <c r="FC164" s="1" t="s">
        <v>709</v>
      </c>
      <c r="FE164" s="1" t="s">
        <v>710</v>
      </c>
      <c r="FF164" s="1" t="s">
        <v>179</v>
      </c>
      <c r="FG164" s="1" t="s">
        <v>711</v>
      </c>
      <c r="FH164" s="1" t="s">
        <v>712</v>
      </c>
      <c r="FI164" s="1" t="s">
        <v>713</v>
      </c>
      <c r="FL164" s="1" t="s">
        <v>714</v>
      </c>
      <c r="FM164" s="1" t="s">
        <v>708</v>
      </c>
      <c r="FN164" s="1" t="s">
        <v>709</v>
      </c>
      <c r="FP164" s="1" t="s">
        <v>710</v>
      </c>
      <c r="FQ164" s="1" t="s">
        <v>179</v>
      </c>
      <c r="FR164" s="1" t="s">
        <v>711</v>
      </c>
      <c r="FS164" s="1" t="s">
        <v>712</v>
      </c>
      <c r="FT164" s="1" t="s">
        <v>713</v>
      </c>
      <c r="FW164" s="1" t="s">
        <v>714</v>
      </c>
      <c r="FX164" s="1" t="s">
        <v>2289</v>
      </c>
      <c r="FY164" s="1" t="s">
        <v>2290</v>
      </c>
      <c r="GA164" s="1" t="s">
        <v>2291</v>
      </c>
      <c r="GB164" s="1" t="s">
        <v>205</v>
      </c>
      <c r="GC164" s="1" t="s">
        <v>2292</v>
      </c>
      <c r="GD164" s="1" t="s">
        <v>2197</v>
      </c>
      <c r="GE164" s="1" t="s">
        <v>2293</v>
      </c>
      <c r="GF164" s="1" t="s">
        <v>2294</v>
      </c>
      <c r="GH164" s="1" t="s">
        <v>2295</v>
      </c>
    </row>
    <row r="165" spans="1:190">
      <c r="A165" s="1" t="s">
        <v>2296</v>
      </c>
      <c r="B165" s="1" t="s">
        <v>2297</v>
      </c>
      <c r="C165" s="1" t="s">
        <v>1581</v>
      </c>
      <c r="D165" s="1" t="s">
        <v>167</v>
      </c>
      <c r="E165" s="1" t="s">
        <v>1992</v>
      </c>
      <c r="F165" s="1" t="s">
        <v>1497</v>
      </c>
      <c r="H165" s="1">
        <v>0</v>
      </c>
      <c r="I165" s="1" t="s">
        <v>2298</v>
      </c>
      <c r="J165" s="1" t="s">
        <v>172</v>
      </c>
      <c r="K165" s="1" t="s">
        <v>2299</v>
      </c>
      <c r="L165" s="1" t="s">
        <v>172</v>
      </c>
      <c r="M165" s="1" t="s">
        <v>2299</v>
      </c>
      <c r="N165" s="1">
        <v>45107.166666666701</v>
      </c>
      <c r="V165" s="1">
        <v>45268.427499999998</v>
      </c>
      <c r="W165" s="1" t="s">
        <v>1126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0</v>
      </c>
      <c r="CE165" s="1">
        <v>0</v>
      </c>
      <c r="CF165" s="1">
        <v>0</v>
      </c>
      <c r="CG165" s="1">
        <v>0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1</v>
      </c>
      <c r="CX165" s="1">
        <v>1</v>
      </c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  <c r="DF165" s="1">
        <v>0</v>
      </c>
      <c r="DG165" s="1">
        <v>0</v>
      </c>
      <c r="DH165" s="1">
        <v>0</v>
      </c>
      <c r="DI165" s="1">
        <v>0</v>
      </c>
      <c r="DJ165" s="1">
        <v>0</v>
      </c>
      <c r="DK165" s="1">
        <v>0</v>
      </c>
      <c r="DL165" s="1">
        <v>0</v>
      </c>
      <c r="DM165" s="1">
        <v>0</v>
      </c>
      <c r="DN165" s="1">
        <v>0</v>
      </c>
      <c r="DO165" s="1">
        <v>0</v>
      </c>
      <c r="DP165" s="1">
        <v>0</v>
      </c>
      <c r="DQ165" s="1">
        <v>0</v>
      </c>
      <c r="DR165" s="1">
        <v>0</v>
      </c>
      <c r="DS165" s="1">
        <v>0</v>
      </c>
      <c r="DT165" s="1">
        <v>0</v>
      </c>
      <c r="DU165" s="1">
        <v>0</v>
      </c>
      <c r="DV165" s="1">
        <v>0</v>
      </c>
      <c r="DW165" s="1">
        <v>0</v>
      </c>
      <c r="DX165" s="1">
        <v>613350</v>
      </c>
      <c r="DY165" s="1">
        <v>0</v>
      </c>
      <c r="DZ165" s="1">
        <v>1022250</v>
      </c>
      <c r="EA165" s="1">
        <v>0</v>
      </c>
      <c r="EB165" s="1">
        <v>408900</v>
      </c>
      <c r="EC165" s="1">
        <v>0</v>
      </c>
      <c r="ED165" s="1">
        <v>511125</v>
      </c>
      <c r="EE165" s="1">
        <v>0</v>
      </c>
      <c r="EF165" s="1">
        <v>0</v>
      </c>
      <c r="EG165" s="1">
        <v>0</v>
      </c>
      <c r="EL165" s="1">
        <v>2299187</v>
      </c>
      <c r="EM165" s="1">
        <v>2516482</v>
      </c>
      <c r="EN165" s="1">
        <v>5234387.3600000003</v>
      </c>
      <c r="EO165" s="1">
        <v>20000</v>
      </c>
      <c r="EP165" s="1" t="s">
        <v>2035</v>
      </c>
      <c r="ER165" s="1" t="s">
        <v>225</v>
      </c>
      <c r="ES165" s="1" t="s">
        <v>225</v>
      </c>
      <c r="ET165" s="1" t="s">
        <v>974</v>
      </c>
      <c r="EU165" s="1">
        <v>167470002</v>
      </c>
      <c r="EV165" s="1" t="s">
        <v>225</v>
      </c>
      <c r="EW165" s="1">
        <v>0.4</v>
      </c>
      <c r="EX165" s="1">
        <v>1206</v>
      </c>
      <c r="EY165" s="1">
        <v>5.0000000000000001E-3</v>
      </c>
      <c r="EZ165" s="1">
        <v>0.3</v>
      </c>
      <c r="FB165" s="1" t="s">
        <v>2300</v>
      </c>
      <c r="FC165" s="1" t="s">
        <v>2301</v>
      </c>
      <c r="FD165" s="1" t="s">
        <v>2302</v>
      </c>
      <c r="FE165" s="1" t="s">
        <v>344</v>
      </c>
      <c r="FF165" s="1" t="s">
        <v>179</v>
      </c>
      <c r="FG165" s="1" t="s">
        <v>345</v>
      </c>
      <c r="FH165" s="1" t="s">
        <v>951</v>
      </c>
      <c r="FI165" s="1" t="s">
        <v>2303</v>
      </c>
      <c r="FJ165" s="1" t="s">
        <v>2304</v>
      </c>
      <c r="FL165" s="1" t="s">
        <v>2305</v>
      </c>
      <c r="FM165" s="1" t="s">
        <v>2300</v>
      </c>
      <c r="FN165" s="1" t="s">
        <v>2301</v>
      </c>
      <c r="FO165" s="1" t="s">
        <v>2302</v>
      </c>
      <c r="FP165" s="1" t="s">
        <v>344</v>
      </c>
      <c r="FQ165" s="1" t="s">
        <v>179</v>
      </c>
      <c r="FR165" s="1" t="s">
        <v>345</v>
      </c>
      <c r="FS165" s="1" t="s">
        <v>951</v>
      </c>
      <c r="FT165" s="1" t="s">
        <v>2303</v>
      </c>
      <c r="FU165" s="1" t="s">
        <v>2304</v>
      </c>
      <c r="FW165" s="1" t="s">
        <v>2305</v>
      </c>
      <c r="FX165" s="1" t="s">
        <v>2016</v>
      </c>
      <c r="FY165" s="1" t="s">
        <v>2017</v>
      </c>
      <c r="FZ165" s="1" t="s">
        <v>2018</v>
      </c>
      <c r="GA165" s="1" t="s">
        <v>1806</v>
      </c>
      <c r="GB165" s="1" t="s">
        <v>179</v>
      </c>
      <c r="GC165" s="1" t="s">
        <v>1807</v>
      </c>
      <c r="GD165" s="1" t="s">
        <v>790</v>
      </c>
      <c r="GE165" s="1" t="s">
        <v>1594</v>
      </c>
      <c r="GF165" s="1" t="s">
        <v>2306</v>
      </c>
      <c r="GH165" s="1" t="s">
        <v>2307</v>
      </c>
    </row>
    <row r="166" spans="1:190">
      <c r="A166" s="1" t="s">
        <v>2308</v>
      </c>
      <c r="B166" s="1" t="s">
        <v>2309</v>
      </c>
      <c r="C166" s="1" t="s">
        <v>2165</v>
      </c>
      <c r="D166" s="1" t="s">
        <v>167</v>
      </c>
      <c r="E166" s="1" t="s">
        <v>1992</v>
      </c>
      <c r="F166" s="1" t="s">
        <v>1497</v>
      </c>
      <c r="G166" s="1" t="s">
        <v>299</v>
      </c>
      <c r="H166" s="1">
        <v>0</v>
      </c>
      <c r="I166" s="1" t="s">
        <v>2310</v>
      </c>
      <c r="J166" s="1" t="s">
        <v>172</v>
      </c>
      <c r="K166" s="1" t="s">
        <v>2311</v>
      </c>
      <c r="L166" s="1" t="s">
        <v>172</v>
      </c>
      <c r="M166" s="1" t="s">
        <v>2311</v>
      </c>
      <c r="N166" s="1">
        <v>45266.208333333299</v>
      </c>
      <c r="V166" s="1">
        <v>45268.427511574097</v>
      </c>
      <c r="W166" s="1" t="s">
        <v>597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0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1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0</v>
      </c>
      <c r="DH166" s="1">
        <v>0</v>
      </c>
      <c r="DI166" s="1">
        <v>0</v>
      </c>
      <c r="DJ166" s="1">
        <v>0</v>
      </c>
      <c r="DK166" s="1">
        <v>0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0</v>
      </c>
      <c r="DV166" s="1">
        <v>0</v>
      </c>
      <c r="DW166" s="1">
        <v>0</v>
      </c>
      <c r="DX166" s="1">
        <v>300000</v>
      </c>
      <c r="DY166" s="1">
        <v>0</v>
      </c>
      <c r="DZ166" s="1">
        <v>500000</v>
      </c>
      <c r="EA166" s="1">
        <v>0</v>
      </c>
      <c r="EB166" s="1">
        <v>200000</v>
      </c>
      <c r="EC166" s="1">
        <v>0</v>
      </c>
      <c r="ED166" s="1">
        <v>0</v>
      </c>
      <c r="EE166" s="1">
        <v>0</v>
      </c>
      <c r="EF166" s="1">
        <v>0</v>
      </c>
      <c r="EG166" s="1">
        <v>0</v>
      </c>
      <c r="EL166" s="1">
        <v>21598500</v>
      </c>
      <c r="EM166" s="1">
        <v>10710000</v>
      </c>
      <c r="EN166" s="1">
        <v>0</v>
      </c>
      <c r="EO166" s="1">
        <v>485450</v>
      </c>
      <c r="EP166" s="1" t="s">
        <v>2312</v>
      </c>
      <c r="ER166" s="1" t="s">
        <v>225</v>
      </c>
      <c r="ES166" s="1" t="s">
        <v>175</v>
      </c>
      <c r="ET166" s="1" t="s">
        <v>1870</v>
      </c>
      <c r="EU166" s="1">
        <v>167470001</v>
      </c>
      <c r="EV166" s="1" t="s">
        <v>175</v>
      </c>
      <c r="EW166" s="1">
        <v>1.6999999999999999E-3</v>
      </c>
      <c r="EX166" s="1">
        <v>756</v>
      </c>
      <c r="EY166" s="1">
        <v>5.9499999999999998E-6</v>
      </c>
      <c r="EZ166" s="1">
        <v>1.4999999999999999E-2</v>
      </c>
      <c r="FB166" s="1" t="s">
        <v>2170</v>
      </c>
      <c r="FC166" s="1" t="s">
        <v>2171</v>
      </c>
      <c r="FE166" s="1" t="s">
        <v>213</v>
      </c>
      <c r="FF166" s="1" t="s">
        <v>214</v>
      </c>
      <c r="FG166" s="1" t="s">
        <v>215</v>
      </c>
      <c r="FH166" s="1" t="s">
        <v>2172</v>
      </c>
      <c r="FI166" s="1" t="s">
        <v>2173</v>
      </c>
      <c r="FJ166" s="1" t="s">
        <v>2174</v>
      </c>
      <c r="FL166" s="1" t="s">
        <v>2175</v>
      </c>
      <c r="FM166" s="1" t="s">
        <v>2170</v>
      </c>
      <c r="FN166" s="1" t="s">
        <v>2171</v>
      </c>
      <c r="FP166" s="1" t="s">
        <v>213</v>
      </c>
      <c r="FQ166" s="1" t="s">
        <v>214</v>
      </c>
      <c r="FR166" s="1" t="s">
        <v>215</v>
      </c>
      <c r="FS166" s="1" t="s">
        <v>2172</v>
      </c>
      <c r="FT166" s="1" t="s">
        <v>2173</v>
      </c>
      <c r="FU166" s="1" t="s">
        <v>2174</v>
      </c>
      <c r="FW166" s="1" t="s">
        <v>2175</v>
      </c>
      <c r="FX166" s="1" t="s">
        <v>211</v>
      </c>
      <c r="FY166" s="1" t="s">
        <v>212</v>
      </c>
      <c r="GA166" s="1" t="s">
        <v>213</v>
      </c>
      <c r="GB166" s="1" t="s">
        <v>214</v>
      </c>
      <c r="GC166" s="1" t="s">
        <v>215</v>
      </c>
      <c r="GD166" s="1" t="s">
        <v>251</v>
      </c>
      <c r="GE166" s="1" t="s">
        <v>2072</v>
      </c>
      <c r="GF166" s="1" t="s">
        <v>2073</v>
      </c>
      <c r="GH166" s="1" t="s">
        <v>2074</v>
      </c>
    </row>
    <row r="167" spans="1:190">
      <c r="A167" s="1" t="s">
        <v>2313</v>
      </c>
      <c r="B167" s="1" t="s">
        <v>2313</v>
      </c>
      <c r="D167" s="1" t="s">
        <v>167</v>
      </c>
      <c r="E167" s="1" t="s">
        <v>1496</v>
      </c>
      <c r="F167" s="1" t="s">
        <v>1826</v>
      </c>
      <c r="G167" s="1" t="s">
        <v>2314</v>
      </c>
      <c r="H167" s="1">
        <v>0</v>
      </c>
      <c r="I167" s="1" t="s">
        <v>2315</v>
      </c>
      <c r="J167" s="1" t="s">
        <v>274</v>
      </c>
      <c r="K167" s="1" t="s">
        <v>2316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0</v>
      </c>
      <c r="CD167" s="1">
        <v>0</v>
      </c>
      <c r="CE167" s="1">
        <v>0</v>
      </c>
      <c r="CF167" s="1">
        <v>0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1</v>
      </c>
      <c r="CX167" s="1">
        <v>1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  <c r="DF167" s="1">
        <v>0</v>
      </c>
      <c r="DG167" s="1">
        <v>0</v>
      </c>
      <c r="DH167" s="1">
        <v>0</v>
      </c>
      <c r="DI167" s="1">
        <v>0</v>
      </c>
      <c r="DJ167" s="1">
        <v>0</v>
      </c>
      <c r="DK167" s="1">
        <v>0</v>
      </c>
      <c r="DL167" s="1">
        <v>0</v>
      </c>
      <c r="DM167" s="1">
        <v>0</v>
      </c>
      <c r="DN167" s="1">
        <v>0</v>
      </c>
      <c r="DO167" s="1">
        <v>0</v>
      </c>
      <c r="DP167" s="1">
        <v>0</v>
      </c>
      <c r="DQ167" s="1">
        <v>0</v>
      </c>
      <c r="DR167" s="1">
        <v>0</v>
      </c>
      <c r="DS167" s="1">
        <v>0</v>
      </c>
      <c r="DT167" s="1">
        <v>0</v>
      </c>
      <c r="DU167" s="1">
        <v>0</v>
      </c>
      <c r="DV167" s="1">
        <v>0</v>
      </c>
      <c r="DW167" s="1">
        <v>0</v>
      </c>
      <c r="DX167" s="1">
        <v>22025.61</v>
      </c>
      <c r="DY167" s="1">
        <v>0</v>
      </c>
      <c r="DZ167" s="1">
        <v>36709.35</v>
      </c>
      <c r="EA167" s="1">
        <v>0</v>
      </c>
      <c r="EB167" s="1">
        <v>15000</v>
      </c>
      <c r="EC167" s="1">
        <v>0</v>
      </c>
      <c r="ED167" s="1">
        <v>0</v>
      </c>
      <c r="EE167" s="1">
        <v>0</v>
      </c>
      <c r="EF167" s="1">
        <v>0</v>
      </c>
      <c r="EG167" s="1">
        <v>0</v>
      </c>
      <c r="EL167" s="1">
        <v>141400</v>
      </c>
      <c r="EM167" s="1">
        <v>59600</v>
      </c>
      <c r="EN167" s="1">
        <v>43729.03</v>
      </c>
      <c r="EO167" s="1">
        <v>0</v>
      </c>
      <c r="EP167" s="1" t="s">
        <v>2317</v>
      </c>
      <c r="EQ167" s="1" t="s">
        <v>265</v>
      </c>
      <c r="ER167" s="1" t="s">
        <v>225</v>
      </c>
      <c r="ES167" s="1" t="s">
        <v>225</v>
      </c>
      <c r="ET167" s="1" t="s">
        <v>974</v>
      </c>
      <c r="EU167" s="1">
        <v>167470000</v>
      </c>
      <c r="EV167" s="1" t="s">
        <v>175</v>
      </c>
      <c r="EW167" s="1">
        <v>4.8399999999999999E-2</v>
      </c>
      <c r="EX167" s="1">
        <v>1229.8</v>
      </c>
      <c r="EY167" s="1">
        <v>0</v>
      </c>
      <c r="EZ167" s="1">
        <v>2.363</v>
      </c>
      <c r="FB167" s="1" t="s">
        <v>2318</v>
      </c>
      <c r="FC167" s="1" t="s">
        <v>2319</v>
      </c>
      <c r="FE167" s="1" t="s">
        <v>2320</v>
      </c>
      <c r="FF167" s="1" t="s">
        <v>179</v>
      </c>
      <c r="FG167" s="1" t="s">
        <v>2321</v>
      </c>
      <c r="FH167" s="1" t="s">
        <v>2322</v>
      </c>
      <c r="FI167" s="1" t="s">
        <v>2323</v>
      </c>
      <c r="FJ167" s="1" t="s">
        <v>2324</v>
      </c>
      <c r="FK167" s="1" t="s">
        <v>2325</v>
      </c>
      <c r="FL167" s="1" t="s">
        <v>2326</v>
      </c>
      <c r="FM167" s="1" t="s">
        <v>2327</v>
      </c>
      <c r="FN167" s="1" t="s">
        <v>2328</v>
      </c>
      <c r="FP167" s="1" t="s">
        <v>2328</v>
      </c>
      <c r="FQ167" s="1" t="s">
        <v>179</v>
      </c>
      <c r="FR167" s="1" t="s">
        <v>2329</v>
      </c>
      <c r="FS167" s="1" t="s">
        <v>2330</v>
      </c>
      <c r="FT167" s="1" t="s">
        <v>2331</v>
      </c>
      <c r="FU167" s="1" t="s">
        <v>2324</v>
      </c>
      <c r="FV167" s="1" t="s">
        <v>2332</v>
      </c>
      <c r="FW167" s="1" t="s">
        <v>2326</v>
      </c>
      <c r="FX167" s="1" t="s">
        <v>2327</v>
      </c>
      <c r="FY167" s="1" t="s">
        <v>2333</v>
      </c>
      <c r="GA167" s="1" t="s">
        <v>1687</v>
      </c>
      <c r="GB167" s="1" t="s">
        <v>179</v>
      </c>
      <c r="GC167" s="1" t="s">
        <v>2334</v>
      </c>
      <c r="GD167" s="1" t="s">
        <v>2335</v>
      </c>
      <c r="GE167" s="1" t="s">
        <v>2327</v>
      </c>
      <c r="GF167" s="1" t="s">
        <v>2336</v>
      </c>
      <c r="GH167" s="1" t="s">
        <v>2337</v>
      </c>
    </row>
  </sheetData>
  <phoneticPr fontId="7" type="noConversion"/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CDFF2-EF9F-4114-B738-5F8158AA2FD1}">
  <dimension ref="A1:XFD103"/>
  <sheetViews>
    <sheetView tabSelected="1" workbookViewId="0">
      <pane ySplit="1" topLeftCell="A2" activePane="bottomLeft" state="frozen"/>
      <selection pane="bottomLeft" activeCell="C19" sqref="C19"/>
    </sheetView>
  </sheetViews>
  <sheetFormatPr defaultColWidth="0" defaultRowHeight="15" zeroHeight="1"/>
  <cols>
    <col min="1" max="1" width="28.42578125" style="33" bestFit="1" customWidth="1"/>
    <col min="2" max="2" width="37.85546875" style="33" bestFit="1" customWidth="1"/>
    <col min="3" max="3" width="90.140625" style="33" bestFit="1" customWidth="1"/>
    <col min="4" max="6" width="11" style="33" customWidth="1"/>
    <col min="7" max="7" width="24.28515625" style="33" customWidth="1"/>
    <col min="8" max="9" width="11" style="33" customWidth="1"/>
    <col min="10" max="11" width="13.140625" style="33" bestFit="1" customWidth="1"/>
    <col min="12" max="16384" width="0" style="33" hidden="1"/>
  </cols>
  <sheetData>
    <row r="1" spans="1:11" s="22" customFormat="1" ht="30.75">
      <c r="A1" s="23" t="s">
        <v>4</v>
      </c>
      <c r="B1" s="24" t="s">
        <v>131</v>
      </c>
      <c r="C1" s="24" t="s">
        <v>2338</v>
      </c>
      <c r="D1" s="24" t="s">
        <v>2339</v>
      </c>
      <c r="E1" s="24" t="s">
        <v>2340</v>
      </c>
      <c r="F1" s="24" t="s">
        <v>2341</v>
      </c>
      <c r="G1" s="24" t="s">
        <v>2342</v>
      </c>
      <c r="H1" s="24" t="s">
        <v>5</v>
      </c>
      <c r="I1" s="24" t="s">
        <v>2343</v>
      </c>
      <c r="J1" s="25" t="s">
        <v>2344</v>
      </c>
      <c r="K1" s="26" t="s">
        <v>2345</v>
      </c>
    </row>
    <row r="2" spans="1:11">
      <c r="A2" s="27" t="s">
        <v>2346</v>
      </c>
      <c r="B2" s="27" t="str">
        <f>IF(J2=0,"Pending",'CHP Project Data'!B34)</f>
        <v>1415 Park Ave Development LLC</v>
      </c>
      <c r="C2" s="28" t="str">
        <f>'CHP Project Data'!I34</f>
        <v>1415 Park Ave Development LLC - 1450 Garden Street - Hoboken, NJ 07030</v>
      </c>
      <c r="D2" s="29" t="str">
        <f>'CHP Project Data'!FG34</f>
        <v>07030</v>
      </c>
      <c r="E2" s="27" t="str">
        <f>'CHP Project Data'!J34</f>
        <v>PSE&amp;G</v>
      </c>
      <c r="F2" s="30">
        <f>'CHP Project Data'!BF34</f>
        <v>75</v>
      </c>
      <c r="G2" s="27" t="str">
        <f>IF(LEFT('CHP Project Data'!C34,1)="X",RIGHT('CHP Project Data'!C34,LEN('CHP Project Data'!C34)-2),'CHP Project Data'!C34)</f>
        <v>Multifamily</v>
      </c>
      <c r="H2" s="27" t="str">
        <f>IF('CHP Project Data'!F34="CHP_ICF","CHP",'CHP Project Data'!F34)</f>
        <v>CHP</v>
      </c>
      <c r="I2" s="27" t="s">
        <v>2347</v>
      </c>
      <c r="J2" s="31">
        <f>'CHP Project Data'!DY34+'CHP Project Data'!EA34+'CHP Project Data'!EC34+'CHP Project Data'!EE34+'CHP Project Data'!EG34</f>
        <v>151875</v>
      </c>
      <c r="K2" s="32">
        <f>'CHP Project Data'!AL34</f>
        <v>42633.463541666701</v>
      </c>
    </row>
    <row r="3" spans="1:11">
      <c r="A3" s="27" t="str">
        <f>'CHP Project Data'!E108</f>
        <v>Combined Heat and Power FY19</v>
      </c>
      <c r="B3" s="27" t="str">
        <f>IF(J3=0,"Pending",'CHP Project Data'!B108)</f>
        <v>900 Monroe Hoboken LLC</v>
      </c>
      <c r="C3" s="28" t="str">
        <f>'CHP Project Data'!I108</f>
        <v>900 Monroe, 900 Monroe Street, Hoboken, NJ 07030</v>
      </c>
      <c r="D3" s="29" t="s">
        <v>603</v>
      </c>
      <c r="E3" s="27" t="str">
        <f>'CHP Project Data'!J108</f>
        <v>PSE&amp;G</v>
      </c>
      <c r="F3" s="30">
        <f>'CHP Project Data'!BF108</f>
        <v>60</v>
      </c>
      <c r="G3" s="27" t="str">
        <f>IF(LEFT('CHP Project Data'!C108,1)="X",RIGHT('CHP Project Data'!C108,LEN('CHP Project Data'!C108)-2),'CHP Project Data'!C108)</f>
        <v>Mixed-Use</v>
      </c>
      <c r="H3" s="27" t="str">
        <f>IF('CHP Project Data'!F108="CHP_ICF","CHP",'CHP Project Data'!F108)</f>
        <v>CHP</v>
      </c>
      <c r="I3" s="27" t="s">
        <v>2347</v>
      </c>
      <c r="J3" s="31">
        <f>'CHP Project Data'!DY108+'CHP Project Data'!EA108+'CHP Project Data'!EC108+'CHP Project Data'!EE108+'CHP Project Data'!EG108</f>
        <v>36000</v>
      </c>
      <c r="K3" s="32">
        <f>'CHP Project Data'!AL108</f>
        <v>44420.166666666701</v>
      </c>
    </row>
    <row r="4" spans="1:11">
      <c r="A4" s="27" t="s">
        <v>2348</v>
      </c>
      <c r="B4" s="27" t="str">
        <f>IF(J4=0,"Pending",'CHP Project Data'!B90)</f>
        <v>A Hunts Mills Assoc, LLC</v>
      </c>
      <c r="C4" s="28" t="str">
        <f>'CHP Project Data'!I90</f>
        <v>A Hunts Mills Assoc, LLC - 111 RT 173 - Clinton, NJ 08809</v>
      </c>
      <c r="D4" s="29" t="str">
        <f>'CHP Project Data'!FG90</f>
        <v>08809</v>
      </c>
      <c r="E4" s="27" t="str">
        <f>'CHP Project Data'!J90</f>
        <v>JCP&amp;L</v>
      </c>
      <c r="F4" s="30">
        <f>'CHP Project Data'!BF90</f>
        <v>100</v>
      </c>
      <c r="G4" s="27" t="str">
        <f>IF(LEFT('CHP Project Data'!C90,1)="X",RIGHT('CHP Project Data'!C90,LEN('CHP Project Data'!C90)-2),'CHP Project Data'!C90)</f>
        <v>Other</v>
      </c>
      <c r="H4" s="27" t="str">
        <f>IF('CHP Project Data'!F90="CHP_ICF","CHP",'CHP Project Data'!F90)</f>
        <v>CHP</v>
      </c>
      <c r="I4" s="27" t="s">
        <v>2347</v>
      </c>
      <c r="J4" s="31">
        <f>'CHP Project Data'!DY90+'CHP Project Data'!EA90+'CHP Project Data'!EC90+'CHP Project Data'!EE90+'CHP Project Data'!EG90</f>
        <v>200000</v>
      </c>
      <c r="K4" s="32">
        <f>'CHP Project Data'!AL90</f>
        <v>42333.416666666701</v>
      </c>
    </row>
    <row r="5" spans="1:11">
      <c r="A5" s="27" t="str">
        <f>'CHP Project Data'!E51</f>
        <v>Combined Heat and Power FY17</v>
      </c>
      <c r="B5" s="27" t="str">
        <f>IF(J5=0,"Pending",'CHP Project Data'!B51)</f>
        <v>Acutecare Management Services LLC</v>
      </c>
      <c r="C5" s="28" t="str">
        <f>'CHP Project Data'!I51</f>
        <v>Acutecare Management Services LLC - 1075 Stephenson Ave - Oceanport, NJ 07703</v>
      </c>
      <c r="D5" s="29" t="str">
        <f>'CHP Project Data'!FG51</f>
        <v>07757</v>
      </c>
      <c r="E5" s="27" t="str">
        <f>'CHP Project Data'!J51</f>
        <v>JCP&amp;L</v>
      </c>
      <c r="F5" s="30">
        <f>'CHP Project Data'!BF51</f>
        <v>345</v>
      </c>
      <c r="G5" s="27" t="str">
        <f>IF(LEFT('CHP Project Data'!C51,1)="X",RIGHT('CHP Project Data'!C51,LEN('CHP Project Data'!C51)-2),'CHP Project Data'!C51)</f>
        <v>Hospital/Medical Center</v>
      </c>
      <c r="H5" s="27" t="str">
        <f>IF('CHP Project Data'!F51="CHP_ICF","CHP",'CHP Project Data'!F51)</f>
        <v>CHP</v>
      </c>
      <c r="I5" s="27" t="s">
        <v>2347</v>
      </c>
      <c r="J5" s="31">
        <f>'CHP Project Data'!DY51+'CHP Project Data'!EA51+'CHP Project Data'!EC51+'CHP Project Data'!EE51+'CHP Project Data'!EG51</f>
        <v>552000</v>
      </c>
      <c r="K5" s="32">
        <f>'CHP Project Data'!AL51</f>
        <v>42808.715659722198</v>
      </c>
    </row>
    <row r="6" spans="1:11">
      <c r="A6" s="27" t="s">
        <v>2349</v>
      </c>
      <c r="B6" s="27" t="str">
        <f>IF(J6=0,"Pending",'CHP Project Data'!B101)</f>
        <v>AHS/Overlook Hospital</v>
      </c>
      <c r="C6" s="28" t="str">
        <f>'CHP Project Data'!I101</f>
        <v>AHS/Overlook Hospital, 99 Beauvior Avenue, Summit, NJ 07901</v>
      </c>
      <c r="D6" s="29" t="str">
        <f>'CHP Project Data'!FG101</f>
        <v>07962</v>
      </c>
      <c r="E6" s="27" t="str">
        <f>'CHP Project Data'!J101</f>
        <v>JCP&amp;L</v>
      </c>
      <c r="F6" s="30">
        <f>'CHP Project Data'!BF101</f>
        <v>0</v>
      </c>
      <c r="G6" s="27" t="s">
        <v>2350</v>
      </c>
      <c r="H6" s="27" t="str">
        <f>IF('CHP Project Data'!F101="CHP_ICF","CHP",'CHP Project Data'!F101)</f>
        <v>CHP</v>
      </c>
      <c r="I6" s="27" t="s">
        <v>2347</v>
      </c>
      <c r="J6" s="31">
        <f>'CHP Project Data'!DY101+'CHP Project Data'!EA101+'CHP Project Data'!EC101+'CHP Project Data'!EE101+'CHP Project Data'!EG101</f>
        <v>750000</v>
      </c>
      <c r="K6" s="32">
        <f>'CHP Project Data'!AL101</f>
        <v>41204.166666666701</v>
      </c>
    </row>
    <row r="7" spans="1:11">
      <c r="A7" s="27" t="str">
        <f>'CHP Project Data'!E58</f>
        <v>Combined Heat and Power FY17</v>
      </c>
      <c r="B7" s="27" t="str">
        <f>IF(J7=0,"Pending",'CHP Project Data'!B58)</f>
        <v>Astor Chocolate</v>
      </c>
      <c r="C7" s="28" t="str">
        <f>'CHP Project Data'!I58</f>
        <v>Astor Chocolate, 651 New Hampshire, Lakewood, NJ 08701</v>
      </c>
      <c r="D7" s="29" t="str">
        <f>'CHP Project Data'!FG58</f>
        <v>08701</v>
      </c>
      <c r="E7" s="27" t="str">
        <f>'CHP Project Data'!J58</f>
        <v>JCP&amp;L</v>
      </c>
      <c r="F7" s="30">
        <f>'CHP Project Data'!BF58</f>
        <v>225</v>
      </c>
      <c r="G7" s="27" t="str">
        <f>IF(LEFT('CHP Project Data'!C58,1)="X",RIGHT('CHP Project Data'!C58,LEN('CHP Project Data'!C58)-2),'CHP Project Data'!C58)</f>
        <v>Industrial/Manufacturing</v>
      </c>
      <c r="H7" s="27" t="str">
        <f>IF('CHP Project Data'!F58="CHP_ICF","CHP",'CHP Project Data'!F58)</f>
        <v>CHP</v>
      </c>
      <c r="I7" s="27" t="s">
        <v>2347</v>
      </c>
      <c r="J7" s="31">
        <f>'CHP Project Data'!DY58+'CHP Project Data'!EA58+'CHP Project Data'!EC58+'CHP Project Data'!EE58+'CHP Project Data'!EG58</f>
        <v>450000</v>
      </c>
      <c r="K7" s="32">
        <f>'CHP Project Data'!AL58</f>
        <v>42829.030636574098</v>
      </c>
    </row>
    <row r="8" spans="1:11">
      <c r="A8" s="27" t="str">
        <f>'CHP Project Data'!E38</f>
        <v>Combined Heat and Power FY16</v>
      </c>
      <c r="B8" s="27" t="str">
        <f>IF(J8=0,"Pending",'CHP Project Data'!B38)</f>
        <v>AT&amp;T Inc. - Trenton</v>
      </c>
      <c r="C8" s="28" t="str">
        <f>'CHP Project Data'!I38</f>
        <v>AT&amp;T Inc. - Trenton - 1300 Whitehorse-Hamilton Sq - Trenton, NJ 08690</v>
      </c>
      <c r="D8" s="29" t="s">
        <v>2351</v>
      </c>
      <c r="E8" s="27" t="str">
        <f>'CHP Project Data'!J38</f>
        <v>PSE&amp;G</v>
      </c>
      <c r="F8" s="30">
        <f>'CHP Project Data'!BF38</f>
        <v>700</v>
      </c>
      <c r="G8" s="27" t="str">
        <f>IF(LEFT('CHP Project Data'!C38,1)="X",RIGHT('CHP Project Data'!C38,LEN('CHP Project Data'!C38)-2),'CHP Project Data'!C38)</f>
        <v>Commercial - Office</v>
      </c>
      <c r="H8" s="27" t="str">
        <f>IF('CHP Project Data'!F38="CHP_ICF","CHP",'CHP Project Data'!F38)</f>
        <v>CHP</v>
      </c>
      <c r="I8" s="27" t="s">
        <v>2347</v>
      </c>
      <c r="J8" s="31">
        <f>'CHP Project Data'!DY38+'CHP Project Data'!EA38+'CHP Project Data'!EC38+'CHP Project Data'!EE38+'CHP Project Data'!EG38</f>
        <v>1972775</v>
      </c>
      <c r="K8" s="32">
        <f>'CHP Project Data'!AL38</f>
        <v>42597.166666666701</v>
      </c>
    </row>
    <row r="9" spans="1:11">
      <c r="A9" s="27" t="s">
        <v>2348</v>
      </c>
      <c r="B9" s="27" t="str">
        <f>IF(J9=0,"Pending",'CHP Project Data'!B81)</f>
        <v>AT&amp;T Services, Inc.</v>
      </c>
      <c r="C9" s="28" t="str">
        <f>'CHP Project Data'!I81</f>
        <v>AT&amp;T Services, Inc. - 175 W. Main St. - Freehold, NJ 07728</v>
      </c>
      <c r="D9" s="29" t="s">
        <v>430</v>
      </c>
      <c r="E9" s="27" t="str">
        <f>'CHP Project Data'!J81</f>
        <v>JCP&amp;L</v>
      </c>
      <c r="F9" s="30">
        <f>'CHP Project Data'!BF81</f>
        <v>600</v>
      </c>
      <c r="G9" s="27" t="str">
        <f>IF(LEFT('CHP Project Data'!C81,1)="X",RIGHT('CHP Project Data'!C81,LEN('CHP Project Data'!C81)-2),'CHP Project Data'!C81)</f>
        <v>Other</v>
      </c>
      <c r="H9" s="27" t="str">
        <f>IF('CHP Project Data'!F81="CHP_ICF","CHP",'CHP Project Data'!F81)</f>
        <v>CHP</v>
      </c>
      <c r="I9" s="27" t="s">
        <v>2347</v>
      </c>
      <c r="J9" s="31">
        <f>'CHP Project Data'!DY81+'CHP Project Data'!EA81+'CHP Project Data'!EC81+'CHP Project Data'!EE81+'CHP Project Data'!EG81</f>
        <v>1800000</v>
      </c>
      <c r="K9" s="32">
        <f>'CHP Project Data'!AL81</f>
        <v>42142.333333333299</v>
      </c>
    </row>
    <row r="10" spans="1:11">
      <c r="A10" s="27" t="s">
        <v>2348</v>
      </c>
      <c r="B10" s="27" t="str">
        <f>IF(J10=0,"Pending",'CHP Project Data'!B3)</f>
        <v>AT&amp;T Services, Inc.</v>
      </c>
      <c r="C10" s="28" t="str">
        <f>'CHP Project Data'!I3</f>
        <v>AT&amp;T Services, Inc. - 200 S. Laurel Ave. - Middletown, NJ 07748</v>
      </c>
      <c r="D10" s="29" t="str">
        <f>'CHP Project Data'!FG3</f>
        <v>75202</v>
      </c>
      <c r="E10" s="27" t="str">
        <f>'CHP Project Data'!J3</f>
        <v>JCP&amp;L</v>
      </c>
      <c r="F10" s="30">
        <f>'CHP Project Data'!BF3</f>
        <v>1000</v>
      </c>
      <c r="G10" s="27" t="str">
        <f>IF(LEFT('CHP Project Data'!C3,1)="X",RIGHT('CHP Project Data'!C3,LEN('CHP Project Data'!C3)-2),'CHP Project Data'!C3)</f>
        <v>Office</v>
      </c>
      <c r="H10" s="27" t="str">
        <f>IF('CHP Project Data'!F3="CHP_ICF","CHP",'CHP Project Data'!F3)</f>
        <v>CHP</v>
      </c>
      <c r="I10" s="27" t="s">
        <v>2347</v>
      </c>
      <c r="J10" s="31">
        <f>'CHP Project Data'!DY3+'CHP Project Data'!EA3+'CHP Project Data'!EC3+'CHP Project Data'!EE3+'CHP Project Data'!EG3</f>
        <v>2000000</v>
      </c>
      <c r="K10" s="32">
        <f>'CHP Project Data'!AL3</f>
        <v>42384.416666666701</v>
      </c>
    </row>
    <row r="11" spans="1:11">
      <c r="A11" s="27" t="s">
        <v>2348</v>
      </c>
      <c r="B11" s="27" t="str">
        <f>IF(J11=0,"Pending",'CHP Project Data'!B31)</f>
        <v>AT&amp;T Services, Inc.</v>
      </c>
      <c r="C11" s="28" t="str">
        <f>'CHP Project Data'!I31</f>
        <v>AT&amp;T Services, Inc. - 200 S. Laurel Ave - Middletown, NJ 07748</v>
      </c>
      <c r="D11" s="29" t="str">
        <f>'CHP Project Data'!FG31</f>
        <v>75202</v>
      </c>
      <c r="E11" s="27" t="str">
        <f>'CHP Project Data'!J31</f>
        <v>JCP&amp;L</v>
      </c>
      <c r="F11" s="30">
        <f>'CHP Project Data'!BF31</f>
        <v>1000</v>
      </c>
      <c r="G11" s="27" t="str">
        <f>IF(LEFT('CHP Project Data'!C31,1)="X",RIGHT('CHP Project Data'!C31,LEN('CHP Project Data'!C31)-2),'CHP Project Data'!C31)</f>
        <v>Industrial</v>
      </c>
      <c r="H11" s="27" t="str">
        <f>IF('CHP Project Data'!F31="CHP_ICF","CHP",'CHP Project Data'!F31)</f>
        <v>CHP</v>
      </c>
      <c r="I11" s="27" t="s">
        <v>2347</v>
      </c>
      <c r="J11" s="31">
        <f>'CHP Project Data'!DY31+'CHP Project Data'!EA31+'CHP Project Data'!EC31+'CHP Project Data'!EE31+'CHP Project Data'!EG31</f>
        <v>2000000</v>
      </c>
      <c r="K11" s="32">
        <f>'CHP Project Data'!AL31</f>
        <v>42384.416666666701</v>
      </c>
    </row>
    <row r="12" spans="1:11">
      <c r="A12" s="27" t="str">
        <f>'CHP Project Data'!E147</f>
        <v>Combined Heat and Power FY22</v>
      </c>
      <c r="B12" s="27" t="str">
        <f>IF(J12=0,"Pending",'CHP Project Data'!B147)</f>
        <v>Blackstone Interior</v>
      </c>
      <c r="C12" s="28" t="str">
        <f>'CHP Project Data'!I147</f>
        <v>Indigo II - 141 S Harrison Ave - East Orange, NJ 07018</v>
      </c>
      <c r="D12" s="34" t="s">
        <v>2109</v>
      </c>
      <c r="E12" s="27" t="str">
        <f>'CHP Project Data'!J147</f>
        <v>PSE&amp;G</v>
      </c>
      <c r="F12" s="30">
        <f>'CHP Project Data'!BF147</f>
        <v>35</v>
      </c>
      <c r="G12" s="27" t="str">
        <f>IF(LEFT('CHP Project Data'!C147,1)="X",RIGHT('CHP Project Data'!C147,LEN('CHP Project Data'!C147)-2),'CHP Project Data'!C147)</f>
        <v>Multifamily - Mid/High Rise</v>
      </c>
      <c r="H12" s="27" t="str">
        <f>IF('CHP Project Data'!F147="CHP_ICF","CHP",'CHP Project Data'!F147)</f>
        <v>CHP</v>
      </c>
      <c r="I12" s="27" t="s">
        <v>2347</v>
      </c>
      <c r="J12" s="31">
        <f>'CHP Project Data'!DY147+'CHP Project Data'!EA147+'CHP Project Data'!EC147+'CHP Project Data'!EE147+'CHP Project Data'!EG147</f>
        <v>56000</v>
      </c>
      <c r="K12" s="32">
        <f>'CHP Project Data'!AL147</f>
        <v>44802.166666666701</v>
      </c>
    </row>
    <row r="13" spans="1:11" ht="15.75">
      <c r="A13" s="27" t="str">
        <f>'CHP Project Data'!E111</f>
        <v>Combined Heat and Power FY19</v>
      </c>
      <c r="B13" s="27" t="str">
        <f>IF(J13=0,"Pending",'CHP Project Data'!B111)</f>
        <v>BMS Lawrenceville Cogeneration Project</v>
      </c>
      <c r="C13" s="35" t="s">
        <v>2352</v>
      </c>
      <c r="D13" s="29" t="str">
        <f>'CHP Project Data'!FG111</f>
        <v>08534</v>
      </c>
      <c r="E13" s="27" t="str">
        <f>'CHP Project Data'!J111</f>
        <v>PSE&amp;G</v>
      </c>
      <c r="F13" s="30">
        <f>'CHP Project Data'!BF111</f>
        <v>5420</v>
      </c>
      <c r="G13" s="27" t="str">
        <f>IF(LEFT('CHP Project Data'!C111,1)="X",RIGHT('CHP Project Data'!C111,LEN('CHP Project Data'!C111)-2),'CHP Project Data'!C111)</f>
        <v>Office</v>
      </c>
      <c r="H13" s="27" t="str">
        <f>IF('CHP Project Data'!F111="CHP_ICF","CHP",'CHP Project Data'!F111)</f>
        <v>CHP</v>
      </c>
      <c r="I13" s="27" t="s">
        <v>2347</v>
      </c>
      <c r="J13" s="31">
        <f>'CHP Project Data'!DY111+'CHP Project Data'!EA111+'CHP Project Data'!EC111+'CHP Project Data'!EE111+'CHP Project Data'!EG111</f>
        <v>3000000</v>
      </c>
      <c r="K13" s="32">
        <f>'CHP Project Data'!AL111</f>
        <v>43845.208333333299</v>
      </c>
    </row>
    <row r="14" spans="1:11">
      <c r="A14" s="27" t="str">
        <f>'CHP Project Data'!E65</f>
        <v>Combined Heat and Power FY17</v>
      </c>
      <c r="B14" s="27" t="str">
        <f>IF(J14=0,"Pending",'CHP Project Data'!B65)</f>
        <v>Butler High School</v>
      </c>
      <c r="C14" s="28" t="str">
        <f>'CHP Project Data'!I65</f>
        <v>Butler High School - 38 Bartholdi Avenue - Butler, NJ 07405</v>
      </c>
      <c r="D14" s="29" t="str">
        <f>'CHP Project Data'!FG65</f>
        <v>07405</v>
      </c>
      <c r="E14" s="27" t="s">
        <v>172</v>
      </c>
      <c r="F14" s="30">
        <f>'CHP Project Data'!BF65</f>
        <v>35</v>
      </c>
      <c r="G14" s="27" t="str">
        <f>IF(LEFT('CHP Project Data'!C65,1)="X",RIGHT('CHP Project Data'!C65,LEN('CHP Project Data'!C65)-2),'CHP Project Data'!C65)</f>
        <v>K - 12</v>
      </c>
      <c r="H14" s="27" t="str">
        <f>IF('CHP Project Data'!F65="CHP_ICF","CHP",'CHP Project Data'!F65)</f>
        <v>CHP</v>
      </c>
      <c r="I14" s="27" t="s">
        <v>2347</v>
      </c>
      <c r="J14" s="31">
        <f>'CHP Project Data'!DY65+'CHP Project Data'!EA65+'CHP Project Data'!EC65+'CHP Project Data'!EE65+'CHP Project Data'!EG65</f>
        <v>47392.160000000003</v>
      </c>
      <c r="K14" s="32">
        <f>'CHP Project Data'!AL65</f>
        <v>43082.702256944402</v>
      </c>
    </row>
    <row r="15" spans="1:11">
      <c r="A15" s="27" t="s">
        <v>2348</v>
      </c>
      <c r="B15" s="27" t="str">
        <f>IF(J15=0,"Pending",'CHP Project Data'!B32)</f>
        <v>Camden County Technical Schools</v>
      </c>
      <c r="C15" s="28" t="str">
        <f>'CHP Project Data'!I32</f>
        <v>Camden County Technical Schools - 343 Berlin Cross Keys Road - Sicklerville, NJ 08081</v>
      </c>
      <c r="D15" s="29" t="str">
        <f>'CHP Project Data'!FG32</f>
        <v>08081</v>
      </c>
      <c r="E15" s="27" t="str">
        <f>'CHP Project Data'!J32</f>
        <v>ACE</v>
      </c>
      <c r="F15" s="30">
        <f>'CHP Project Data'!BF32</f>
        <v>200</v>
      </c>
      <c r="G15" s="27" t="str">
        <f>IF(LEFT('CHP Project Data'!C32,1)="X",RIGHT('CHP Project Data'!C32,LEN('CHP Project Data'!C32)-2),'CHP Project Data'!C32)</f>
        <v>School</v>
      </c>
      <c r="H15" s="27" t="str">
        <f>IF('CHP Project Data'!F32="CHP_ICF","CHP",'CHP Project Data'!F32)</f>
        <v>CHP</v>
      </c>
      <c r="I15" s="27" t="s">
        <v>2347</v>
      </c>
      <c r="J15" s="31">
        <f>'CHP Project Data'!DY32+'CHP Project Data'!EA32+'CHP Project Data'!EC32+'CHP Project Data'!EE32+'CHP Project Data'!EG32</f>
        <v>350100</v>
      </c>
      <c r="K15" s="32">
        <f>'CHP Project Data'!AL32</f>
        <v>42185.333333333299</v>
      </c>
    </row>
    <row r="16" spans="1:11">
      <c r="A16" s="27" t="str">
        <f>'CHP Project Data'!E27</f>
        <v>Combined Heat and Power FY16</v>
      </c>
      <c r="B16" s="27" t="str">
        <f>IF(J16=0,"Pending",'CHP Project Data'!B27)</f>
        <v>Central Steam Plant-City of Newark</v>
      </c>
      <c r="C16" s="28" t="str">
        <f>'CHP Project Data'!I27</f>
        <v xml:space="preserve">Central Steam Plant-City of Newark - City Hall 920 Broad Street - Newark, NJ 07102 </v>
      </c>
      <c r="D16" s="29" t="str">
        <f>'CHP Project Data'!FG27</f>
        <v>07102</v>
      </c>
      <c r="E16" s="27" t="str">
        <f>'CHP Project Data'!J27</f>
        <v>PSE&amp;G</v>
      </c>
      <c r="F16" s="30">
        <f>'CHP Project Data'!BF27</f>
        <v>100</v>
      </c>
      <c r="G16" s="27" t="str">
        <f>IF(LEFT('CHP Project Data'!C27,1)="X",RIGHT('CHP Project Data'!C27,LEN('CHP Project Data'!C27)-2),'CHP Project Data'!C27)</f>
        <v>Muni</v>
      </c>
      <c r="H16" s="27" t="str">
        <f>IF('CHP Project Data'!F27="CHP_ICF","CHP",'CHP Project Data'!F27)</f>
        <v>CHP</v>
      </c>
      <c r="I16" s="27" t="s">
        <v>2347</v>
      </c>
      <c r="J16" s="31">
        <f>'CHP Project Data'!DY27+'CHP Project Data'!EA27+'CHP Project Data'!EC27+'CHP Project Data'!EE27+'CHP Project Data'!EG27</f>
        <v>67500</v>
      </c>
      <c r="K16" s="32">
        <f>'CHP Project Data'!AL27</f>
        <v>43552.166666666701</v>
      </c>
    </row>
    <row r="17" spans="1:11">
      <c r="A17" s="27" t="str">
        <f>'CHP Project Data'!E118</f>
        <v>Combined Heat and Power FY20</v>
      </c>
      <c r="B17" s="27" t="str">
        <f>IF(J17=0,"Pending",'CHP Project Data'!B118)</f>
        <v>Chews Elementary</v>
      </c>
      <c r="C17" s="28" t="str">
        <f>'CHP Project Data'!I118</f>
        <v>Chews Elementary, 600 Somerdale Rd, Blackwood, NJ 08012</v>
      </c>
      <c r="D17" s="29" t="str">
        <f>'CHP Project Data'!FG118</f>
        <v>08012</v>
      </c>
      <c r="E17" s="27" t="str">
        <f>'CHP Project Data'!J118</f>
        <v>PSE&amp;G</v>
      </c>
      <c r="F17" s="30">
        <f>'CHP Project Data'!BF118</f>
        <v>35</v>
      </c>
      <c r="G17" s="27" t="str">
        <f>IF(LEFT('CHP Project Data'!C118,1)="X",RIGHT('CHP Project Data'!C118,LEN('CHP Project Data'!C118)-2),'CHP Project Data'!C118)</f>
        <v>Elementary School</v>
      </c>
      <c r="H17" s="27" t="str">
        <f>IF('CHP Project Data'!F118="CHP_ICF","CHP",'CHP Project Data'!F118)</f>
        <v>CHP</v>
      </c>
      <c r="I17" s="27" t="s">
        <v>2347</v>
      </c>
      <c r="J17" s="31">
        <f>'CHP Project Data'!DY118+'CHP Project Data'!EA118+'CHP Project Data'!EC118+'CHP Project Data'!EE118+'CHP Project Data'!EG118</f>
        <v>58734.96</v>
      </c>
      <c r="K17" s="32">
        <f>'CHP Project Data'!AL118</f>
        <v>44132.166666666701</v>
      </c>
    </row>
    <row r="18" spans="1:11">
      <c r="A18" s="27" t="str">
        <f>'CHP Project Data'!E49</f>
        <v>Combined Heat and Power FY17</v>
      </c>
      <c r="B18" s="27" t="str">
        <f>IF(J18=0,"Pending",'CHP Project Data'!B49)</f>
        <v>County of Ocean</v>
      </c>
      <c r="C18" s="28" t="str">
        <f>'CHP Project Data'!I49</f>
        <v>County of Ocean - 120 Hooper Avenue - Toms River, NJ 08754</v>
      </c>
      <c r="D18" s="29" t="str">
        <f>'CHP Project Data'!FG49</f>
        <v>08754</v>
      </c>
      <c r="E18" s="27" t="str">
        <f>'CHP Project Data'!J49</f>
        <v>JCP&amp;L</v>
      </c>
      <c r="F18" s="30">
        <f>'CHP Project Data'!BF49</f>
        <v>600</v>
      </c>
      <c r="G18" s="27" t="str">
        <f>IF(LEFT('CHP Project Data'!C49,1)="X",RIGHT('CHP Project Data'!C49,LEN('CHP Project Data'!C49)-2),'CHP Project Data'!C49)</f>
        <v>Muni</v>
      </c>
      <c r="H18" s="27" t="str">
        <f>IF('CHP Project Data'!F49="CHP_ICF","CHP",'CHP Project Data'!F49)</f>
        <v>CHP</v>
      </c>
      <c r="I18" s="27" t="s">
        <v>2347</v>
      </c>
      <c r="J18" s="31">
        <f>'CHP Project Data'!DY49+'CHP Project Data'!EA49+'CHP Project Data'!EC49+'CHP Project Data'!EE49+'CHP Project Data'!EG49</f>
        <v>1210000</v>
      </c>
      <c r="K18" s="32">
        <f>'CHP Project Data'!AL49</f>
        <v>43563.166666666701</v>
      </c>
    </row>
    <row r="19" spans="1:11">
      <c r="A19" s="27" t="s">
        <v>2346</v>
      </c>
      <c r="B19" s="27" t="str">
        <f>IF(J19=0,"Pending",'CHP Project Data'!B16)</f>
        <v>Credit Suisse Securities, LLC</v>
      </c>
      <c r="C19" s="28" t="str">
        <f>'CHP Project Data'!I16</f>
        <v>Credit Suisse Securities, LLC - 700 College Road - Plainsboro, NJ 08536</v>
      </c>
      <c r="D19" s="29" t="s">
        <v>2353</v>
      </c>
      <c r="E19" s="27" t="str">
        <f>'CHP Project Data'!J16</f>
        <v>PSE&amp;G</v>
      </c>
      <c r="F19" s="30">
        <f>'CHP Project Data'!BF16</f>
        <v>750</v>
      </c>
      <c r="G19" s="27" t="str">
        <f>IF(LEFT('CHP Project Data'!C16,1)="X",RIGHT('CHP Project Data'!C16,LEN('CHP Project Data'!C16)-2),'CHP Project Data'!C16)</f>
        <v>Commercial - Office</v>
      </c>
      <c r="H19" s="27" t="str">
        <f>IF('CHP Project Data'!F16="CHP_ICF","CHP",'CHP Project Data'!F16)</f>
        <v>CHP</v>
      </c>
      <c r="I19" s="27" t="s">
        <v>2347</v>
      </c>
      <c r="J19" s="31">
        <f>'CHP Project Data'!DY16+'CHP Project Data'!EA16+'CHP Project Data'!EC16+'CHP Project Data'!EE16+'CHP Project Data'!EG16</f>
        <v>2000000</v>
      </c>
      <c r="K19" s="32">
        <f>'CHP Project Data'!AL16</f>
        <v>42506.166666666701</v>
      </c>
    </row>
    <row r="20" spans="1:11">
      <c r="A20" s="27" t="s">
        <v>2354</v>
      </c>
      <c r="B20" s="27" t="str">
        <f>IF(J20=0,"Pending",'CHP Project Data'!B20)</f>
        <v>Douglas Electrical Components</v>
      </c>
      <c r="C20" s="28" t="str">
        <f>'CHP Project Data'!I20</f>
        <v>Douglas Electrical Compnents, 5 Middlebury Blvd., Randolph, NJ 07869</v>
      </c>
      <c r="D20" s="29" t="str">
        <f>'CHP Project Data'!FG20</f>
        <v>07869</v>
      </c>
      <c r="E20" s="27" t="str">
        <f>'CHP Project Data'!J20</f>
        <v>JCP&amp;L</v>
      </c>
      <c r="F20" s="30">
        <f>'CHP Project Data'!BF20</f>
        <v>75</v>
      </c>
      <c r="G20" s="27" t="str">
        <f>IF(LEFT('CHP Project Data'!C20,1)="X",RIGHT('CHP Project Data'!C20,LEN('CHP Project Data'!C20)-2),'CHP Project Data'!C20)</f>
        <v>Industrial</v>
      </c>
      <c r="H20" s="27" t="str">
        <f>IF('CHP Project Data'!F20="CHP_ICF","CHP",'CHP Project Data'!F20)</f>
        <v>CHP</v>
      </c>
      <c r="I20" s="27" t="s">
        <v>2347</v>
      </c>
      <c r="J20" s="31">
        <f>'CHP Project Data'!DY20+'CHP Project Data'!EA20+'CHP Project Data'!EC20+'CHP Project Data'!EE20+'CHP Project Data'!EG20</f>
        <v>150000</v>
      </c>
      <c r="K20" s="32">
        <f>'CHP Project Data'!AL20</f>
        <v>41795.333333333299</v>
      </c>
    </row>
    <row r="21" spans="1:11">
      <c r="A21" s="27" t="str">
        <f>'CHP Project Data'!E46</f>
        <v>Combined Heat and Power FY17</v>
      </c>
      <c r="B21" s="27" t="str">
        <f>IF(J21=0,"Pending",'CHP Project Data'!B46)</f>
        <v>East Hanover School District</v>
      </c>
      <c r="C21" s="28" t="str">
        <f>'CHP Project Data'!I46</f>
        <v>East Hanover School District - 477 Ridgedale Ave - East Hanover, NJ 07936</v>
      </c>
      <c r="D21" s="29" t="str">
        <f>'CHP Project Data'!FG46</f>
        <v>07936</v>
      </c>
      <c r="E21" s="27" t="str">
        <f>'CHP Project Data'!J46</f>
        <v>JCP&amp;L</v>
      </c>
      <c r="F21" s="30">
        <f>'CHP Project Data'!BF46</f>
        <v>75</v>
      </c>
      <c r="G21" s="27" t="str">
        <f>IF(LEFT('CHP Project Data'!C46,1)="X",RIGHT('CHP Project Data'!C46,LEN('CHP Project Data'!C46)-2),'CHP Project Data'!C46)</f>
        <v>School</v>
      </c>
      <c r="H21" s="27" t="str">
        <f>IF('CHP Project Data'!F46="CHP_ICF","CHP",'CHP Project Data'!F46)</f>
        <v>CHP</v>
      </c>
      <c r="I21" s="27" t="s">
        <v>2347</v>
      </c>
      <c r="J21" s="31">
        <f>'CHP Project Data'!DY46+'CHP Project Data'!EA46+'CHP Project Data'!EC46+'CHP Project Data'!EE46+'CHP Project Data'!EG46</f>
        <v>96383.69</v>
      </c>
      <c r="K21" s="32">
        <f>'CHP Project Data'!AL46</f>
        <v>42886.702187499999</v>
      </c>
    </row>
    <row r="22" spans="1:11">
      <c r="A22" s="27" t="str">
        <f>'CHP Project Data'!E105</f>
        <v>Combined Heat and Power FY19</v>
      </c>
      <c r="B22" s="27" t="str">
        <f>IF(J22=0,"Pending",'CHP Project Data'!B105)</f>
        <v>Educational Services Commission of NJ</v>
      </c>
      <c r="C22" s="28" t="str">
        <f>'CHP Project Data'!I105</f>
        <v>Center for Lifelong Learning - 333 Cheesequake Road - Parlin, NJ 08859</v>
      </c>
      <c r="D22" s="29" t="str">
        <f>'CHP Project Data'!FG105</f>
        <v>08854</v>
      </c>
      <c r="E22" s="27" t="str">
        <f>'CHP Project Data'!J105</f>
        <v>JCP&amp;L</v>
      </c>
      <c r="F22" s="30">
        <f>'CHP Project Data'!BF105</f>
        <v>75</v>
      </c>
      <c r="G22" s="27" t="str">
        <f>IF(LEFT('CHP Project Data'!C105,1)="X",RIGHT('CHP Project Data'!C105,LEN('CHP Project Data'!C105)-2),'CHP Project Data'!C105)</f>
        <v>Middle School</v>
      </c>
      <c r="H22" s="27" t="str">
        <f>IF('CHP Project Data'!F105="CHP_ICF","CHP",'CHP Project Data'!F105)</f>
        <v>CHP</v>
      </c>
      <c r="I22" s="27" t="s">
        <v>2347</v>
      </c>
      <c r="J22" s="31">
        <f>'CHP Project Data'!DY105+'CHP Project Data'!EA105+'CHP Project Data'!EC105+'CHP Project Data'!EE105+'CHP Project Data'!EG105</f>
        <v>45000</v>
      </c>
      <c r="K22" s="32">
        <f>'CHP Project Data'!AL105</f>
        <v>43580.166666666701</v>
      </c>
    </row>
    <row r="23" spans="1:11">
      <c r="A23" s="27" t="str">
        <f>'CHP Project Data'!E67</f>
        <v>Combined Heat and Power FY18</v>
      </c>
      <c r="B23" s="27" t="str">
        <f>IF(J23=0,"Pending",'CHP Project Data'!B67)</f>
        <v>Ellipse Building, LLC c/o Estates Accounting</v>
      </c>
      <c r="C23" s="28" t="str">
        <f>'CHP Project Data'!I67</f>
        <v>Ellipse Building, LLC c/o Estates Accounting - 25 Park Lane South - Jersey City, NJ 07310</v>
      </c>
      <c r="D23" s="29" t="s">
        <v>1287</v>
      </c>
      <c r="E23" s="27" t="str">
        <f>'CHP Project Data'!J67</f>
        <v>PSE&amp;G</v>
      </c>
      <c r="F23" s="30">
        <f>'CHP Project Data'!BF67</f>
        <v>150</v>
      </c>
      <c r="G23" s="27" t="str">
        <f>IF(LEFT('CHP Project Data'!C67,1)="X",RIGHT('CHP Project Data'!C67,LEN('CHP Project Data'!C67)-2),'CHP Project Data'!C67)</f>
        <v>Multifamily</v>
      </c>
      <c r="H23" s="27" t="str">
        <f>IF('CHP Project Data'!F67="CHP_ICF","CHP",'CHP Project Data'!F67)</f>
        <v>CHP</v>
      </c>
      <c r="I23" s="27" t="s">
        <v>2347</v>
      </c>
      <c r="J23" s="31">
        <f>'CHP Project Data'!DY67+'CHP Project Data'!EA67+'CHP Project Data'!EC67+'CHP Project Data'!EE67+'CHP Project Data'!EG67</f>
        <v>67582.539999999994</v>
      </c>
      <c r="K23" s="32">
        <f>'CHP Project Data'!AL67</f>
        <v>43158.785231481503</v>
      </c>
    </row>
    <row r="24" spans="1:11">
      <c r="A24" s="27" t="s">
        <v>2355</v>
      </c>
      <c r="B24" s="27" t="str">
        <f>IF(J24=0,"Pending",'CHP Project Data'!B103)</f>
        <v>Fellowship Village</v>
      </c>
      <c r="C24" s="28" t="s">
        <v>2356</v>
      </c>
      <c r="D24" s="29" t="str">
        <f>'CHP Project Data'!FG103</f>
        <v>07920</v>
      </c>
      <c r="E24" s="27" t="s">
        <v>172</v>
      </c>
      <c r="F24" s="30">
        <f>'CHP Project Data'!BF103</f>
        <v>225</v>
      </c>
      <c r="G24" s="27" t="s">
        <v>2357</v>
      </c>
      <c r="H24" s="27" t="str">
        <f>IF('CHP Project Data'!F103="CHP_ICF","CHP",'CHP Project Data'!F103)</f>
        <v>CHP</v>
      </c>
      <c r="I24" s="27" t="s">
        <v>2347</v>
      </c>
      <c r="J24" s="31">
        <f>'CHP Project Data'!DY103+'CHP Project Data'!EA103+'CHP Project Data'!EC103+'CHP Project Data'!EE103+'CHP Project Data'!EG103</f>
        <v>450000</v>
      </c>
      <c r="K24" s="32">
        <f>'CHP Project Data'!AL103</f>
        <v>41744.166666666701</v>
      </c>
    </row>
    <row r="25" spans="1:11">
      <c r="A25" s="27" t="str">
        <f>'CHP Project Data'!E18</f>
        <v>Combined Heat and Power FY16</v>
      </c>
      <c r="B25" s="27" t="str">
        <f>IF(J25=0,"Pending",'CHP Project Data'!B18)</f>
        <v>Freemall Associates, LLC</v>
      </c>
      <c r="C25" s="28" t="str">
        <f>'CHP Project Data'!I18</f>
        <v>Freemall Associates, LLC - 3710 Route 9 - Freehold, NJ 07728</v>
      </c>
      <c r="D25" s="29" t="s">
        <v>430</v>
      </c>
      <c r="E25" s="27" t="str">
        <f>'CHP Project Data'!J18</f>
        <v>JCP&amp;L</v>
      </c>
      <c r="F25" s="30">
        <f>'CHP Project Data'!BF18</f>
        <v>1000</v>
      </c>
      <c r="G25" s="27" t="str">
        <f>IF(LEFT('CHP Project Data'!C18,1)="X",RIGHT('CHP Project Data'!C18,LEN('CHP Project Data'!C18)-2),'CHP Project Data'!C18)</f>
        <v>Commercial - Retail</v>
      </c>
      <c r="H25" s="27" t="str">
        <f>IF('CHP Project Data'!F18="CHP_ICF","CHP",'CHP Project Data'!F18)</f>
        <v>CHP</v>
      </c>
      <c r="I25" s="27" t="s">
        <v>2347</v>
      </c>
      <c r="J25" s="31">
        <f>'CHP Project Data'!DY18+'CHP Project Data'!EA18+'CHP Project Data'!EC18+'CHP Project Data'!EE18+'CHP Project Data'!EG18</f>
        <v>2000000</v>
      </c>
      <c r="K25" s="32">
        <f>'CHP Project Data'!AL18</f>
        <v>42863.683807870402</v>
      </c>
    </row>
    <row r="26" spans="1:11">
      <c r="A26" s="27" t="str">
        <f>'CHP Project Data'!E109</f>
        <v>Combined Heat and Power FY19</v>
      </c>
      <c r="B26" s="27" t="str">
        <f>IF(J26=0,"Pending",'CHP Project Data'!B109)</f>
        <v>Garden Spires Urban Renewal, L.P.</v>
      </c>
      <c r="C26" s="28" t="str">
        <f>'CHP Project Data'!I109</f>
        <v>Garden Spires - 195 First Street - Newark, Nj 07107</v>
      </c>
      <c r="D26" s="29" t="s">
        <v>1372</v>
      </c>
      <c r="E26" s="27" t="s">
        <v>172</v>
      </c>
      <c r="F26" s="30">
        <f>'CHP Project Data'!BF109</f>
        <v>450</v>
      </c>
      <c r="G26" s="27" t="str">
        <f>IF(LEFT('CHP Project Data'!C109,1)="X",RIGHT('CHP Project Data'!C109,LEN('CHP Project Data'!C109)-2),'CHP Project Data'!C109)</f>
        <v>Multifamily - Mid/High Rise</v>
      </c>
      <c r="H26" s="27" t="str">
        <f>IF('CHP Project Data'!F109="CHP_ICF","CHP",'CHP Project Data'!F109)</f>
        <v>CHP</v>
      </c>
      <c r="I26" s="27" t="s">
        <v>2347</v>
      </c>
      <c r="J26" s="31">
        <f>'CHP Project Data'!DY109+'CHP Project Data'!EA109+'CHP Project Data'!EC109+'CHP Project Data'!EE109+'CHP Project Data'!EG109</f>
        <v>720000</v>
      </c>
      <c r="K26" s="32">
        <f>'CHP Project Data'!AL109</f>
        <v>43642.166666666701</v>
      </c>
    </row>
    <row r="27" spans="1:11">
      <c r="A27" s="27" t="s">
        <v>1983</v>
      </c>
      <c r="B27" s="27" t="s">
        <v>2270</v>
      </c>
      <c r="C27" s="27" t="s">
        <v>2266</v>
      </c>
      <c r="D27" s="34" t="s">
        <v>2273</v>
      </c>
      <c r="E27" s="27" t="s">
        <v>172</v>
      </c>
      <c r="F27" s="30">
        <v>1200</v>
      </c>
      <c r="G27" s="27" t="s">
        <v>1722</v>
      </c>
      <c r="H27" s="27" t="str">
        <f>IF('CHP Project Data'!F143="CHP_ICF","CHP",'CHP Project Data'!F143)</f>
        <v>Fuel Cell</v>
      </c>
      <c r="I27" s="27" t="s">
        <v>2347</v>
      </c>
      <c r="J27" s="31">
        <v>483000</v>
      </c>
      <c r="K27" s="32">
        <v>45322.208333333299</v>
      </c>
    </row>
    <row r="28" spans="1:11">
      <c r="A28" s="27" t="s">
        <v>2348</v>
      </c>
      <c r="B28" s="27" t="str">
        <f>IF(J28=0,"Pending",'CHP Project Data'!B91)</f>
        <v>Green Hill Inc</v>
      </c>
      <c r="C28" s="28" t="str">
        <f>'CHP Project Data'!I91</f>
        <v>Green Hill Inc - 103 Pleasant Valley Way - West Orange, NJ 07052</v>
      </c>
      <c r="D28" s="29" t="s">
        <v>844</v>
      </c>
      <c r="E28" s="27" t="str">
        <f>'CHP Project Data'!J91</f>
        <v>PSE&amp;G</v>
      </c>
      <c r="F28" s="30">
        <f>'CHP Project Data'!BF91</f>
        <v>75</v>
      </c>
      <c r="G28" s="27" t="str">
        <f>IF(LEFT('CHP Project Data'!C91,1)="X",RIGHT('CHP Project Data'!C91,LEN('CHP Project Data'!C91)-2),'CHP Project Data'!C91)</f>
        <v>Other</v>
      </c>
      <c r="H28" s="27" t="str">
        <f>IF('CHP Project Data'!F91="CHP_ICF","CHP",'CHP Project Data'!F91)</f>
        <v>CHP</v>
      </c>
      <c r="I28" s="27" t="s">
        <v>2347</v>
      </c>
      <c r="J28" s="31">
        <f>'CHP Project Data'!DY91+'CHP Project Data'!EA91+'CHP Project Data'!EC91+'CHP Project Data'!EE91+'CHP Project Data'!EG91</f>
        <v>96592.5</v>
      </c>
      <c r="K28" s="32">
        <f>'CHP Project Data'!AL91</f>
        <v>42123.333333333299</v>
      </c>
    </row>
    <row r="29" spans="1:11">
      <c r="A29" s="27" t="str">
        <f>'CHP Project Data'!E100</f>
        <v>Combined Heat and Power FY19</v>
      </c>
      <c r="B29" s="27" t="str">
        <f>IF(J29=0,"Pending",'CHP Project Data'!B100)</f>
        <v>Grove Pointe Condo Urban Renewal, LLC</v>
      </c>
      <c r="C29" s="28" t="str">
        <f>'CHP Project Data'!I100</f>
        <v>Grove Pointe Urban, LLC, 100 Christopher Columbus Drv, Jersey City, NJ 07301</v>
      </c>
      <c r="D29" s="29" t="str">
        <f>'CHP Project Data'!FG100</f>
        <v>07301</v>
      </c>
      <c r="E29" s="27" t="str">
        <f>'CHP Project Data'!J100</f>
        <v>PSE&amp;G</v>
      </c>
      <c r="F29" s="30">
        <f>'CHP Project Data'!BF100</f>
        <v>75</v>
      </c>
      <c r="G29" s="27" t="str">
        <f>IF(LEFT('CHP Project Data'!C100,1)="X",RIGHT('CHP Project Data'!C100,LEN('CHP Project Data'!C100)-2),'CHP Project Data'!C100)</f>
        <v>Multifamily - Mid/High Rise</v>
      </c>
      <c r="H29" s="27" t="str">
        <f>IF('CHP Project Data'!F100="CHP_ICF","CHP",'CHP Project Data'!F100)</f>
        <v>CHP</v>
      </c>
      <c r="I29" s="27" t="s">
        <v>2347</v>
      </c>
      <c r="J29" s="31">
        <f>'CHP Project Data'!DY100+'CHP Project Data'!EA100+'CHP Project Data'!EC100+'CHP Project Data'!EE100+'CHP Project Data'!EG100</f>
        <v>140523.46</v>
      </c>
      <c r="K29" s="32">
        <f>'CHP Project Data'!AL100</f>
        <v>43924.166666666701</v>
      </c>
    </row>
    <row r="30" spans="1:11">
      <c r="A30" s="27" t="s">
        <v>2354</v>
      </c>
      <c r="B30" s="27" t="str">
        <f>IF(J30=0,"Pending",'CHP Project Data'!B78)</f>
        <v>Hallmark Investments LLC</v>
      </c>
      <c r="C30" s="28" t="str">
        <f>'CHP Project Data'!I78</f>
        <v>Hallmark Investments LLC - 935 Broad Street - Newark, NJ 07102</v>
      </c>
      <c r="D30" s="29" t="s">
        <v>180</v>
      </c>
      <c r="E30" s="27" t="str">
        <f>'CHP Project Data'!J78</f>
        <v>PSE&amp;G</v>
      </c>
      <c r="F30" s="30">
        <f>'CHP Project Data'!BF78</f>
        <v>100</v>
      </c>
      <c r="G30" s="27" t="str">
        <f>IF(LEFT('CHP Project Data'!C78,1)="X",RIGHT('CHP Project Data'!C78,LEN('CHP Project Data'!C78)-2),'CHP Project Data'!C78)</f>
        <v>Other</v>
      </c>
      <c r="H30" s="27" t="str">
        <f>IF('CHP Project Data'!F78="CHP_ICF","CHP",'CHP Project Data'!F78)</f>
        <v>CHP</v>
      </c>
      <c r="I30" s="27" t="s">
        <v>2347</v>
      </c>
      <c r="J30" s="31">
        <f>'CHP Project Data'!DY78+'CHP Project Data'!EA78+'CHP Project Data'!EC78+'CHP Project Data'!EE78+'CHP Project Data'!EG78</f>
        <v>176913</v>
      </c>
      <c r="K30" s="32">
        <f>'CHP Project Data'!AL78</f>
        <v>41795.166666666701</v>
      </c>
    </row>
    <row r="31" spans="1:11">
      <c r="A31" s="27" t="s">
        <v>2346</v>
      </c>
      <c r="B31" s="27" t="str">
        <f>IF(J31=0,"Pending",'CHP Project Data'!B22)</f>
        <v>Hillsborough HS</v>
      </c>
      <c r="C31" s="28" t="str">
        <f>'CHP Project Data'!I22</f>
        <v>Hillsborough HS - 466 Raider Boulevard - Hillsborough, NJ 08844</v>
      </c>
      <c r="D31" s="29" t="str">
        <f>'CHP Project Data'!FG22</f>
        <v>08844</v>
      </c>
      <c r="E31" s="27" t="str">
        <f>'CHP Project Data'!J22</f>
        <v>PSE&amp;G</v>
      </c>
      <c r="F31" s="30">
        <f>'CHP Project Data'!BF22</f>
        <v>100</v>
      </c>
      <c r="G31" s="27" t="str">
        <f>IF(LEFT('CHP Project Data'!C22,1)="X",RIGHT('CHP Project Data'!C22,LEN('CHP Project Data'!C22)-2),'CHP Project Data'!C22)</f>
        <v>School</v>
      </c>
      <c r="H31" s="27" t="str">
        <f>IF('CHP Project Data'!F22="CHP_ICF","CHP",'CHP Project Data'!F22)</f>
        <v>CHP</v>
      </c>
      <c r="I31" s="27" t="s">
        <v>2347</v>
      </c>
      <c r="J31" s="31">
        <f>'CHP Project Data'!DY22+'CHP Project Data'!EA22+'CHP Project Data'!EC22+'CHP Project Data'!EE22+'CHP Project Data'!EG22</f>
        <v>189978.59999999998</v>
      </c>
      <c r="K31" s="32">
        <f>'CHP Project Data'!AL22</f>
        <v>42534.166666666701</v>
      </c>
    </row>
    <row r="32" spans="1:11">
      <c r="A32" s="27" t="s">
        <v>2346</v>
      </c>
      <c r="B32" s="27" t="str">
        <f>IF(J32=0,"Pending",'CHP Project Data'!B4)</f>
        <v>Hillsborough MS</v>
      </c>
      <c r="C32" s="28" t="str">
        <f>'CHP Project Data'!I4</f>
        <v>Hillsborough MS - 260 Triangle Road - Hillsborough, NJ 08844</v>
      </c>
      <c r="D32" s="29" t="str">
        <f>'CHP Project Data'!FG4</f>
        <v>08844</v>
      </c>
      <c r="E32" s="27" t="str">
        <f>'CHP Project Data'!J4</f>
        <v>PSE&amp;G</v>
      </c>
      <c r="F32" s="30">
        <f>'CHP Project Data'!BF4</f>
        <v>100</v>
      </c>
      <c r="G32" s="27" t="str">
        <f>IF(LEFT('CHP Project Data'!C4,1)="X",RIGHT('CHP Project Data'!C4,LEN('CHP Project Data'!C4)-2),'CHP Project Data'!C4)</f>
        <v>School</v>
      </c>
      <c r="H32" s="27" t="str">
        <f>IF('CHP Project Data'!F4="CHP_ICF","CHP",'CHP Project Data'!F4)</f>
        <v>CHP</v>
      </c>
      <c r="I32" s="27" t="s">
        <v>2347</v>
      </c>
      <c r="J32" s="31">
        <f>'CHP Project Data'!DY4+'CHP Project Data'!EA4+'CHP Project Data'!EC4+'CHP Project Data'!EE4+'CHP Project Data'!EG4</f>
        <v>181400.06</v>
      </c>
      <c r="K32" s="32">
        <f>'CHP Project Data'!AL4</f>
        <v>42499.166666666701</v>
      </c>
    </row>
    <row r="33" spans="1:11" ht="15.75">
      <c r="A33" s="27" t="str">
        <f>'CHP Project Data'!E129</f>
        <v>Fuel Cell FY20</v>
      </c>
      <c r="B33" s="35" t="s">
        <v>1830</v>
      </c>
      <c r="C33" s="28" t="str">
        <f>'CHP Project Data'!I129</f>
        <v>Home Depot #976 - 1621 N OLDEN AVENUE - EWING, NJ 08628</v>
      </c>
      <c r="D33" s="29" t="s">
        <v>2358</v>
      </c>
      <c r="E33" s="27" t="str">
        <f>'CHP Project Data'!J129</f>
        <v>PSE&amp;G</v>
      </c>
      <c r="F33" s="30">
        <f>'CHP Project Data'!BF129</f>
        <v>150</v>
      </c>
      <c r="G33" s="27" t="str">
        <f>IF(LEFT('CHP Project Data'!C129,1)="X",RIGHT('CHP Project Data'!C129,LEN('CHP Project Data'!C129)-2),'CHP Project Data'!C129)</f>
        <v>Warehouse - Conditioned / Refrigerated</v>
      </c>
      <c r="H33" s="27" t="str">
        <f>IF('CHP Project Data'!F129="CHP_ICF","CHP",'CHP Project Data'!F129)</f>
        <v>Fuel Cell</v>
      </c>
      <c r="I33" s="27" t="s">
        <v>2347</v>
      </c>
      <c r="J33" s="31">
        <f>'CHP Project Data'!DY129+'CHP Project Data'!EA129+'CHP Project Data'!EC129+'CHP Project Data'!EE129+'CHP Project Data'!EG129</f>
        <v>300000</v>
      </c>
      <c r="K33" s="32">
        <f>'CHP Project Data'!AL129</f>
        <v>44804.166666666701</v>
      </c>
    </row>
    <row r="34" spans="1:11">
      <c r="A34" s="27" t="str">
        <f>'CHP Project Data'!E132</f>
        <v>Fuel Cell FY20</v>
      </c>
      <c r="B34" s="27" t="s">
        <v>1830</v>
      </c>
      <c r="C34" s="28" t="str">
        <f>'CHP Project Data'!I132</f>
        <v>Home Depot - 180 12th St - Jersey City, NJ 07310</v>
      </c>
      <c r="D34" s="29" t="s">
        <v>1287</v>
      </c>
      <c r="E34" s="27" t="str">
        <f>'CHP Project Data'!J132</f>
        <v>PSE&amp;G</v>
      </c>
      <c r="F34" s="30">
        <f>'CHP Project Data'!BF132</f>
        <v>150</v>
      </c>
      <c r="G34" s="27" t="str">
        <f>IF(LEFT('CHP Project Data'!C132,1)="X",RIGHT('CHP Project Data'!C132,LEN('CHP Project Data'!C132)-2),'CHP Project Data'!C132)</f>
        <v>Warehouse - Conditioned / Refrigerated</v>
      </c>
      <c r="H34" s="27" t="str">
        <f>IF('CHP Project Data'!F132="CHP_ICF","CHP",'CHP Project Data'!F132)</f>
        <v>Fuel Cell</v>
      </c>
      <c r="I34" s="27" t="s">
        <v>2347</v>
      </c>
      <c r="J34" s="31">
        <f>'CHP Project Data'!DY132+'CHP Project Data'!EA132+'CHP Project Data'!EC132+'CHP Project Data'!EE132+'CHP Project Data'!EG132</f>
        <v>300000</v>
      </c>
      <c r="K34" s="32">
        <f>'CHP Project Data'!AL132</f>
        <v>44804.166666666701</v>
      </c>
    </row>
    <row r="35" spans="1:11">
      <c r="A35" s="27" t="str">
        <f>'CHP Project Data'!E133</f>
        <v>Fuel Cell FY20</v>
      </c>
      <c r="B35" s="27" t="s">
        <v>1830</v>
      </c>
      <c r="C35" s="28" t="str">
        <f>'CHP Project Data'!I133</f>
        <v>HD #6917 - 4095 US Hwy 1 - Monmouth Junction, NJ 08852</v>
      </c>
      <c r="D35" s="29" t="s">
        <v>2359</v>
      </c>
      <c r="E35" s="27" t="str">
        <f>'CHP Project Data'!J133</f>
        <v>PSE&amp;G</v>
      </c>
      <c r="F35" s="30">
        <f>'CHP Project Data'!BF133</f>
        <v>150</v>
      </c>
      <c r="G35" s="27" t="str">
        <f>IF(LEFT('CHP Project Data'!C133,1)="X",RIGHT('CHP Project Data'!C133,LEN('CHP Project Data'!C133)-2),'CHP Project Data'!C133)</f>
        <v>Warehouse - Conditioned / Refrigerated</v>
      </c>
      <c r="H35" s="27" t="str">
        <f>IF('CHP Project Data'!F133="CHP_ICF","CHP",'CHP Project Data'!F133)</f>
        <v>Fuel Cell</v>
      </c>
      <c r="I35" s="27" t="s">
        <v>2347</v>
      </c>
      <c r="J35" s="31">
        <f>'CHP Project Data'!DY133+'CHP Project Data'!EA133+'CHP Project Data'!EC133+'CHP Project Data'!EE133+'CHP Project Data'!EG133</f>
        <v>240000</v>
      </c>
      <c r="K35" s="32">
        <f>'CHP Project Data'!AL133</f>
        <v>44804.166666666701</v>
      </c>
    </row>
    <row r="36" spans="1:11">
      <c r="A36" s="27" t="str">
        <f>'CHP Project Data'!E134</f>
        <v>Fuel Cell FY20</v>
      </c>
      <c r="B36" s="27" t="s">
        <v>1830</v>
      </c>
      <c r="C36" s="28" t="str">
        <f>'CHP Project Data'!I134</f>
        <v>HD #8475 - 7605 Tonnelle Ave - North Bergen, NJ 07047</v>
      </c>
      <c r="D36" s="29" t="s">
        <v>2360</v>
      </c>
      <c r="E36" s="27" t="str">
        <f>'CHP Project Data'!J134</f>
        <v>PSE&amp;G</v>
      </c>
      <c r="F36" s="30">
        <f>'CHP Project Data'!BF134</f>
        <v>150</v>
      </c>
      <c r="G36" s="27" t="str">
        <f>IF(LEFT('CHP Project Data'!C134,1)="X",RIGHT('CHP Project Data'!C134,LEN('CHP Project Data'!C134)-2),'CHP Project Data'!C134)</f>
        <v>Warehouse - Conditioned / Refrigerated</v>
      </c>
      <c r="H36" s="27" t="str">
        <f>IF('CHP Project Data'!F134="CHP_ICF","CHP",'CHP Project Data'!F134)</f>
        <v>Fuel Cell</v>
      </c>
      <c r="I36" s="27" t="s">
        <v>2347</v>
      </c>
      <c r="J36" s="31">
        <f>'CHP Project Data'!DY134+'CHP Project Data'!EA134+'CHP Project Data'!EC134+'CHP Project Data'!EE134+'CHP Project Data'!EG134</f>
        <v>300000</v>
      </c>
      <c r="K36" s="32">
        <f>'CHP Project Data'!AL134</f>
        <v>44804.166666666701</v>
      </c>
    </row>
    <row r="37" spans="1:11">
      <c r="A37" s="27" t="str">
        <f>'CHP Project Data'!E72</f>
        <v>Combined Heat and Power FY18</v>
      </c>
      <c r="B37" s="27" t="str">
        <f>IF(J37=0,"Pending",'CHP Project Data'!B72)</f>
        <v>Hotels at Port Imperial</v>
      </c>
      <c r="C37" s="28" t="str">
        <f>'CHP Project Data'!I72</f>
        <v>Hotels at Port Imperial - 500 Avenue at Port Imperial - Weehawken, NJ 07086</v>
      </c>
      <c r="D37" s="29" t="str">
        <f>'CHP Project Data'!FG72</f>
        <v>07054</v>
      </c>
      <c r="E37" s="27" t="str">
        <f>'CHP Project Data'!J72</f>
        <v>PSE&amp;G</v>
      </c>
      <c r="F37" s="30">
        <f>'CHP Project Data'!BF72</f>
        <v>75</v>
      </c>
      <c r="G37" s="27" t="str">
        <f>IF(LEFT('CHP Project Data'!C72,1)="X",RIGHT('CHP Project Data'!C72,LEN('CHP Project Data'!C72)-2),'CHP Project Data'!C72)</f>
        <v>Multifamily</v>
      </c>
      <c r="H37" s="27" t="str">
        <f>IF('CHP Project Data'!F72="CHP_ICF","CHP",'CHP Project Data'!F72)</f>
        <v>CHP</v>
      </c>
      <c r="I37" s="27" t="s">
        <v>2347</v>
      </c>
      <c r="J37" s="31">
        <f>'CHP Project Data'!DY72+'CHP Project Data'!EA72+'CHP Project Data'!EC72+'CHP Project Data'!EE72+'CHP Project Data'!EG72</f>
        <v>146243.1</v>
      </c>
      <c r="K37" s="32">
        <f>'CHP Project Data'!AL72</f>
        <v>44284.166666666701</v>
      </c>
    </row>
    <row r="38" spans="1:11">
      <c r="A38" s="27" t="str">
        <f>'CHP Project Data'!E70</f>
        <v>Combined Heat and Power FY18</v>
      </c>
      <c r="B38" s="27" t="str">
        <f>IF(J38=0,"Pending",'CHP Project Data'!B70)</f>
        <v>Hudson County Improvement Authority</v>
      </c>
      <c r="C38" s="28" t="str">
        <f>'CHP Project Data'!I70</f>
        <v>Hudson County Improvement Authority - Block 5, Lot 2.03 Laurel Hill - Secaucus, NJ 07094</v>
      </c>
      <c r="D38" s="29" t="str">
        <f>'CHP Project Data'!FG70</f>
        <v>07306</v>
      </c>
      <c r="E38" s="27" t="str">
        <f>'CHP Project Data'!J70</f>
        <v>PSE&amp;G</v>
      </c>
      <c r="F38" s="30">
        <f>'CHP Project Data'!BF70</f>
        <v>65</v>
      </c>
      <c r="G38" s="27" t="str">
        <f>IF(LEFT('CHP Project Data'!C70,1)="X",RIGHT('CHP Project Data'!C70,LEN('CHP Project Data'!C70)-2),'CHP Project Data'!C70)</f>
        <v>School</v>
      </c>
      <c r="H38" s="27" t="str">
        <f>IF('CHP Project Data'!F70="CHP_ICF","CHP",'CHP Project Data'!F70)</f>
        <v>CHP</v>
      </c>
      <c r="I38" s="27" t="s">
        <v>2347</v>
      </c>
      <c r="J38" s="31">
        <f>'CHP Project Data'!DY70+'CHP Project Data'!EA70+'CHP Project Data'!EC70+'CHP Project Data'!EE70+'CHP Project Data'!EG70</f>
        <v>104000</v>
      </c>
      <c r="K38" s="32">
        <f>'CHP Project Data'!AL70</f>
        <v>43874.208333333299</v>
      </c>
    </row>
    <row r="39" spans="1:11">
      <c r="A39" s="27" t="str">
        <f>'CHP Project Data'!E106</f>
        <v>Combined Heat and Power FY19</v>
      </c>
      <c r="B39" s="27" t="str">
        <f>IF(J39=0,"Pending",'CHP Project Data'!B106)</f>
        <v>Inspira Health Mullica Hill</v>
      </c>
      <c r="C39" s="28" t="str">
        <f>'CHP Project Data'!I106</f>
        <v>Inspira Health Mullica Hill - Mullica Hill Rd - Mullica Hill, NJ 08062</v>
      </c>
      <c r="D39" s="29" t="str">
        <f>'CHP Project Data'!FG106</f>
        <v>08360</v>
      </c>
      <c r="E39" s="27" t="str">
        <f>'CHP Project Data'!J106</f>
        <v>ACE</v>
      </c>
      <c r="F39" s="30">
        <f>'CHP Project Data'!BF106</f>
        <v>1141</v>
      </c>
      <c r="G39" s="27" t="str">
        <f>IF(LEFT('CHP Project Data'!C106,1)="X",RIGHT('CHP Project Data'!C106,LEN('CHP Project Data'!C106)-2),'CHP Project Data'!C106)</f>
        <v>Hospital / Medical Center</v>
      </c>
      <c r="H39" s="27" t="str">
        <f>IF('CHP Project Data'!F106="CHP_ICF","CHP",'CHP Project Data'!F106)</f>
        <v>CHP</v>
      </c>
      <c r="I39" s="27" t="s">
        <v>2347</v>
      </c>
      <c r="J39" s="31">
        <f>'CHP Project Data'!DY106+'CHP Project Data'!EA106+'CHP Project Data'!EC106+'CHP Project Data'!EE106+'CHP Project Data'!EG106</f>
        <v>1412459.18</v>
      </c>
      <c r="K39" s="32">
        <f>'CHP Project Data'!AL106</f>
        <v>44356.166666666701</v>
      </c>
    </row>
    <row r="40" spans="1:11">
      <c r="A40" s="27" t="str">
        <f>'CHP Project Data'!E17</f>
        <v>Combined Heat and Power FY16</v>
      </c>
      <c r="B40" s="27" t="str">
        <f>IF(J40=0,"Pending",'CHP Project Data'!B17)</f>
        <v>Ironbound Rec Ctr-City of Newark</v>
      </c>
      <c r="C40" s="28" t="str">
        <f>'CHP Project Data'!I17</f>
        <v xml:space="preserve">Ironbound Rec Ctr-City of Newark - Ironbound Recreation Center 2 226 Rome Street - Newark, NJ 07105 </v>
      </c>
      <c r="D40" s="29" t="str">
        <f>'CHP Project Data'!FG17</f>
        <v>07102</v>
      </c>
      <c r="E40" s="27" t="str">
        <f>'CHP Project Data'!J17</f>
        <v>PSE&amp;G</v>
      </c>
      <c r="F40" s="30">
        <f>'CHP Project Data'!BF17</f>
        <v>100</v>
      </c>
      <c r="G40" s="27" t="str">
        <f>IF(LEFT('CHP Project Data'!C17,1)="X",RIGHT('CHP Project Data'!C17,LEN('CHP Project Data'!C17)-2),'CHP Project Data'!C17)</f>
        <v>Muni</v>
      </c>
      <c r="H40" s="27" t="str">
        <f>IF('CHP Project Data'!F17="CHP_ICF","CHP",'CHP Project Data'!F17)</f>
        <v>CHP</v>
      </c>
      <c r="I40" s="27" t="s">
        <v>2347</v>
      </c>
      <c r="J40" s="31">
        <f>'CHP Project Data'!DY17+'CHP Project Data'!EA17+'CHP Project Data'!EC17+'CHP Project Data'!EE17+'CHP Project Data'!EG17</f>
        <v>67500</v>
      </c>
      <c r="K40" s="32">
        <f>'CHP Project Data'!AL17</f>
        <v>43552.166666666701</v>
      </c>
    </row>
    <row r="41" spans="1:11">
      <c r="A41" s="27" t="s">
        <v>2346</v>
      </c>
      <c r="B41" s="27" t="str">
        <f>IF(J41=0,"Pending",'CHP Project Data'!B5)</f>
        <v>JFK Rec Center (Newark)</v>
      </c>
      <c r="C41" s="28" t="str">
        <f>'CHP Project Data'!I5</f>
        <v>JFK Rec Center (Newark) - 211 West Kinney Street - Newark, NJ 07103</v>
      </c>
      <c r="D41" s="29" t="str">
        <f>'CHP Project Data'!FG5</f>
        <v>07102</v>
      </c>
      <c r="E41" s="27" t="str">
        <f>'CHP Project Data'!J5</f>
        <v>PSE&amp;G</v>
      </c>
      <c r="F41" s="30">
        <f>'CHP Project Data'!BF5</f>
        <v>100</v>
      </c>
      <c r="G41" s="27" t="str">
        <f>IF(LEFT('CHP Project Data'!C5,1)="X",RIGHT('CHP Project Data'!C5,LEN('CHP Project Data'!C5)-2),'CHP Project Data'!C5)</f>
        <v>Municipality</v>
      </c>
      <c r="H41" s="27" t="str">
        <f>IF('CHP Project Data'!F5="CHP_ICF","CHP",'CHP Project Data'!F5)</f>
        <v>CHP</v>
      </c>
      <c r="I41" s="27" t="s">
        <v>2347</v>
      </c>
      <c r="J41" s="31">
        <f>'CHP Project Data'!DY5+'CHP Project Data'!EA5+'CHP Project Data'!EC5+'CHP Project Data'!EE5+'CHP Project Data'!EG5</f>
        <v>67500</v>
      </c>
      <c r="K41" s="32">
        <f>'CHP Project Data'!AL5</f>
        <v>43553.166666666701</v>
      </c>
    </row>
    <row r="42" spans="1:11">
      <c r="A42" s="27" t="s">
        <v>1992</v>
      </c>
      <c r="B42" s="27" t="s">
        <v>2192</v>
      </c>
      <c r="C42" s="27" t="s">
        <v>2189</v>
      </c>
      <c r="D42" s="34" t="s">
        <v>1115</v>
      </c>
      <c r="E42" s="27" t="s">
        <v>172</v>
      </c>
      <c r="F42" s="30">
        <v>130</v>
      </c>
      <c r="G42" s="27" t="s">
        <v>1495</v>
      </c>
      <c r="H42" s="27" t="str">
        <f>IF('CHP Project Data'!F142="CHP_ICF","CHP",'CHP Project Data'!F142)</f>
        <v>CHP</v>
      </c>
      <c r="I42" s="27" t="s">
        <v>2347</v>
      </c>
      <c r="J42" s="31">
        <v>78000</v>
      </c>
      <c r="K42" s="32">
        <v>45247.208333333299</v>
      </c>
    </row>
    <row r="43" spans="1:11">
      <c r="A43" s="27" t="str">
        <f>'CHP Project Data'!E114</f>
        <v>Combined Heat and Power FY19</v>
      </c>
      <c r="B43" s="27" t="str">
        <f>IF(J43=0,"Pending",'CHP Project Data'!B114)</f>
        <v>Katz Jewish Community Center</v>
      </c>
      <c r="C43" s="28" t="str">
        <f>'CHP Project Data'!I114</f>
        <v>Katz Jewish Community Center - 1301 Springdale Rd - Cherry Hill, NJ 08003</v>
      </c>
      <c r="D43" s="29" t="str">
        <f>'CHP Project Data'!FG114</f>
        <v>08003</v>
      </c>
      <c r="E43" s="27" t="str">
        <f>'CHP Project Data'!J114</f>
        <v>PSE&amp;G</v>
      </c>
      <c r="F43" s="30">
        <f>'CHP Project Data'!BF114</f>
        <v>146</v>
      </c>
      <c r="G43" s="27" t="str">
        <f>IF(LEFT('CHP Project Data'!C114,1)="X",RIGHT('CHP Project Data'!C114,LEN('CHP Project Data'!C114)-2),'CHP Project Data'!C114)</f>
        <v>Center / Club / Meeting Hall / Public Assembly</v>
      </c>
      <c r="H43" s="27" t="str">
        <f>IF('CHP Project Data'!F114="CHP_ICF","CHP",'CHP Project Data'!F114)</f>
        <v>CHP</v>
      </c>
      <c r="I43" s="27" t="s">
        <v>2347</v>
      </c>
      <c r="J43" s="31">
        <f>'CHP Project Data'!DY114+'CHP Project Data'!EA114+'CHP Project Data'!EC114+'CHP Project Data'!EE114+'CHP Project Data'!EG114</f>
        <v>292000</v>
      </c>
      <c r="K43" s="32">
        <f>'CHP Project Data'!AL114</f>
        <v>43749.166666666701</v>
      </c>
    </row>
    <row r="44" spans="1:11">
      <c r="A44" s="27" t="str">
        <f>'CHP Project Data'!E10</f>
        <v>Combined Heat and Power FY16</v>
      </c>
      <c r="B44" s="27" t="str">
        <f>IF(J44=0,"Pending",'CHP Project Data'!B10)</f>
        <v>Kellogg Company</v>
      </c>
      <c r="C44" s="28" t="str">
        <f>'CHP Project Data'!I10</f>
        <v>Kellogg Company - 322 South Egg Harbor Road - Hammonton, NJ 08037</v>
      </c>
      <c r="D44" s="29" t="s">
        <v>2361</v>
      </c>
      <c r="E44" s="27" t="str">
        <f>'CHP Project Data'!J10</f>
        <v>ACE</v>
      </c>
      <c r="F44" s="30">
        <f>'CHP Project Data'!BF10</f>
        <v>750</v>
      </c>
      <c r="G44" s="27" t="str">
        <f>IF(LEFT('CHP Project Data'!C10,1)="X",RIGHT('CHP Project Data'!C10,LEN('CHP Project Data'!C10)-2),'CHP Project Data'!C10)</f>
        <v>Industrial</v>
      </c>
      <c r="H44" s="27" t="str">
        <f>IF('CHP Project Data'!F10="CHP_ICF","CHP",'CHP Project Data'!F10)</f>
        <v>CHP</v>
      </c>
      <c r="I44" s="27" t="s">
        <v>2347</v>
      </c>
      <c r="J44" s="31">
        <f>'CHP Project Data'!DY10+'CHP Project Data'!EA10+'CHP Project Data'!EC10+'CHP Project Data'!EE10+'CHP Project Data'!EG10</f>
        <v>2000000</v>
      </c>
      <c r="K44" s="32">
        <f>'CHP Project Data'!AL10</f>
        <v>42711.640451388899</v>
      </c>
    </row>
    <row r="45" spans="1:11">
      <c r="A45" s="27" t="str">
        <f>'CHP Project Data'!E136</f>
        <v>Combined Heat and Power FY20</v>
      </c>
      <c r="B45" s="27" t="str">
        <f>IF(J45=0,"Pending",'CHP Project Data'!B136)</f>
        <v>Kittatinny Regional High School</v>
      </c>
      <c r="C45" s="28" t="str">
        <f>'CHP Project Data'!I136</f>
        <v>Kittatinny Reg. HS, 77 Halsey Rd., Newton, NJ 07860</v>
      </c>
      <c r="D45" s="29" t="str">
        <f>'CHP Project Data'!FG136</f>
        <v>07860</v>
      </c>
      <c r="E45" s="27" t="str">
        <f>'CHP Project Data'!J136</f>
        <v>Elizabethtown Gas</v>
      </c>
      <c r="F45" s="30">
        <f>'CHP Project Data'!BF136</f>
        <v>35</v>
      </c>
      <c r="G45" s="27" t="str">
        <f>IF(LEFT('CHP Project Data'!C136,1)="X",RIGHT('CHP Project Data'!C136,LEN('CHP Project Data'!C136)-2),'CHP Project Data'!C136)</f>
        <v>High School</v>
      </c>
      <c r="H45" s="27" t="str">
        <f>IF('CHP Project Data'!F136="CHP_ICF","CHP",'CHP Project Data'!F136)</f>
        <v>CHP</v>
      </c>
      <c r="I45" s="27" t="s">
        <v>2347</v>
      </c>
      <c r="J45" s="31">
        <f>'CHP Project Data'!DY136+'CHP Project Data'!EA136+'CHP Project Data'!EC136+'CHP Project Data'!EE136+'CHP Project Data'!EG136</f>
        <v>56000</v>
      </c>
      <c r="K45" s="32">
        <f>'CHP Project Data'!AL136</f>
        <v>44452.166666666701</v>
      </c>
    </row>
    <row r="46" spans="1:11">
      <c r="A46" s="27" t="str">
        <f>'CHP Project Data'!E96</f>
        <v>Combined Heat and Power FY17</v>
      </c>
      <c r="B46" s="27" t="str">
        <f>IF(J46=0,"Pending",'CHP Project Data'!B96)</f>
        <v>Lakeland Hills Family YMCA</v>
      </c>
      <c r="C46" s="28" t="str">
        <f>'CHP Project Data'!I96</f>
        <v>Lakeland Hills Family YMCA - 100 Fanny Road - Mountain Lakes, NJ 07046</v>
      </c>
      <c r="D46" s="29" t="str">
        <f>'CHP Project Data'!FG96</f>
        <v>07046</v>
      </c>
      <c r="E46" s="27" t="str">
        <f>'CHP Project Data'!J96</f>
        <v>JCP&amp;L</v>
      </c>
      <c r="F46" s="30">
        <f>'CHP Project Data'!BF96</f>
        <v>75</v>
      </c>
      <c r="G46" s="27" t="str">
        <f>IF(LEFT('CHP Project Data'!C96,1)="X",RIGHT('CHP Project Data'!C96,LEN('CHP Project Data'!C96)-2),'CHP Project Data'!C96)</f>
        <v>Other</v>
      </c>
      <c r="H46" s="27" t="str">
        <f>IF('CHP Project Data'!F96="CHP_ICF","CHP",'CHP Project Data'!F96)</f>
        <v>CHP</v>
      </c>
      <c r="I46" s="27" t="s">
        <v>2347</v>
      </c>
      <c r="J46" s="31">
        <f>'CHP Project Data'!DY96+'CHP Project Data'!EA96+'CHP Project Data'!EC96+'CHP Project Data'!EE96+'CHP Project Data'!EG96</f>
        <v>144001.06</v>
      </c>
      <c r="K46" s="32">
        <f>'CHP Project Data'!AL96</f>
        <v>43041.954733796301</v>
      </c>
    </row>
    <row r="47" spans="1:11">
      <c r="A47" s="27" t="str">
        <f>'CHP Project Data'!E88</f>
        <v>Combined Heat and Power FY16</v>
      </c>
      <c r="B47" s="27" t="str">
        <f>IF(J47=0,"Pending",'CHP Project Data'!B88)</f>
        <v>Lutheran Crossing</v>
      </c>
      <c r="C47" s="28" t="str">
        <f>'CHP Project Data'!I88</f>
        <v>Lutheran Crossing - 255 East Main St - Moorestown, NJ 08057</v>
      </c>
      <c r="D47" s="29" t="s">
        <v>2362</v>
      </c>
      <c r="E47" s="27" t="str">
        <f>'CHP Project Data'!J88</f>
        <v>PSE&amp;G</v>
      </c>
      <c r="F47" s="30">
        <f>'CHP Project Data'!BF88</f>
        <v>75</v>
      </c>
      <c r="G47" s="27" t="str">
        <f>IF(LEFT('CHP Project Data'!C88,1)="X",RIGHT('CHP Project Data'!C88,LEN('CHP Project Data'!C88)-2),'CHP Project Data'!C88)</f>
        <v>Other</v>
      </c>
      <c r="H47" s="27" t="str">
        <f>IF('CHP Project Data'!F88="CHP_ICF","CHP",'CHP Project Data'!F88)</f>
        <v>CHP</v>
      </c>
      <c r="I47" s="27" t="s">
        <v>2347</v>
      </c>
      <c r="J47" s="31">
        <f>'CHP Project Data'!DY88+'CHP Project Data'!EA88+'CHP Project Data'!EC88+'CHP Project Data'!EE88+'CHP Project Data'!EG88</f>
        <v>32922</v>
      </c>
      <c r="K47" s="32">
        <f>'CHP Project Data'!AL88</f>
        <v>42766.402094907397</v>
      </c>
    </row>
    <row r="48" spans="1:11">
      <c r="A48" s="27" t="str">
        <f>'CHP Project Data'!E39</f>
        <v>Combined Heat and Power FY16</v>
      </c>
      <c r="B48" s="27" t="str">
        <f>IF(J48=0,"Pending",'CHP Project Data'!B39)</f>
        <v>Macerich Deptford LLC</v>
      </c>
      <c r="C48" s="28" t="str">
        <f>'CHP Project Data'!I39</f>
        <v>Macerich Deptford LLC - 1750 Deptford Center Road - Deptford, NJ 08096</v>
      </c>
      <c r="D48" s="29" t="s">
        <v>2363</v>
      </c>
      <c r="E48" s="27" t="str">
        <f>'CHP Project Data'!J39</f>
        <v>PSE&amp;G</v>
      </c>
      <c r="F48" s="30">
        <f>'CHP Project Data'!BF39</f>
        <v>800</v>
      </c>
      <c r="G48" s="27" t="str">
        <f>IF(LEFT('CHP Project Data'!C39,1)="X",RIGHT('CHP Project Data'!C39,LEN('CHP Project Data'!C39)-2),'CHP Project Data'!C39)</f>
        <v>Commercial - Retail</v>
      </c>
      <c r="H48" s="27" t="str">
        <f>IF('CHP Project Data'!F39="CHP_ICF","CHP",'CHP Project Data'!F39)</f>
        <v>CHP</v>
      </c>
      <c r="I48" s="27" t="s">
        <v>2347</v>
      </c>
      <c r="J48" s="31">
        <f>'CHP Project Data'!DY39+'CHP Project Data'!EA39+'CHP Project Data'!EC39+'CHP Project Data'!EE39+'CHP Project Data'!EG39</f>
        <v>2000000</v>
      </c>
      <c r="K48" s="32">
        <f>'CHP Project Data'!AL39</f>
        <v>42806.782256944403</v>
      </c>
    </row>
    <row r="49" spans="1:11">
      <c r="A49" s="27" t="s">
        <v>1992</v>
      </c>
      <c r="B49" s="27" t="s">
        <v>2209</v>
      </c>
      <c r="C49" s="28" t="s">
        <v>2210</v>
      </c>
      <c r="D49" s="29" t="s">
        <v>1135</v>
      </c>
      <c r="E49" s="27" t="s">
        <v>172</v>
      </c>
      <c r="F49" s="30">
        <v>35</v>
      </c>
      <c r="G49" s="27" t="s">
        <v>1495</v>
      </c>
      <c r="H49" s="27" t="s">
        <v>1497</v>
      </c>
      <c r="I49" s="27"/>
      <c r="J49" s="31">
        <v>21000</v>
      </c>
      <c r="K49" s="32">
        <v>45441.166666666701</v>
      </c>
    </row>
    <row r="50" spans="1:11">
      <c r="A50" s="27" t="s">
        <v>1992</v>
      </c>
      <c r="B50" s="27" t="s">
        <v>2219</v>
      </c>
      <c r="C50" s="28" t="s">
        <v>2220</v>
      </c>
      <c r="D50" s="29" t="s">
        <v>1135</v>
      </c>
      <c r="E50" s="27" t="s">
        <v>172</v>
      </c>
      <c r="F50" s="30">
        <v>35</v>
      </c>
      <c r="G50" s="27" t="s">
        <v>1495</v>
      </c>
      <c r="H50" s="27" t="s">
        <v>1497</v>
      </c>
      <c r="I50" s="27"/>
      <c r="J50" s="31">
        <v>21000</v>
      </c>
      <c r="K50" s="32">
        <v>45441.166666666701</v>
      </c>
    </row>
    <row r="51" spans="1:11">
      <c r="A51" s="27" t="s">
        <v>2348</v>
      </c>
      <c r="B51" s="27" t="str">
        <f>IF(J51=0,"Pending",'CHP Project Data'!B80)</f>
        <v>Masonic Charity Foundation of NJ</v>
      </c>
      <c r="C51" s="28" t="str">
        <f>'CHP Project Data'!I80</f>
        <v>Masonic Charity Foundation of NJ - 902 Jacksonville Road - Burlington, NJ 08016</v>
      </c>
      <c r="D51" s="29" t="str">
        <f>'CHP Project Data'!FG80</f>
        <v>07072</v>
      </c>
      <c r="E51" s="27" t="str">
        <f>'CHP Project Data'!J80</f>
        <v>PSE&amp;G</v>
      </c>
      <c r="F51" s="30">
        <f>'CHP Project Data'!BF80</f>
        <v>498</v>
      </c>
      <c r="G51" s="27" t="str">
        <f>IF(LEFT('CHP Project Data'!C80,1)="X",RIGHT('CHP Project Data'!C80,LEN('CHP Project Data'!C80)-2),'CHP Project Data'!C80)</f>
        <v>Other</v>
      </c>
      <c r="H51" s="27" t="str">
        <f>IF('CHP Project Data'!F80="CHP_ICF","CHP",'CHP Project Data'!F80)</f>
        <v>CHP</v>
      </c>
      <c r="I51" s="27" t="s">
        <v>2347</v>
      </c>
      <c r="J51" s="31">
        <f>'CHP Project Data'!DY80+'CHP Project Data'!EA80+'CHP Project Data'!EC80+'CHP Project Data'!EE80+'CHP Project Data'!EG80</f>
        <v>896400</v>
      </c>
      <c r="K51" s="32">
        <f>'CHP Project Data'!AL80</f>
        <v>42093.333333333299</v>
      </c>
    </row>
    <row r="52" spans="1:11">
      <c r="A52" s="27" t="str">
        <f>'CHP Project Data'!E45</f>
        <v>Combined Heat and Power FY17</v>
      </c>
      <c r="B52" s="27" t="str">
        <f>IF(J52=0,"Pending",'CHP Project Data'!B45)</f>
        <v>Maywood Ave School</v>
      </c>
      <c r="C52" s="28" t="str">
        <f>'CHP Project Data'!I45</f>
        <v>Maywood Ave School - 452 Maywood Ave - Maywood, NJ 07607</v>
      </c>
      <c r="D52" s="29" t="str">
        <f>'CHP Project Data'!FG45</f>
        <v>07607</v>
      </c>
      <c r="E52" s="27" t="str">
        <f>'CHP Project Data'!J45</f>
        <v>PSE&amp;G</v>
      </c>
      <c r="F52" s="30">
        <f>'CHP Project Data'!BF45</f>
        <v>75</v>
      </c>
      <c r="G52" s="27" t="str">
        <f>IF(LEFT('CHP Project Data'!C45,1)="X",RIGHT('CHP Project Data'!C45,LEN('CHP Project Data'!C45)-2),'CHP Project Data'!C45)</f>
        <v>K - 12</v>
      </c>
      <c r="H52" s="27" t="str">
        <f>IF('CHP Project Data'!F45="CHP_ICF","CHP",'CHP Project Data'!F45)</f>
        <v>CHP</v>
      </c>
      <c r="I52" s="27" t="s">
        <v>2347</v>
      </c>
      <c r="J52" s="31">
        <f>'CHP Project Data'!DY45+'CHP Project Data'!EA45+'CHP Project Data'!EC45+'CHP Project Data'!EE45+'CHP Project Data'!EG45</f>
        <v>120000</v>
      </c>
      <c r="K52" s="32">
        <f>'CHP Project Data'!AL45</f>
        <v>42844.852048611101</v>
      </c>
    </row>
    <row r="53" spans="1:11">
      <c r="A53" s="27" t="str">
        <f>'CHP Project Data'!E66</f>
        <v>Combined Heat and Power FY17</v>
      </c>
      <c r="B53" s="27" t="str">
        <f>IF(J53=0,"Pending",'CHP Project Data'!B66)</f>
        <v>Merck &amp; Co Inc</v>
      </c>
      <c r="C53" s="28" t="str">
        <f>'CHP Project Data'!I66</f>
        <v>Merck Sharp &amp; Dohme - 126 E. Lincoln Ave - Rahway, NJ 07065</v>
      </c>
      <c r="D53" s="29" t="str">
        <f>'CHP Project Data'!FG66</f>
        <v>07065</v>
      </c>
      <c r="E53" s="27" t="str">
        <f>'CHP Project Data'!J66</f>
        <v>PSE&amp;G</v>
      </c>
      <c r="F53" s="30">
        <f>'CHP Project Data'!BF66</f>
        <v>150</v>
      </c>
      <c r="G53" s="27" t="str">
        <f>IF(LEFT('CHP Project Data'!C66,1)="X",RIGHT('CHP Project Data'!C66,LEN('CHP Project Data'!C66)-2),'CHP Project Data'!C66)</f>
        <v>Industrial</v>
      </c>
      <c r="H53" s="27" t="str">
        <f>IF('CHP Project Data'!F66="CHP_ICF","CHP",'CHP Project Data'!F66)</f>
        <v>CHP</v>
      </c>
      <c r="I53" s="27" t="s">
        <v>2347</v>
      </c>
      <c r="J53" s="31">
        <f>'CHP Project Data'!DY66+'CHP Project Data'!EA66+'CHP Project Data'!EC66+'CHP Project Data'!EE66+'CHP Project Data'!EG66</f>
        <v>240000</v>
      </c>
      <c r="K53" s="32">
        <f>'CHP Project Data'!AL66</f>
        <v>43186.947326388901</v>
      </c>
    </row>
    <row r="54" spans="1:11">
      <c r="A54" s="27" t="s">
        <v>2355</v>
      </c>
      <c r="B54" s="27" t="str">
        <f>IF(J54=0,"Pending",'CHP Project Data'!B83)</f>
        <v>Metro YMCAs of the Oranges</v>
      </c>
      <c r="C54" s="28" t="str">
        <f>'CHP Project Data'!I83</f>
        <v>Metro YMCAs of the Oranges - One Pike Drive - Wayne, NJ 07470</v>
      </c>
      <c r="D54" s="29" t="str">
        <f>'CHP Project Data'!FG83</f>
        <v>07039</v>
      </c>
      <c r="E54" s="27" t="str">
        <f>'CHP Project Data'!J83</f>
        <v>PSE&amp;G</v>
      </c>
      <c r="F54" s="30">
        <f>'CHP Project Data'!BF83</f>
        <v>150</v>
      </c>
      <c r="G54" s="27" t="str">
        <f>IF(LEFT('CHP Project Data'!C83,1)="X",RIGHT('CHP Project Data'!C83,LEN('CHP Project Data'!C83)-2),'CHP Project Data'!C83)</f>
        <v>Other</v>
      </c>
      <c r="H54" s="27" t="str">
        <f>IF('CHP Project Data'!F83="CHP_ICF","CHP",'CHP Project Data'!F83)</f>
        <v>CHP</v>
      </c>
      <c r="I54" s="27" t="s">
        <v>2347</v>
      </c>
      <c r="J54" s="31">
        <f>'CHP Project Data'!DY83+'CHP Project Data'!EA83+'CHP Project Data'!EC83+'CHP Project Data'!EE83+'CHP Project Data'!EG83</f>
        <v>191456</v>
      </c>
      <c r="K54" s="32">
        <f>'CHP Project Data'!AL83</f>
        <v>41491.333333333299</v>
      </c>
    </row>
    <row r="55" spans="1:11">
      <c r="A55" s="27" t="str">
        <f>'CHP Project Data'!E26</f>
        <v>Combined Heat and Power FY16</v>
      </c>
      <c r="B55" s="27" t="str">
        <f>IF(J55=0,"Pending",'CHP Project Data'!B26)</f>
        <v>Middlesex Board of Education</v>
      </c>
      <c r="C55" s="28" t="str">
        <f>'CHP Project Data'!I26</f>
        <v>Middlesex Board of Education - 300 John F Kennedy Drive - Middlesex, NJ 08846</v>
      </c>
      <c r="D55" s="29" t="str">
        <f>'CHP Project Data'!FG26</f>
        <v>08846</v>
      </c>
      <c r="E55" s="27" t="str">
        <f>'CHP Project Data'!J26</f>
        <v>PSE&amp;G</v>
      </c>
      <c r="F55" s="30">
        <f>'CHP Project Data'!BF26</f>
        <v>75</v>
      </c>
      <c r="G55" s="27" t="str">
        <f>IF(LEFT('CHP Project Data'!C26,1)="X",RIGHT('CHP Project Data'!C26,LEN('CHP Project Data'!C26)-2),'CHP Project Data'!C26)</f>
        <v>K - 12</v>
      </c>
      <c r="H55" s="27" t="str">
        <f>IF('CHP Project Data'!F26="CHP_ICF","CHP",'CHP Project Data'!F26)</f>
        <v>CHP</v>
      </c>
      <c r="I55" s="27" t="s">
        <v>2347</v>
      </c>
      <c r="J55" s="31">
        <f>'CHP Project Data'!DY26+'CHP Project Data'!EA26+'CHP Project Data'!EC26+'CHP Project Data'!EE26+'CHP Project Data'!EG26</f>
        <v>123557.49</v>
      </c>
      <c r="K55" s="32">
        <f>'CHP Project Data'!AL26</f>
        <v>42499.166666666701</v>
      </c>
    </row>
    <row r="56" spans="1:11">
      <c r="A56" s="27" t="str">
        <f>'CHP Project Data'!E48</f>
        <v>Combined Heat and Power FY17</v>
      </c>
      <c r="B56" s="27" t="str">
        <f>IF(J56=0,"Pending",'CHP Project Data'!B48)</f>
        <v>Middlesex Votech School</v>
      </c>
      <c r="C56" s="28" t="str">
        <f>'CHP Project Data'!I48</f>
        <v>Middlesex Votech School - 112 Rues Lane - East Brunswick, NJ 08816</v>
      </c>
      <c r="D56" s="29" t="str">
        <f>'CHP Project Data'!FG48</f>
        <v>08816</v>
      </c>
      <c r="E56" s="27" t="str">
        <f>'CHP Project Data'!J48</f>
        <v>PSE&amp;G</v>
      </c>
      <c r="F56" s="30">
        <f>'CHP Project Data'!BF48</f>
        <v>75</v>
      </c>
      <c r="G56" s="27" t="str">
        <f>IF(LEFT('CHP Project Data'!C48,1)="X",RIGHT('CHP Project Data'!C48,LEN('CHP Project Data'!C48)-2),'CHP Project Data'!C48)</f>
        <v>School</v>
      </c>
      <c r="H56" s="27" t="str">
        <f>IF('CHP Project Data'!F48="CHP_ICF","CHP",'CHP Project Data'!F48)</f>
        <v>CHP</v>
      </c>
      <c r="I56" s="27" t="s">
        <v>2347</v>
      </c>
      <c r="J56" s="31">
        <f>'CHP Project Data'!DY48+'CHP Project Data'!EA48+'CHP Project Data'!EC48+'CHP Project Data'!EE48+'CHP Project Data'!EG48</f>
        <v>120000</v>
      </c>
      <c r="K56" s="32">
        <f>'CHP Project Data'!AL48</f>
        <v>42836.850509259297</v>
      </c>
    </row>
    <row r="57" spans="1:11">
      <c r="A57" s="27" t="s">
        <v>1992</v>
      </c>
      <c r="B57" s="27" t="s">
        <v>2248</v>
      </c>
      <c r="C57" s="28" t="s">
        <v>2249</v>
      </c>
      <c r="D57" s="29" t="s">
        <v>1988</v>
      </c>
      <c r="E57" s="27" t="s">
        <v>172</v>
      </c>
      <c r="F57" s="30">
        <v>35</v>
      </c>
      <c r="G57" s="27" t="s">
        <v>1495</v>
      </c>
      <c r="H57" s="27" t="s">
        <v>1497</v>
      </c>
      <c r="I57" s="27"/>
      <c r="J57" s="31">
        <v>21000</v>
      </c>
      <c r="K57" s="32">
        <v>45441.166666666701</v>
      </c>
    </row>
    <row r="58" spans="1:11">
      <c r="A58" s="27" t="str">
        <f>'CHP Project Data'!E73</f>
        <v>Combined Heat and Power FY18</v>
      </c>
      <c r="B58" s="27" t="str">
        <f>IF(J58=0,"Pending",'CHP Project Data'!B73)</f>
        <v>Morristown Medical Center</v>
      </c>
      <c r="C58" s="28" t="str">
        <f>'CHP Project Data'!I73</f>
        <v>Morristown Medical Center - 100 Madison Ave - Morristown, NJ 07960</v>
      </c>
      <c r="D58" s="29" t="str">
        <f>'CHP Project Data'!FG73</f>
        <v>07901</v>
      </c>
      <c r="E58" s="27" t="str">
        <f>'CHP Project Data'!J73</f>
        <v>JCP&amp;L</v>
      </c>
      <c r="F58" s="30">
        <f>'CHP Project Data'!BF73</f>
        <v>4600</v>
      </c>
      <c r="G58" s="27" t="str">
        <f>IF(LEFT('CHP Project Data'!C73,1)="X",RIGHT('CHP Project Data'!C73,LEN('CHP Project Data'!C73)-2),'CHP Project Data'!C73)</f>
        <v>Hospital/Medical Center</v>
      </c>
      <c r="H58" s="27" t="str">
        <f>IF('CHP Project Data'!F73="CHP_ICF","CHP",'CHP Project Data'!F73)</f>
        <v>CHP</v>
      </c>
      <c r="I58" s="27" t="s">
        <v>2347</v>
      </c>
      <c r="J58" s="31">
        <f>'CHP Project Data'!DY73+'CHP Project Data'!EA73+'CHP Project Data'!EC73+'CHP Project Data'!EE73+'CHP Project Data'!EG73</f>
        <v>3000000</v>
      </c>
      <c r="K58" s="32">
        <f>'CHP Project Data'!AL73</f>
        <v>44159.208333333299</v>
      </c>
    </row>
    <row r="59" spans="1:11">
      <c r="A59" s="27" t="s">
        <v>2348</v>
      </c>
      <c r="B59" s="27" t="str">
        <f>IF(J59=0,"Pending",'CHP Project Data'!B21)</f>
        <v>New Brunswick BOE- High School</v>
      </c>
      <c r="C59" s="28" t="str">
        <f>'CHP Project Data'!I21</f>
        <v>New Brunswick BOE- High School - 1000 Somerset St. - New Brunswick, NJ 08901</v>
      </c>
      <c r="D59" s="29" t="str">
        <f>'CHP Project Data'!FG21</f>
        <v>08901</v>
      </c>
      <c r="E59" s="27" t="str">
        <f>'CHP Project Data'!J21</f>
        <v>PSE&amp;G</v>
      </c>
      <c r="F59" s="30">
        <f>'CHP Project Data'!BF21</f>
        <v>100</v>
      </c>
      <c r="G59" s="27" t="str">
        <f>IF(LEFT('CHP Project Data'!C21,1)="X",RIGHT('CHP Project Data'!C21,LEN('CHP Project Data'!C21)-2),'CHP Project Data'!C21)</f>
        <v>School</v>
      </c>
      <c r="H59" s="27" t="str">
        <f>IF('CHP Project Data'!F21="CHP_ICF","CHP",'CHP Project Data'!F21)</f>
        <v>CHP</v>
      </c>
      <c r="I59" s="27" t="s">
        <v>2347</v>
      </c>
      <c r="J59" s="31">
        <f>'CHP Project Data'!DY21+'CHP Project Data'!EA21+'CHP Project Data'!EC21+'CHP Project Data'!EE21+'CHP Project Data'!EG21</f>
        <v>139955.58000000002</v>
      </c>
      <c r="K59" s="32">
        <f>'CHP Project Data'!AL21</f>
        <v>42367.416666666701</v>
      </c>
    </row>
    <row r="60" spans="1:11">
      <c r="A60" s="27" t="s">
        <v>2348</v>
      </c>
      <c r="B60" s="27" t="str">
        <f>IF(J60=0,"Pending",'CHP Project Data'!B12)</f>
        <v>New Brunswick BOE- McKinley ES</v>
      </c>
      <c r="C60" s="28" t="str">
        <f>'CHP Project Data'!I12</f>
        <v>New Brunswick BOE- McKinley ES - 15 Van Dyke Ave - New Brunswick, NJ 08901</v>
      </c>
      <c r="D60" s="29" t="str">
        <f>'CHP Project Data'!FG12</f>
        <v>08901</v>
      </c>
      <c r="E60" s="27" t="str">
        <f>'CHP Project Data'!J12</f>
        <v>PSE&amp;G</v>
      </c>
      <c r="F60" s="30">
        <f>'CHP Project Data'!BF12</f>
        <v>75</v>
      </c>
      <c r="G60" s="27" t="str">
        <f>IF(LEFT('CHP Project Data'!C12,1)="X",RIGHT('CHP Project Data'!C12,LEN('CHP Project Data'!C12)-2),'CHP Project Data'!C12)</f>
        <v>School</v>
      </c>
      <c r="H60" s="27" t="str">
        <f>IF('CHP Project Data'!F12="CHP_ICF","CHP",'CHP Project Data'!F12)</f>
        <v>CHP</v>
      </c>
      <c r="I60" s="27" t="s">
        <v>2347</v>
      </c>
      <c r="J60" s="31">
        <f>'CHP Project Data'!DY12+'CHP Project Data'!EA12+'CHP Project Data'!EC12+'CHP Project Data'!EE12+'CHP Project Data'!EG12</f>
        <v>104852.34</v>
      </c>
      <c r="K60" s="32">
        <f>'CHP Project Data'!AL12</f>
        <v>42367.416666666701</v>
      </c>
    </row>
    <row r="61" spans="1:11">
      <c r="A61" s="27" t="s">
        <v>2348</v>
      </c>
      <c r="B61" s="27" t="str">
        <f>IF(J61=0,"Pending",'CHP Project Data'!B30)</f>
        <v>New Brunswick BOE- Middle School</v>
      </c>
      <c r="C61" s="28" t="str">
        <f>'CHP Project Data'!I30</f>
        <v>New Brunswick BOE- Middle School - 1125 Livingston Ave - New Brunswick, NJ 08901</v>
      </c>
      <c r="D61" s="29" t="str">
        <f>'CHP Project Data'!FG30</f>
        <v>08901</v>
      </c>
      <c r="E61" s="27" t="str">
        <f>'CHP Project Data'!J30</f>
        <v>PSE&amp;G</v>
      </c>
      <c r="F61" s="30">
        <f>'CHP Project Data'!BF30</f>
        <v>75</v>
      </c>
      <c r="G61" s="27" t="str">
        <f>IF(LEFT('CHP Project Data'!C30,1)="X",RIGHT('CHP Project Data'!C30,LEN('CHP Project Data'!C30)-2),'CHP Project Data'!C30)</f>
        <v>School</v>
      </c>
      <c r="H61" s="27" t="str">
        <f>IF('CHP Project Data'!F30="CHP_ICF","CHP",'CHP Project Data'!F30)</f>
        <v>CHP</v>
      </c>
      <c r="I61" s="27" t="s">
        <v>2347</v>
      </c>
      <c r="J61" s="31">
        <f>'CHP Project Data'!DY30+'CHP Project Data'!EA30+'CHP Project Data'!EC30+'CHP Project Data'!EE30+'CHP Project Data'!EG30</f>
        <v>106877.88</v>
      </c>
      <c r="K61" s="32">
        <f>'CHP Project Data'!AL30</f>
        <v>42367.416666666701</v>
      </c>
    </row>
    <row r="62" spans="1:11">
      <c r="A62" s="27" t="s">
        <v>2364</v>
      </c>
      <c r="B62" s="27" t="str">
        <f>IF(J62=0,"Pending",'CHP Project Data'!B2)</f>
        <v>Newark Housing Authority</v>
      </c>
      <c r="C62" s="28" t="str">
        <f>'CHP Project Data'!I2</f>
        <v>Newark Housing Authority - 27 Foster Street - Newark, NJ 07114</v>
      </c>
      <c r="D62" s="29" t="str">
        <f>'CHP Project Data'!FG2</f>
        <v>07102</v>
      </c>
      <c r="E62" s="27" t="str">
        <f>'CHP Project Data'!J2</f>
        <v>PSE&amp;G</v>
      </c>
      <c r="F62" s="30">
        <f>'CHP Project Data'!BF2</f>
        <v>150</v>
      </c>
      <c r="G62" s="27" t="str">
        <f>IF(LEFT('CHP Project Data'!C2,1)="X",RIGHT('CHP Project Data'!C2,LEN('CHP Project Data'!C2)-2),'CHP Project Data'!C2)</f>
        <v>Multifamily</v>
      </c>
      <c r="H62" s="27" t="str">
        <f>IF('CHP Project Data'!F2="CHP_ICF","CHP",'CHP Project Data'!F2)</f>
        <v>CHP</v>
      </c>
      <c r="I62" s="27" t="s">
        <v>2347</v>
      </c>
      <c r="J62" s="31">
        <f>'CHP Project Data'!DY2+'CHP Project Data'!EA2+'CHP Project Data'!EC2+'CHP Project Data'!EE2+'CHP Project Data'!EG2</f>
        <v>140625</v>
      </c>
      <c r="K62" s="32">
        <f>'CHP Project Data'!AL2</f>
        <v>41668.416666666701</v>
      </c>
    </row>
    <row r="63" spans="1:11">
      <c r="A63" s="27" t="s">
        <v>2364</v>
      </c>
      <c r="B63" s="27" t="str">
        <f>IF(J63=0,"Pending",'CHP Project Data'!B11)</f>
        <v>Newark Housing Authority</v>
      </c>
      <c r="C63" s="28" t="str">
        <f>'CHP Project Data'!I11</f>
        <v>Newark Housing Authority - 46 Evergreen Street - Newark, NJ 07114</v>
      </c>
      <c r="D63" s="29" t="str">
        <f>'CHP Project Data'!FG11</f>
        <v>07102</v>
      </c>
      <c r="E63" s="27" t="str">
        <f>'CHP Project Data'!J11</f>
        <v>PSE&amp;G</v>
      </c>
      <c r="F63" s="30">
        <f>'CHP Project Data'!BF11</f>
        <v>75</v>
      </c>
      <c r="G63" s="27" t="str">
        <f>IF(LEFT('CHP Project Data'!C11,1)="X",RIGHT('CHP Project Data'!C11,LEN('CHP Project Data'!C11)-2),'CHP Project Data'!C11)</f>
        <v>Multifamily</v>
      </c>
      <c r="H63" s="27" t="str">
        <f>IF('CHP Project Data'!F11="CHP_ICF","CHP",'CHP Project Data'!F11)</f>
        <v>CHP</v>
      </c>
      <c r="I63" s="27" t="s">
        <v>2347</v>
      </c>
      <c r="J63" s="31">
        <f>'CHP Project Data'!DY11+'CHP Project Data'!EA11+'CHP Project Data'!EC11+'CHP Project Data'!EE11+'CHP Project Data'!EG11</f>
        <v>70312.5</v>
      </c>
      <c r="K63" s="32">
        <f>'CHP Project Data'!AL11</f>
        <v>41668.416666666701</v>
      </c>
    </row>
    <row r="64" spans="1:11">
      <c r="A64" s="27" t="s">
        <v>2364</v>
      </c>
      <c r="B64" s="27" t="str">
        <f>IF(J64=0,"Pending",'CHP Project Data'!B19)</f>
        <v>Newark Housing Authority</v>
      </c>
      <c r="C64" s="28" t="str">
        <f>'CHP Project Data'!I19</f>
        <v>Newark Housing Authority - 963 Frelinghuysen Avenue - Newark, NJ 07114</v>
      </c>
      <c r="D64" s="29" t="str">
        <f>'CHP Project Data'!FG19</f>
        <v>07102</v>
      </c>
      <c r="E64" s="27" t="str">
        <f>'CHP Project Data'!J19</f>
        <v>PSE&amp;G</v>
      </c>
      <c r="F64" s="30">
        <f>'CHP Project Data'!BF19</f>
        <v>150</v>
      </c>
      <c r="G64" s="27" t="str">
        <f>IF(LEFT('CHP Project Data'!C19,1)="X",RIGHT('CHP Project Data'!C19,LEN('CHP Project Data'!C19)-2),'CHP Project Data'!C19)</f>
        <v>Multifamily</v>
      </c>
      <c r="H64" s="27" t="str">
        <f>IF('CHP Project Data'!F19="CHP_ICF","CHP",'CHP Project Data'!F19)</f>
        <v>CHP</v>
      </c>
      <c r="I64" s="27" t="s">
        <v>2347</v>
      </c>
      <c r="J64" s="31">
        <f>'CHP Project Data'!DY19+'CHP Project Data'!EA19+'CHP Project Data'!EC19+'CHP Project Data'!EE19+'CHP Project Data'!EG19</f>
        <v>140625</v>
      </c>
      <c r="K64" s="32">
        <f>'CHP Project Data'!AL19</f>
        <v>41668.416666666701</v>
      </c>
    </row>
    <row r="65" spans="1:11">
      <c r="A65" s="27" t="s">
        <v>1992</v>
      </c>
      <c r="B65" s="27" t="s">
        <v>1995</v>
      </c>
      <c r="C65" s="27" t="s">
        <v>1993</v>
      </c>
      <c r="D65" s="34" t="s">
        <v>180</v>
      </c>
      <c r="E65" s="27" t="s">
        <v>172</v>
      </c>
      <c r="F65" s="30">
        <v>35</v>
      </c>
      <c r="G65" s="27" t="s">
        <v>1926</v>
      </c>
      <c r="H65" s="27" t="str">
        <f>IF('CHP Project Data'!F140="CHP_ICF","CHP",'CHP Project Data'!F140)</f>
        <v>CHP</v>
      </c>
      <c r="I65" s="27" t="s">
        <v>2347</v>
      </c>
      <c r="J65" s="31">
        <v>21000</v>
      </c>
      <c r="K65" s="32">
        <v>45246.208333333299</v>
      </c>
    </row>
    <row r="66" spans="1:11">
      <c r="A66" s="27" t="s">
        <v>2348</v>
      </c>
      <c r="B66" s="27" t="str">
        <f>IF(J66=0,"Pending",'CHP Project Data'!B86)</f>
        <v>Nicholas Markets Inc.</v>
      </c>
      <c r="C66" s="28" t="str">
        <f>'CHP Project Data'!I86</f>
        <v>Nicholas Markets Inc. - 1068 High Mountain Rd. - North Haledon, NJ 07508</v>
      </c>
      <c r="D66" s="29" t="str">
        <f>'CHP Project Data'!FG86</f>
        <v>07508</v>
      </c>
      <c r="E66" s="27" t="str">
        <f>'CHP Project Data'!J86</f>
        <v>PSE&amp;G</v>
      </c>
      <c r="F66" s="30">
        <f>'CHP Project Data'!BF86</f>
        <v>350</v>
      </c>
      <c r="G66" s="27" t="str">
        <f>IF(LEFT('CHP Project Data'!C86,1)="X",RIGHT('CHP Project Data'!C86,LEN('CHP Project Data'!C86)-2),'CHP Project Data'!C86)</f>
        <v>Other</v>
      </c>
      <c r="H66" s="27" t="str">
        <f>IF('CHP Project Data'!F86="CHP_ICF","CHP",'CHP Project Data'!F86)</f>
        <v>CHP</v>
      </c>
      <c r="I66" s="27" t="s">
        <v>2347</v>
      </c>
      <c r="J66" s="31">
        <f>'CHP Project Data'!DY86+'CHP Project Data'!EA86+'CHP Project Data'!EC86+'CHP Project Data'!EE86+'CHP Project Data'!EG86</f>
        <v>630000</v>
      </c>
      <c r="K66" s="32">
        <f>'CHP Project Data'!AL86</f>
        <v>42166.333333333299</v>
      </c>
    </row>
    <row r="67" spans="1:11">
      <c r="A67" s="27" t="s">
        <v>2349</v>
      </c>
      <c r="B67" s="27" t="str">
        <f>IF(J67=0,"Pending",'CHP Project Data'!B28)</f>
        <v>Ocean County College</v>
      </c>
      <c r="C67" s="28" t="str">
        <f>'CHP Project Data'!I28</f>
        <v>Ocean County College - 2001 Campus Drive - Toms River, NJ 08754</v>
      </c>
      <c r="D67" s="29" t="str">
        <f>'CHP Project Data'!FG28</f>
        <v>08754</v>
      </c>
      <c r="E67" s="27" t="s">
        <v>197</v>
      </c>
      <c r="F67" s="30">
        <f>'CHP Project Data'!BF28</f>
        <v>1100</v>
      </c>
      <c r="G67" s="27" t="str">
        <f>IF(LEFT('CHP Project Data'!C28,1)="X",RIGHT('CHP Project Data'!C28,LEN('CHP Project Data'!C28)-2),'CHP Project Data'!C28)</f>
        <v>Colleges/Universities (Private)</v>
      </c>
      <c r="H67" s="27" t="str">
        <f>IF('CHP Project Data'!F28="CHP_ICF","CHP",'CHP Project Data'!F28)</f>
        <v>CHP</v>
      </c>
      <c r="I67" s="27" t="s">
        <v>2347</v>
      </c>
      <c r="J67" s="31">
        <f>'CHP Project Data'!DY28+'CHP Project Data'!EA28+'CHP Project Data'!EC28+'CHP Project Data'!EE28+'CHP Project Data'!EG28</f>
        <v>750000</v>
      </c>
      <c r="K67" s="32">
        <f>'CHP Project Data'!AL28</f>
        <v>41820.333333333299</v>
      </c>
    </row>
    <row r="68" spans="1:11">
      <c r="A68" s="27" t="str">
        <f>'CHP Project Data'!E47</f>
        <v>Combined Heat and Power FY17</v>
      </c>
      <c r="B68" s="27" t="str">
        <f>IF(J68=0,"Pending",'CHP Project Data'!B47)</f>
        <v>Oradell Board of Education</v>
      </c>
      <c r="C68" s="28" t="str">
        <f>'CHP Project Data'!I47</f>
        <v>Oradell Board of Education - 350 Prospect Ave - Oradell, NJ 07649</v>
      </c>
      <c r="D68" s="29" t="str">
        <f>'CHP Project Data'!FG47</f>
        <v>07649</v>
      </c>
      <c r="E68" s="27" t="str">
        <f>'CHP Project Data'!J47</f>
        <v>PSE&amp;G</v>
      </c>
      <c r="F68" s="30">
        <f>'CHP Project Data'!BF47</f>
        <v>55</v>
      </c>
      <c r="G68" s="27" t="str">
        <f>IF(LEFT('CHP Project Data'!C47,1)="X",RIGHT('CHP Project Data'!C47,LEN('CHP Project Data'!C47)-2),'CHP Project Data'!C47)</f>
        <v>School</v>
      </c>
      <c r="H68" s="27" t="str">
        <f>IF('CHP Project Data'!F47="CHP_ICF","CHP",'CHP Project Data'!F47)</f>
        <v>CHP</v>
      </c>
      <c r="I68" s="27" t="s">
        <v>2347</v>
      </c>
      <c r="J68" s="31">
        <f>'CHP Project Data'!DY47+'CHP Project Data'!EA47+'CHP Project Data'!EC47+'CHP Project Data'!EE47+'CHP Project Data'!EG47</f>
        <v>88000</v>
      </c>
      <c r="K68" s="32">
        <f>'CHP Project Data'!AL47</f>
        <v>43084.9735069444</v>
      </c>
    </row>
    <row r="69" spans="1:11">
      <c r="A69" s="27" t="str">
        <f>'CHP Project Data'!E112</f>
        <v>Combined Heat and Power FY19</v>
      </c>
      <c r="B69" s="27" t="str">
        <f>IF(J69=0,"Pending",'CHP Project Data'!B112)</f>
        <v>Parkview Towers</v>
      </c>
      <c r="C69" s="28" t="str">
        <f>'CHP Project Data'!I112</f>
        <v>Parkview Towers, 5101 Park Ave., West New York, NJ 07093</v>
      </c>
      <c r="D69" s="29" t="str">
        <f>'CHP Project Data'!FG112</f>
        <v>07093</v>
      </c>
      <c r="E69" s="27" t="str">
        <f>'CHP Project Data'!J112</f>
        <v>PSE&amp;G</v>
      </c>
      <c r="F69" s="30">
        <f>'CHP Project Data'!BF112</f>
        <v>75</v>
      </c>
      <c r="G69" s="27" t="str">
        <f>IF(LEFT('CHP Project Data'!C112,1)="X",RIGHT('CHP Project Data'!C112,LEN('CHP Project Data'!C112)-2),'CHP Project Data'!C112)</f>
        <v>Multifamily - Mid/High Rise</v>
      </c>
      <c r="H69" s="27" t="str">
        <f>IF('CHP Project Data'!F112="CHP_ICF","CHP",'CHP Project Data'!F112)</f>
        <v>CHP</v>
      </c>
      <c r="I69" s="27" t="s">
        <v>2347</v>
      </c>
      <c r="J69" s="31">
        <f>'CHP Project Data'!DY112+'CHP Project Data'!EA112+'CHP Project Data'!EC112+'CHP Project Data'!EE112+'CHP Project Data'!EG112</f>
        <v>120000</v>
      </c>
      <c r="K69" s="32">
        <f>'CHP Project Data'!AL112</f>
        <v>44008.166666666701</v>
      </c>
    </row>
    <row r="70" spans="1:11">
      <c r="A70" s="27" t="s">
        <v>2346</v>
      </c>
      <c r="B70" s="27" t="str">
        <f>IF(J70=0,"Pending",'CHP Project Data'!B33)</f>
        <v>Parsippany-Troy Hills School District</v>
      </c>
      <c r="C70" s="28" t="str">
        <f>'CHP Project Data'!I33</f>
        <v>Parsippany-Troy Hills School District - 20 Rita Drive - Parsippany, NJ 07054</v>
      </c>
      <c r="D70" s="29" t="str">
        <f>'CHP Project Data'!FG33</f>
        <v>07054</v>
      </c>
      <c r="E70" s="27" t="str">
        <f>'CHP Project Data'!J33</f>
        <v>JCP&amp;L</v>
      </c>
      <c r="F70" s="30">
        <f>'CHP Project Data'!BF33</f>
        <v>100</v>
      </c>
      <c r="G70" s="27" t="str">
        <f>IF(LEFT('CHP Project Data'!C33,1)="X",RIGHT('CHP Project Data'!C33,LEN('CHP Project Data'!C33)-2),'CHP Project Data'!C33)</f>
        <v>School</v>
      </c>
      <c r="H70" s="27" t="str">
        <f>IF('CHP Project Data'!F33="CHP_ICF","CHP",'CHP Project Data'!F33)</f>
        <v>CHP</v>
      </c>
      <c r="I70" s="27" t="s">
        <v>2347</v>
      </c>
      <c r="J70" s="31">
        <f>'CHP Project Data'!DY33+'CHP Project Data'!EA33+'CHP Project Data'!EC33+'CHP Project Data'!EE33+'CHP Project Data'!EG33</f>
        <v>194354.05</v>
      </c>
      <c r="K70" s="32">
        <f>'CHP Project Data'!AL33</f>
        <v>42499.166666666701</v>
      </c>
    </row>
    <row r="71" spans="1:11">
      <c r="A71" s="27" t="str">
        <f>'CHP Project Data'!E139</f>
        <v>Combined Heat and Power FY21</v>
      </c>
      <c r="B71" s="27" t="str">
        <f>IF(J71=0,"Pending",'CHP Project Data'!B139)</f>
        <v>PH Urban Renewal LLC</v>
      </c>
      <c r="C71" s="28" t="str">
        <f>'CHP Project Data'!I139</f>
        <v>The Charlotte - 25 Christopher Columbus Dr - Jersey City, NJ 07302</v>
      </c>
      <c r="D71" s="29" t="str">
        <f>'CHP Project Data'!FG139</f>
        <v>07311</v>
      </c>
      <c r="E71" s="27" t="str">
        <f>'CHP Project Data'!J139</f>
        <v>PSE&amp;G</v>
      </c>
      <c r="F71" s="30">
        <f>'CHP Project Data'!BF139</f>
        <v>150</v>
      </c>
      <c r="G71" s="27" t="str">
        <f>IF(LEFT('CHP Project Data'!C139,1)="X",RIGHT('CHP Project Data'!C139,LEN('CHP Project Data'!C139)-2),'CHP Project Data'!C139)</f>
        <v>Multifamily - Mid/High Rise</v>
      </c>
      <c r="H71" s="27" t="str">
        <f>IF('CHP Project Data'!F139="CHP_ICF","CHP",'CHP Project Data'!F139)</f>
        <v>CHP</v>
      </c>
      <c r="I71" s="27" t="s">
        <v>2347</v>
      </c>
      <c r="J71" s="31">
        <f>'CHP Project Data'!DY139+'CHP Project Data'!EA139+'CHP Project Data'!EC139+'CHP Project Data'!EE139+'CHP Project Data'!EG139</f>
        <v>90000</v>
      </c>
      <c r="K71" s="32">
        <f>'CHP Project Data'!AL139</f>
        <v>44876.208333333299</v>
      </c>
    </row>
    <row r="72" spans="1:11">
      <c r="A72" s="27" t="str">
        <f>'CHP Project Data'!E60</f>
        <v>Combined Heat and Power FY17</v>
      </c>
      <c r="B72" s="27" t="str">
        <f>IF(J72=0,"Pending",'CHP Project Data'!B60)</f>
        <v>Picatinny Arsenal</v>
      </c>
      <c r="C72" s="28" t="str">
        <f>'CHP Project Data'!I60</f>
        <v>Picatinny Arsenal - Whittemore Drive, Building 505 - Dover, NJ 07806</v>
      </c>
      <c r="D72" s="34" t="s">
        <v>2365</v>
      </c>
      <c r="E72" s="27" t="str">
        <f>'CHP Project Data'!J60</f>
        <v>JCP&amp;L</v>
      </c>
      <c r="F72" s="30">
        <f>'CHP Project Data'!BF60</f>
        <v>2000</v>
      </c>
      <c r="G72" s="27" t="str">
        <f>IF(LEFT('CHP Project Data'!C60,1)="X",RIGHT('CHP Project Data'!C60,LEN('CHP Project Data'!C60)-2),'CHP Project Data'!C60)</f>
        <v>Industrial</v>
      </c>
      <c r="H72" s="27" t="str">
        <f>IF('CHP Project Data'!F60="CHP_ICF","CHP",'CHP Project Data'!F60)</f>
        <v>CHP</v>
      </c>
      <c r="I72" s="27" t="s">
        <v>2347</v>
      </c>
      <c r="J72" s="31">
        <f>'CHP Project Data'!DY60+'CHP Project Data'!EA60+'CHP Project Data'!EC60+'CHP Project Data'!EE60+'CHP Project Data'!EG60</f>
        <v>1640000</v>
      </c>
      <c r="K72" s="32">
        <f>'CHP Project Data'!AL60</f>
        <v>43447.208333333299</v>
      </c>
    </row>
    <row r="73" spans="1:11">
      <c r="A73" s="27" t="str">
        <f>'CHP Project Data'!E119</f>
        <v>Combined Heat and Power FY20</v>
      </c>
      <c r="B73" s="27" t="str">
        <f>IF(J73=0,"Pending",'CHP Project Data'!B119)</f>
        <v>Port Imperial 8-9</v>
      </c>
      <c r="C73" s="28" t="str">
        <f>'CHP Project Data'!I119</f>
        <v>Port Imperial South Building 8-9 - 900 Avenue at Port Imperial - Weehawken, NJ 07086</v>
      </c>
      <c r="D73" s="29" t="str">
        <f>'CHP Project Data'!FG119</f>
        <v>07054</v>
      </c>
      <c r="E73" s="27" t="str">
        <f>'CHP Project Data'!J119</f>
        <v>PSE&amp;G</v>
      </c>
      <c r="F73" s="30">
        <f>'CHP Project Data'!BF119</f>
        <v>35</v>
      </c>
      <c r="G73" s="27" t="str">
        <f>IF(LEFT('CHP Project Data'!C119,1)="X",RIGHT('CHP Project Data'!C119,LEN('CHP Project Data'!C119)-2),'CHP Project Data'!C119)</f>
        <v>Multifamily - Mid/High Rise</v>
      </c>
      <c r="H73" s="27" t="str">
        <f>IF('CHP Project Data'!F119="CHP_ICF","CHP",'CHP Project Data'!F119)</f>
        <v>CHP</v>
      </c>
      <c r="I73" s="27" t="s">
        <v>2347</v>
      </c>
      <c r="J73" s="31">
        <f>'CHP Project Data'!DY119+'CHP Project Data'!EA119+'CHP Project Data'!EC119+'CHP Project Data'!EE119+'CHP Project Data'!EG119</f>
        <v>21000</v>
      </c>
      <c r="K73" s="32">
        <f>'CHP Project Data'!AL119</f>
        <v>44404.166666666701</v>
      </c>
    </row>
    <row r="74" spans="1:11">
      <c r="A74" s="27" t="str">
        <f>'CHP Project Data'!E71</f>
        <v>Combined Heat and Power FY18</v>
      </c>
      <c r="B74" s="27" t="str">
        <f>IF(J74=0,"Pending",'CHP Project Data'!B71)</f>
        <v>Port Imperial South</v>
      </c>
      <c r="C74" s="28" t="str">
        <f>'CHP Project Data'!I71</f>
        <v>Port Imperial South - 1100 Avenue at Port Imperial - Weehawken, NJ 07086</v>
      </c>
      <c r="D74" s="29" t="str">
        <f>'CHP Project Data'!FG71</f>
        <v>07078</v>
      </c>
      <c r="E74" s="27" t="str">
        <f>'CHP Project Data'!J71</f>
        <v>PSE&amp;G</v>
      </c>
      <c r="F74" s="30">
        <f>'CHP Project Data'!BF71</f>
        <v>35</v>
      </c>
      <c r="G74" s="27" t="str">
        <f>IF(LEFT('CHP Project Data'!C71,1)="X",RIGHT('CHP Project Data'!C71,LEN('CHP Project Data'!C71)-2),'CHP Project Data'!C71)</f>
        <v>Multifamily</v>
      </c>
      <c r="H74" s="27" t="str">
        <f>IF('CHP Project Data'!F71="CHP_ICF","CHP",'CHP Project Data'!F71)</f>
        <v>CHP</v>
      </c>
      <c r="I74" s="27" t="s">
        <v>2347</v>
      </c>
      <c r="J74" s="31">
        <f>'CHP Project Data'!DY71+'CHP Project Data'!EA71+'CHP Project Data'!EC71+'CHP Project Data'!EE71+'CHP Project Data'!EG71</f>
        <v>21000</v>
      </c>
      <c r="K74" s="32">
        <f>'CHP Project Data'!AL71</f>
        <v>44342.166666666701</v>
      </c>
    </row>
    <row r="75" spans="1:11">
      <c r="A75" s="27" t="s">
        <v>2355</v>
      </c>
      <c r="B75" s="27" t="str">
        <f>IF(J75=0,"Pending",'CHP Project Data'!B29)</f>
        <v>Rider University</v>
      </c>
      <c r="C75" s="28" t="str">
        <f>'CHP Project Data'!I29</f>
        <v>Rider University - 2083 Lawrenceville Road - Lawrenceville, NJ 08648</v>
      </c>
      <c r="D75" s="29" t="str">
        <f>'CHP Project Data'!FG29</f>
        <v>08648</v>
      </c>
      <c r="E75" s="27" t="str">
        <f>'CHP Project Data'!J29</f>
        <v>PSE&amp;G</v>
      </c>
      <c r="F75" s="30">
        <f>'CHP Project Data'!BF29</f>
        <v>1100</v>
      </c>
      <c r="G75" s="27" t="str">
        <f>IF(LEFT('CHP Project Data'!C29,1)="X",RIGHT('CHP Project Data'!C29,LEN('CHP Project Data'!C29)-2),'CHP Project Data'!C29)</f>
        <v>School</v>
      </c>
      <c r="H75" s="27" t="str">
        <f>IF('CHP Project Data'!F29="CHP_ICF","CHP",'CHP Project Data'!F29)</f>
        <v>CHP</v>
      </c>
      <c r="I75" s="27" t="s">
        <v>2347</v>
      </c>
      <c r="J75" s="31">
        <f>'CHP Project Data'!DY29+'CHP Project Data'!EA29+'CHP Project Data'!EC29+'CHP Project Data'!EE29+'CHP Project Data'!EG29</f>
        <v>1000000</v>
      </c>
      <c r="K75" s="32">
        <f>'CHP Project Data'!AL29</f>
        <v>41495.333333333299</v>
      </c>
    </row>
    <row r="76" spans="1:11">
      <c r="A76" s="27" t="str">
        <f>'CHP Project Data'!E64</f>
        <v>Combined Heat and Power FY17</v>
      </c>
      <c r="B76" s="27" t="str">
        <f>IF(J76=0,"Pending",'CHP Project Data'!B64)</f>
        <v>Ridgewood Public Schools</v>
      </c>
      <c r="C76" s="28" t="str">
        <f>'CHP Project Data'!I64</f>
        <v>Ridgewood Public Schools - 627 Englewood Avenue - Ridgewood, NJ 07450</v>
      </c>
      <c r="D76" s="29" t="str">
        <f>'CHP Project Data'!FG64</f>
        <v>07450</v>
      </c>
      <c r="E76" s="27" t="str">
        <f>'CHP Project Data'!J64</f>
        <v>PSE&amp;G</v>
      </c>
      <c r="F76" s="30">
        <f>'CHP Project Data'!BF64</f>
        <v>75</v>
      </c>
      <c r="G76" s="27" t="str">
        <f>IF(LEFT('CHP Project Data'!C64,1)="X",RIGHT('CHP Project Data'!C64,LEN('CHP Project Data'!C64)-2),'CHP Project Data'!C64)</f>
        <v>K - 12</v>
      </c>
      <c r="H76" s="27" t="str">
        <f>IF('CHP Project Data'!F64="CHP_ICF","CHP",'CHP Project Data'!F64)</f>
        <v>CHP</v>
      </c>
      <c r="I76" s="27" t="s">
        <v>2347</v>
      </c>
      <c r="J76" s="31">
        <f>'CHP Project Data'!DY64+'CHP Project Data'!EA64+'CHP Project Data'!EC64+'CHP Project Data'!EE64+'CHP Project Data'!EG64</f>
        <v>120000</v>
      </c>
      <c r="K76" s="32">
        <f>'CHP Project Data'!AL64</f>
        <v>43085.051701388897</v>
      </c>
    </row>
    <row r="77" spans="1:11">
      <c r="A77" s="27" t="s">
        <v>2354</v>
      </c>
      <c r="B77" s="27" t="str">
        <f>IF(J77=0,"Pending",'CHP Project Data'!B89)</f>
        <v>Riviera Towers Corp.</v>
      </c>
      <c r="C77" s="28" t="str">
        <f>'CHP Project Data'!I89</f>
        <v>Riviera Towers Corp. - 6040 Kennedy Blvd East - West New York, NJ 07093</v>
      </c>
      <c r="D77" s="29" t="str">
        <f>'CHP Project Data'!FG89</f>
        <v>07093</v>
      </c>
      <c r="E77" s="27" t="s">
        <v>172</v>
      </c>
      <c r="F77" s="30">
        <f>'CHP Project Data'!BF89</f>
        <v>400</v>
      </c>
      <c r="G77" s="27" t="str">
        <f>IF(LEFT('CHP Project Data'!C89,1)="X",RIGHT('CHP Project Data'!C89,LEN('CHP Project Data'!C89)-2),'CHP Project Data'!C89)</f>
        <v>Other</v>
      </c>
      <c r="H77" s="27" t="str">
        <f>IF('CHP Project Data'!F89="CHP_ICF","CHP",'CHP Project Data'!F89)</f>
        <v>CHP</v>
      </c>
      <c r="I77" s="27" t="s">
        <v>2347</v>
      </c>
      <c r="J77" s="31">
        <f>'CHP Project Data'!DY89+'CHP Project Data'!EA89+'CHP Project Data'!EC89+'CHP Project Data'!EE89+'CHP Project Data'!EG89</f>
        <v>160000</v>
      </c>
      <c r="K77" s="32">
        <f>'CHP Project Data'!AL89</f>
        <v>41701.416666666701</v>
      </c>
    </row>
    <row r="78" spans="1:11">
      <c r="A78" s="27" t="str">
        <f>'CHP Project Data'!E61</f>
        <v>Combined Heat and Power FY17</v>
      </c>
      <c r="B78" s="27" t="str">
        <f>IF(J78=0,"Pending",'CHP Project Data'!B61)</f>
        <v>RNJ Court Street Urban Renewal, LLC</v>
      </c>
      <c r="C78" s="28" t="str">
        <f>'CHP Project Data'!I61</f>
        <v>RNJ Court Street Urban Renewal, LLC - 1 Court Street - Newark, NJ 07102</v>
      </c>
      <c r="D78" s="29" t="s">
        <v>180</v>
      </c>
      <c r="E78" s="27" t="str">
        <f>'CHP Project Data'!J61</f>
        <v>PSE&amp;G</v>
      </c>
      <c r="F78" s="30">
        <f>'CHP Project Data'!BF61</f>
        <v>35</v>
      </c>
      <c r="G78" s="27" t="str">
        <f>IF(LEFT('CHP Project Data'!C61,1)="X",RIGHT('CHP Project Data'!C61,LEN('CHP Project Data'!C61)-2),'CHP Project Data'!C61)</f>
        <v>Multifamily</v>
      </c>
      <c r="H78" s="27" t="str">
        <f>IF('CHP Project Data'!F61="CHP_ICF","CHP",'CHP Project Data'!F61)</f>
        <v>CHP</v>
      </c>
      <c r="I78" s="27" t="s">
        <v>2347</v>
      </c>
      <c r="J78" s="31">
        <f>'CHP Project Data'!DY61+'CHP Project Data'!EA61+'CHP Project Data'!EC61+'CHP Project Data'!EE61+'CHP Project Data'!EG61</f>
        <v>56000</v>
      </c>
      <c r="K78" s="32">
        <f>'CHP Project Data'!AL61</f>
        <v>43041.911539351902</v>
      </c>
    </row>
    <row r="79" spans="1:11">
      <c r="A79" s="27" t="str">
        <f>'CHP Project Data'!E62</f>
        <v>Combined Heat and Power FY17</v>
      </c>
      <c r="B79" s="27" t="str">
        <f>IF(J79=0,"Pending",'CHP Project Data'!B62)</f>
        <v>RNJ Nevada Urban Renewal, LLC</v>
      </c>
      <c r="C79" s="28" t="str">
        <f>'CHP Project Data'!I62</f>
        <v>RNJ Nevada Urban Renewal, LLC - 2 Nevada Street - Newark, NJ 07102</v>
      </c>
      <c r="D79" s="29" t="s">
        <v>180</v>
      </c>
      <c r="E79" s="27" t="str">
        <f>'CHP Project Data'!J62</f>
        <v>PSE&amp;G</v>
      </c>
      <c r="F79" s="30">
        <f>'CHP Project Data'!BF62</f>
        <v>75</v>
      </c>
      <c r="G79" s="27" t="str">
        <f>IF(LEFT('CHP Project Data'!C62,1)="X",RIGHT('CHP Project Data'!C62,LEN('CHP Project Data'!C62)-2),'CHP Project Data'!C62)</f>
        <v>Multifamily</v>
      </c>
      <c r="H79" s="27" t="str">
        <f>IF('CHP Project Data'!F62="CHP_ICF","CHP",'CHP Project Data'!F62)</f>
        <v>CHP</v>
      </c>
      <c r="I79" s="27" t="s">
        <v>2347</v>
      </c>
      <c r="J79" s="31">
        <f>'CHP Project Data'!DY62+'CHP Project Data'!EA62+'CHP Project Data'!EC62+'CHP Project Data'!EE62+'CHP Project Data'!EG62</f>
        <v>110459.5</v>
      </c>
      <c r="K79" s="32">
        <f>'CHP Project Data'!AL62</f>
        <v>43166.742928240703</v>
      </c>
    </row>
    <row r="80" spans="1:11">
      <c r="A80" s="27" t="s">
        <v>2354</v>
      </c>
      <c r="B80" s="27" t="str">
        <f>IF(J80=0,"Pending",'CHP Project Data'!B92)</f>
        <v>Rose Garden Nursing &amp; Rehab Center</v>
      </c>
      <c r="C80" s="28" t="str">
        <f>'CHP Project Data'!I92</f>
        <v>Rose Garden Nursing &amp; Rehab Center - 1579 Old Freehold Rd - Toms River, NJ 08755</v>
      </c>
      <c r="D80" s="29" t="str">
        <f>'CHP Project Data'!FG92</f>
        <v>07512</v>
      </c>
      <c r="E80" s="27" t="str">
        <f>'CHP Project Data'!J92</f>
        <v>JCP&amp;L</v>
      </c>
      <c r="F80" s="30">
        <f>'CHP Project Data'!BF92</f>
        <v>75</v>
      </c>
      <c r="G80" s="27" t="str">
        <f>IF(LEFT('CHP Project Data'!C92,1)="X",RIGHT('CHP Project Data'!C92,LEN('CHP Project Data'!C92)-2),'CHP Project Data'!C92)</f>
        <v>Other</v>
      </c>
      <c r="H80" s="27" t="str">
        <f>IF('CHP Project Data'!F92="CHP_ICF","CHP",'CHP Project Data'!F92)</f>
        <v>CHP</v>
      </c>
      <c r="I80" s="27" t="s">
        <v>2347</v>
      </c>
      <c r="J80" s="31">
        <f>'CHP Project Data'!DY92+'CHP Project Data'!EA92+'CHP Project Data'!EC92+'CHP Project Data'!EE92+'CHP Project Data'!EG92</f>
        <v>150000</v>
      </c>
      <c r="K80" s="32">
        <f>'CHP Project Data'!AL92</f>
        <v>42219.333333333299</v>
      </c>
    </row>
    <row r="81" spans="1:11">
      <c r="A81" s="27" t="str">
        <f>'CHP Project Data'!E76</f>
        <v>Combined Heat and Power FY18</v>
      </c>
      <c r="B81" s="27" t="str">
        <f>IF(J81=0,"Pending",'CHP Project Data'!B76)</f>
        <v>Saddle Brook School District</v>
      </c>
      <c r="C81" s="28" t="str">
        <f>'CHP Project Data'!I76</f>
        <v>Saddle Brook School District - 355 Mayhill St - Saddle Brook, NJ 07663</v>
      </c>
      <c r="D81" s="29" t="str">
        <f>'CHP Project Data'!FG76</f>
        <v>07663</v>
      </c>
      <c r="E81" s="27" t="str">
        <f>'CHP Project Data'!J76</f>
        <v>PSE&amp;G</v>
      </c>
      <c r="F81" s="30">
        <f>'CHP Project Data'!BF76</f>
        <v>75</v>
      </c>
      <c r="G81" s="27" t="str">
        <f>IF(LEFT('CHP Project Data'!C76,1)="X",RIGHT('CHP Project Data'!C76,LEN('CHP Project Data'!C76)-2),'CHP Project Data'!C76)</f>
        <v>K - 12</v>
      </c>
      <c r="H81" s="27" t="str">
        <f>IF('CHP Project Data'!F76="CHP_ICF","CHP",'CHP Project Data'!F76)</f>
        <v>CHP</v>
      </c>
      <c r="I81" s="27" t="s">
        <v>2347</v>
      </c>
      <c r="J81" s="31">
        <f>'CHP Project Data'!DY76+'CHP Project Data'!EA76+'CHP Project Data'!EC76+'CHP Project Data'!EE76+'CHP Project Data'!EG76</f>
        <v>111675.23000000001</v>
      </c>
      <c r="K81" s="32">
        <f>'CHP Project Data'!AL76</f>
        <v>43448.208333333299</v>
      </c>
    </row>
    <row r="82" spans="1:11">
      <c r="A82" s="27" t="s">
        <v>2346</v>
      </c>
      <c r="B82" s="27" t="str">
        <f>IF(J82=0,"Pending",'CHP Project Data'!B87)</f>
        <v>Saker ShopRite, Inc.</v>
      </c>
      <c r="C82" s="28" t="str">
        <f>'CHP Project Data'!I87</f>
        <v>Saker ShopRite, Inc. - Route 37 Space D - Toms River, NJ 08753</v>
      </c>
      <c r="D82" s="29" t="s">
        <v>2366</v>
      </c>
      <c r="E82" s="27" t="str">
        <f>'CHP Project Data'!J87</f>
        <v>JCP&amp;L</v>
      </c>
      <c r="F82" s="30">
        <f>'CHP Project Data'!BF87</f>
        <v>450</v>
      </c>
      <c r="G82" s="27" t="str">
        <f>IF(LEFT('CHP Project Data'!C87,1)="X",RIGHT('CHP Project Data'!C87,LEN('CHP Project Data'!C87)-2),'CHP Project Data'!C87)</f>
        <v>Other</v>
      </c>
      <c r="H82" s="27" t="str">
        <f>IF('CHP Project Data'!F87="CHP_ICF","CHP",'CHP Project Data'!F87)</f>
        <v>CHP</v>
      </c>
      <c r="I82" s="27" t="s">
        <v>2347</v>
      </c>
      <c r="J82" s="31">
        <f>'CHP Project Data'!DY87+'CHP Project Data'!EA87+'CHP Project Data'!EC87+'CHP Project Data'!EE87+'CHP Project Data'!EG87</f>
        <v>303750</v>
      </c>
      <c r="K82" s="32">
        <f>'CHP Project Data'!AL87</f>
        <v>42212.166666666701</v>
      </c>
    </row>
    <row r="83" spans="1:11">
      <c r="A83" s="27" t="s">
        <v>2346</v>
      </c>
      <c r="B83" s="27" t="str">
        <f>IF(J83=0,"Pending",'CHP Project Data'!B25)</f>
        <v>ShopRite Hainesport</v>
      </c>
      <c r="C83" s="28" t="str">
        <f>'CHP Project Data'!I25</f>
        <v>ShopRite Hainesport - 1520 Route 38 Food St - Hainesport, NJ 08060</v>
      </c>
      <c r="D83" s="29" t="s">
        <v>2367</v>
      </c>
      <c r="E83" s="27" t="str">
        <f>'CHP Project Data'!J25</f>
        <v>PSE&amp;G</v>
      </c>
      <c r="F83" s="30">
        <f>'CHP Project Data'!BF25</f>
        <v>450</v>
      </c>
      <c r="G83" s="27" t="str">
        <f>IF(LEFT('CHP Project Data'!C25,1)="X",RIGHT('CHP Project Data'!C25,LEN('CHP Project Data'!C25)-2),'CHP Project Data'!C25)</f>
        <v>Commercial - Retail</v>
      </c>
      <c r="H83" s="27" t="str">
        <f>IF('CHP Project Data'!F25="CHP_ICF","CHP",'CHP Project Data'!F25)</f>
        <v>CHP</v>
      </c>
      <c r="I83" s="27" t="s">
        <v>2347</v>
      </c>
      <c r="J83" s="31">
        <f>'CHP Project Data'!DY25+'CHP Project Data'!EA25+'CHP Project Data'!EC25+'CHP Project Data'!EE25+'CHP Project Data'!EG25</f>
        <v>810000</v>
      </c>
      <c r="K83" s="32">
        <f>'CHP Project Data'!AL25</f>
        <v>42516.166666666701</v>
      </c>
    </row>
    <row r="84" spans="1:11">
      <c r="A84" s="27" t="s">
        <v>2346</v>
      </c>
      <c r="B84" s="27" t="str">
        <f>IF(J84=0,"Pending",'CHP Project Data'!B23)</f>
        <v>Shoprite of Burlington</v>
      </c>
      <c r="C84" s="28" t="str">
        <f>'CHP Project Data'!I23</f>
        <v>Shoprite of Burlington - 1841 Mount Holly Rd - Burlington, NJ 08016</v>
      </c>
      <c r="D84" s="29" t="s">
        <v>2368</v>
      </c>
      <c r="E84" s="27" t="str">
        <f>'CHP Project Data'!J23</f>
        <v>PSE&amp;G</v>
      </c>
      <c r="F84" s="30">
        <f>'CHP Project Data'!BF23</f>
        <v>450</v>
      </c>
      <c r="G84" s="27" t="str">
        <f>IF(LEFT('CHP Project Data'!C23,1)="X",RIGHT('CHP Project Data'!C23,LEN('CHP Project Data'!C23)-2),'CHP Project Data'!C23)</f>
        <v>Retail</v>
      </c>
      <c r="H84" s="27" t="str">
        <f>IF('CHP Project Data'!F23="CHP_ICF","CHP",'CHP Project Data'!F23)</f>
        <v>CHP</v>
      </c>
      <c r="I84" s="27" t="s">
        <v>2347</v>
      </c>
      <c r="J84" s="31">
        <f>'CHP Project Data'!DY23+'CHP Project Data'!EA23+'CHP Project Data'!EC23+'CHP Project Data'!EE23+'CHP Project Data'!EG23</f>
        <v>810000</v>
      </c>
      <c r="K84" s="32">
        <f>'CHP Project Data'!AL23</f>
        <v>42249.333333333299</v>
      </c>
    </row>
    <row r="85" spans="1:11">
      <c r="A85" s="27" t="s">
        <v>2346</v>
      </c>
      <c r="B85" s="27" t="str">
        <f>IF(J85=0,"Pending",'CHP Project Data'!B14)</f>
        <v>ShopRite of Oakland</v>
      </c>
      <c r="C85" s="28" t="str">
        <f>'CHP Project Data'!I14</f>
        <v>ShopRite of Oakland - 14 Post Road - Oakland, NJ 07436</v>
      </c>
      <c r="D85" s="29" t="s">
        <v>2369</v>
      </c>
      <c r="E85" s="27" t="str">
        <f>'CHP Project Data'!J14</f>
        <v>PSE&amp;G</v>
      </c>
      <c r="F85" s="30">
        <f>'CHP Project Data'!BF14</f>
        <v>450</v>
      </c>
      <c r="G85" s="27" t="str">
        <f>IF(LEFT('CHP Project Data'!C14,1)="X",RIGHT('CHP Project Data'!C14,LEN('CHP Project Data'!C14)-2),'CHP Project Data'!C14)</f>
        <v>Retail</v>
      </c>
      <c r="H85" s="27" t="str">
        <f>IF('CHP Project Data'!F14="CHP_ICF","CHP",'CHP Project Data'!F14)</f>
        <v>CHP</v>
      </c>
      <c r="I85" s="27" t="s">
        <v>2347</v>
      </c>
      <c r="J85" s="31">
        <f>'CHP Project Data'!DY14+'CHP Project Data'!EA14+'CHP Project Data'!EC14+'CHP Project Data'!EE14+'CHP Project Data'!EG14</f>
        <v>810000</v>
      </c>
      <c r="K85" s="32">
        <f>'CHP Project Data'!AL14</f>
        <v>42562.166666666701</v>
      </c>
    </row>
    <row r="86" spans="1:11">
      <c r="A86" s="27" t="s">
        <v>2364</v>
      </c>
      <c r="B86" s="27" t="str">
        <f>IF(J86=0,"Pending",'CHP Project Data'!B104)</f>
        <v>St. Peter's College</v>
      </c>
      <c r="C86" s="28" t="str">
        <f>'CHP Project Data'!I104</f>
        <v>St. Peter's College - Student Center - 2641 Kennedy Blvd - Jersey City, NJ 07306</v>
      </c>
      <c r="D86" s="29" t="str">
        <f>'CHP Project Data'!FG104</f>
        <v>07306</v>
      </c>
      <c r="E86" s="27" t="s">
        <v>172</v>
      </c>
      <c r="F86" s="30">
        <f>'CHP Project Data'!BF104</f>
        <v>320</v>
      </c>
      <c r="G86" s="27" t="s">
        <v>2370</v>
      </c>
      <c r="H86" s="27" t="str">
        <f>IF('CHP Project Data'!F104="CHP_ICF","CHP",'CHP Project Data'!F104)</f>
        <v>CHP</v>
      </c>
      <c r="I86" s="27" t="s">
        <v>2347</v>
      </c>
      <c r="J86" s="31">
        <f>'CHP Project Data'!DY104+'CHP Project Data'!EA104+'CHP Project Data'!EC104+'CHP Project Data'!EE104+'CHP Project Data'!EG104</f>
        <v>320000</v>
      </c>
      <c r="K86" s="32">
        <f>'CHP Project Data'!AL104</f>
        <v>41458.166666666701</v>
      </c>
    </row>
    <row r="87" spans="1:11">
      <c r="A87" s="27" t="s">
        <v>2354</v>
      </c>
      <c r="B87" s="27" t="str">
        <f>IF(J87=0,"Pending",'CHP Project Data'!B85)</f>
        <v>St. Peter's College - Student Center</v>
      </c>
      <c r="C87" s="28" t="str">
        <f>'CHP Project Data'!I85</f>
        <v>St. Peter's College - Student Center - 2641 Kennedy Blvd - Jersey City, NJ 07306</v>
      </c>
      <c r="D87" s="29" t="str">
        <f>'CHP Project Data'!FG85</f>
        <v>07306</v>
      </c>
      <c r="E87" s="27" t="str">
        <f>'CHP Project Data'!J85</f>
        <v>PSE&amp;G</v>
      </c>
      <c r="F87" s="30">
        <f>'CHP Project Data'!BF85</f>
        <v>160</v>
      </c>
      <c r="G87" s="27" t="str">
        <f>IF(LEFT('CHP Project Data'!C85,1)="X",RIGHT('CHP Project Data'!C85,LEN('CHP Project Data'!C85)-2),'CHP Project Data'!C85)</f>
        <v>Other</v>
      </c>
      <c r="H87" s="27" t="str">
        <f>IF('CHP Project Data'!F85="CHP_ICF","CHP",'CHP Project Data'!F85)</f>
        <v>CHP</v>
      </c>
      <c r="I87" s="27" t="s">
        <v>2347</v>
      </c>
      <c r="J87" s="31">
        <f>'CHP Project Data'!DY85+'CHP Project Data'!EA85+'CHP Project Data'!EC85+'CHP Project Data'!EE85+'CHP Project Data'!EG85</f>
        <v>320000</v>
      </c>
      <c r="K87" s="32">
        <f>'CHP Project Data'!AL85</f>
        <v>42089.333333333299</v>
      </c>
    </row>
    <row r="88" spans="1:11">
      <c r="A88" s="27" t="s">
        <v>2354</v>
      </c>
      <c r="B88" s="27" t="str">
        <f>IF(J88=0,"Pending",'CHP Project Data'!B79)</f>
        <v>Steve &amp; Cookies by the Bay</v>
      </c>
      <c r="C88" s="28" t="str">
        <f>'CHP Project Data'!I79</f>
        <v>Steve &amp; Cookies by the Bay - 9700 Amherst Ave. - Margate City, NJ 08402</v>
      </c>
      <c r="D88" s="29" t="str">
        <f>'CHP Project Data'!FG79</f>
        <v>08402</v>
      </c>
      <c r="E88" s="27" t="str">
        <f>'CHP Project Data'!J79</f>
        <v>ACE</v>
      </c>
      <c r="F88" s="30">
        <f>'CHP Project Data'!BF79</f>
        <v>20</v>
      </c>
      <c r="G88" s="27" t="str">
        <f>IF(LEFT('CHP Project Data'!C79,1)="X",RIGHT('CHP Project Data'!C79,LEN('CHP Project Data'!C79)-2),'CHP Project Data'!C79)</f>
        <v>Other</v>
      </c>
      <c r="H88" s="27" t="str">
        <f>IF('CHP Project Data'!F79="CHP_ICF","CHP",'CHP Project Data'!F79)</f>
        <v>CHP</v>
      </c>
      <c r="I88" s="27" t="s">
        <v>2347</v>
      </c>
      <c r="J88" s="31">
        <f>'CHP Project Data'!DY79+'CHP Project Data'!EA79+'CHP Project Data'!EC79+'CHP Project Data'!EE79+'CHP Project Data'!EG79</f>
        <v>32000</v>
      </c>
      <c r="K88" s="32">
        <f>'CHP Project Data'!AL79</f>
        <v>41668.416666666701</v>
      </c>
    </row>
    <row r="89" spans="1:11">
      <c r="A89" s="27" t="s">
        <v>2348</v>
      </c>
      <c r="B89" s="27" t="str">
        <f>IF(J89=0,"Pending",'CHP Project Data'!B13)</f>
        <v>Stevens Institute of Technology</v>
      </c>
      <c r="C89" s="28" t="str">
        <f>'CHP Project Data'!I13</f>
        <v>Stevens Institute of Technology - 523 River Street - Hoboken, NJ 07030</v>
      </c>
      <c r="D89" s="29" t="s">
        <v>603</v>
      </c>
      <c r="E89" s="27" t="str">
        <f>'CHP Project Data'!J13</f>
        <v>PSE&amp;G</v>
      </c>
      <c r="F89" s="30">
        <f>'CHP Project Data'!BF13</f>
        <v>100</v>
      </c>
      <c r="G89" s="27" t="str">
        <f>IF(LEFT('CHP Project Data'!C13,1)="X",RIGHT('CHP Project Data'!C13,LEN('CHP Project Data'!C13)-2),'CHP Project Data'!C13)</f>
        <v>Colleges/Universities (Private)</v>
      </c>
      <c r="H89" s="27" t="str">
        <f>IF('CHP Project Data'!F13="CHP_ICF","CHP",'CHP Project Data'!F13)</f>
        <v>CHP</v>
      </c>
      <c r="I89" s="27" t="s">
        <v>2347</v>
      </c>
      <c r="J89" s="31">
        <f>'CHP Project Data'!DY13+'CHP Project Data'!EA13+'CHP Project Data'!EC13+'CHP Project Data'!EE13+'CHP Project Data'!EG13</f>
        <v>180000</v>
      </c>
      <c r="K89" s="32">
        <f>'CHP Project Data'!AL13</f>
        <v>43020.6266666667</v>
      </c>
    </row>
    <row r="90" spans="1:11">
      <c r="A90" s="27" t="str">
        <f>'CHP Project Data'!E52</f>
        <v>Combined Heat and Power FY17</v>
      </c>
      <c r="B90" s="27" t="str">
        <f>IF(J90=0,"Pending",'CHP Project Data'!B52)</f>
        <v>Summit Plaza Associates, LP</v>
      </c>
      <c r="C90" s="28" t="str">
        <f>'CHP Project Data'!I52</f>
        <v>Summit Plaza Associates, LP - 730 Newark Ave. - Jersey City, NJ 07306</v>
      </c>
      <c r="D90" s="29" t="str">
        <f>'CHP Project Data'!FG52</f>
        <v>07052</v>
      </c>
      <c r="E90" s="27" t="str">
        <f>'CHP Project Data'!J52</f>
        <v>PSE&amp;G</v>
      </c>
      <c r="F90" s="30">
        <f>'CHP Project Data'!BF52</f>
        <v>300</v>
      </c>
      <c r="G90" s="27" t="str">
        <f>IF(LEFT('CHP Project Data'!C52,1)="X",RIGHT('CHP Project Data'!C52,LEN('CHP Project Data'!C52)-2),'CHP Project Data'!C52)</f>
        <v>Multifamily</v>
      </c>
      <c r="H90" s="27" t="str">
        <f>IF('CHP Project Data'!F52="CHP_ICF","CHP",'CHP Project Data'!F52)</f>
        <v>CHP</v>
      </c>
      <c r="I90" s="27" t="s">
        <v>2347</v>
      </c>
      <c r="J90" s="31">
        <f>'CHP Project Data'!DY52+'CHP Project Data'!EA52+'CHP Project Data'!EC52+'CHP Project Data'!EE52+'CHP Project Data'!EG52</f>
        <v>480000</v>
      </c>
      <c r="K90" s="32">
        <f>'CHP Project Data'!AL52</f>
        <v>42807.787951388898</v>
      </c>
    </row>
    <row r="91" spans="1:11">
      <c r="A91" s="27" t="str">
        <f>'CHP Project Data'!E116</f>
        <v>Combined Heat and Power FY19</v>
      </c>
      <c r="B91" s="36" t="str">
        <f>IF(J91=0,"Pending",'CHP Project Data'!B116)</f>
        <v>Sycamore Propco</v>
      </c>
      <c r="C91" s="28" t="str">
        <f>'CHP Project Data'!I116</f>
        <v>Sycamore Propco - 1 South Ridgedale Ave - East Hanover, NJ 07936</v>
      </c>
      <c r="D91" s="29" t="str">
        <f>'CHP Project Data'!FG116</f>
        <v>07936</v>
      </c>
      <c r="E91" s="27" t="str">
        <f>'CHP Project Data'!J116</f>
        <v>JCP&amp;L</v>
      </c>
      <c r="F91" s="30">
        <f>'CHP Project Data'!BF116</f>
        <v>75</v>
      </c>
      <c r="G91" s="27" t="str">
        <f>IF(LEFT('CHP Project Data'!C116,1)="X",RIGHT('CHP Project Data'!C116,LEN('CHP Project Data'!C116)-2),'CHP Project Data'!C116)</f>
        <v>Nursing Home / Assisted Living</v>
      </c>
      <c r="H91" s="27" t="str">
        <f>IF('CHP Project Data'!F116="CHP_ICF","CHP",'CHP Project Data'!F116)</f>
        <v>CHP</v>
      </c>
      <c r="I91" s="27" t="s">
        <v>2347</v>
      </c>
      <c r="J91" s="31">
        <f>'CHP Project Data'!DY116+'CHP Project Data'!EA116+'CHP Project Data'!EC116+'CHP Project Data'!EE116+'CHP Project Data'!EG116</f>
        <v>150000</v>
      </c>
      <c r="K91" s="32">
        <f>'CHP Project Data'!AL116</f>
        <v>44284.166666666701</v>
      </c>
    </row>
    <row r="92" spans="1:11">
      <c r="A92" s="27" t="s">
        <v>2348</v>
      </c>
      <c r="B92" s="27" t="str">
        <f>IF(J92=0,"Pending",'CHP Project Data'!B82)</f>
        <v>The Westin Jersey City Newport</v>
      </c>
      <c r="C92" s="28" t="str">
        <f>'CHP Project Data'!I82</f>
        <v>The Westin Jersey City Newport - 479 Washington Blvd - Jersey City, NJ 07310</v>
      </c>
      <c r="D92" s="29" t="str">
        <f>'CHP Project Data'!FG82</f>
        <v>07310</v>
      </c>
      <c r="E92" s="27" t="str">
        <f>'CHP Project Data'!J82</f>
        <v>PSE&amp;G</v>
      </c>
      <c r="F92" s="30">
        <f>'CHP Project Data'!BF82</f>
        <v>300</v>
      </c>
      <c r="G92" s="27" t="str">
        <f>IF(LEFT('CHP Project Data'!C82,1)="X",RIGHT('CHP Project Data'!C82,LEN('CHP Project Data'!C82)-2),'CHP Project Data'!C82)</f>
        <v>Other</v>
      </c>
      <c r="H92" s="27" t="str">
        <f>IF('CHP Project Data'!F82="CHP_ICF","CHP",'CHP Project Data'!F82)</f>
        <v>CHP</v>
      </c>
      <c r="I92" s="27" t="s">
        <v>2347</v>
      </c>
      <c r="J92" s="31">
        <f>'CHP Project Data'!DY82+'CHP Project Data'!EA82+'CHP Project Data'!EC82+'CHP Project Data'!EE82+'CHP Project Data'!EG82</f>
        <v>600000</v>
      </c>
      <c r="K92" s="32">
        <f>'CHP Project Data'!AL82</f>
        <v>42327.416666666701</v>
      </c>
    </row>
    <row r="93" spans="1:11">
      <c r="A93" s="27" t="str">
        <f>'CHP Project Data'!E50</f>
        <v>Combined Heat and Power FY17</v>
      </c>
      <c r="B93" s="27" t="str">
        <f>IF(J93=0,"Pending",'CHP Project Data'!B50)</f>
        <v>Trenton Biogas</v>
      </c>
      <c r="C93" s="28" t="str">
        <f>'CHP Project Data'!I50</f>
        <v>Trenton Biogas - 1600 Lamberton Road - Trenton, NJ 08601</v>
      </c>
      <c r="D93" s="29" t="s">
        <v>2371</v>
      </c>
      <c r="E93" s="27" t="str">
        <f>'CHP Project Data'!J50</f>
        <v>PSE&amp;G</v>
      </c>
      <c r="F93" s="30">
        <f>'CHP Project Data'!BF50</f>
        <v>3411</v>
      </c>
      <c r="G93" s="27" t="str">
        <f>IF(LEFT('CHP Project Data'!C50,1)="X",RIGHT('CHP Project Data'!C50,LEN('CHP Project Data'!C50)-2),'CHP Project Data'!C50)</f>
        <v>Industrial</v>
      </c>
      <c r="H93" s="27" t="str">
        <f>IF('CHP Project Data'!F50="CHP_ICF","CHP",'CHP Project Data'!F50)</f>
        <v>Biopower_ICF</v>
      </c>
      <c r="I93" s="27" t="s">
        <v>2372</v>
      </c>
      <c r="J93" s="31">
        <f>'CHP Project Data'!DY50+'CHP Project Data'!EA50+'CHP Project Data'!EC50+'CHP Project Data'!EE50+'CHP Project Data'!EG50</f>
        <v>2195080</v>
      </c>
      <c r="K93" s="32">
        <f>'CHP Project Data'!AL50</f>
        <v>42881.096527777801</v>
      </c>
    </row>
    <row r="94" spans="1:11">
      <c r="A94" s="27" t="s">
        <v>2355</v>
      </c>
      <c r="B94" s="27" t="str">
        <f>IF(J94=0,"Pending",'CHP Project Data'!B102)</f>
        <v>Viking Yacht Company</v>
      </c>
      <c r="C94" s="28" t="str">
        <f>'CHP Project Data'!I102</f>
        <v>Viking Yachts- Building 1, 5738 Hwy Route 9, New Gretna, NJ 08224</v>
      </c>
      <c r="D94" s="29" t="str">
        <f>'CHP Project Data'!FG102</f>
        <v>08224</v>
      </c>
      <c r="E94" s="27" t="str">
        <f>'CHP Project Data'!J102</f>
        <v>ACE</v>
      </c>
      <c r="F94" s="30">
        <f>'CHP Project Data'!BF102</f>
        <v>390</v>
      </c>
      <c r="G94" s="27" t="s">
        <v>779</v>
      </c>
      <c r="H94" s="27" t="str">
        <f>IF('CHP Project Data'!F102="CHP_ICF","CHP",'CHP Project Data'!F102)</f>
        <v>CHP</v>
      </c>
      <c r="I94" s="27" t="s">
        <v>2347</v>
      </c>
      <c r="J94" s="31">
        <f>'CHP Project Data'!DY102+'CHP Project Data'!EA102+'CHP Project Data'!EC102+'CHP Project Data'!EE102+'CHP Project Data'!EG102</f>
        <v>877500</v>
      </c>
      <c r="K94" s="32">
        <f>'CHP Project Data'!AL102</f>
        <v>41179.166666666701</v>
      </c>
    </row>
    <row r="95" spans="1:11">
      <c r="A95" s="37" t="str">
        <f>'CHP Project Data'!E113</f>
        <v>Combined Heat and Power FY19</v>
      </c>
      <c r="B95" s="37" t="str">
        <f>IF(J95=0,"Pending",'CHP Project Data'!B113)</f>
        <v>Vineland Veterans Memorial Home</v>
      </c>
      <c r="C95" s="38" t="str">
        <f>'CHP Project Data'!I113</f>
        <v>Vineland Veterans Memorial Home - 524 NW Blvd - Vineland, NJ 08630</v>
      </c>
      <c r="D95" s="29" t="str">
        <f>'CHP Project Data'!FG113</f>
        <v>08625</v>
      </c>
      <c r="E95" s="37" t="s">
        <v>276</v>
      </c>
      <c r="F95" s="39">
        <f>'CHP Project Data'!BF113</f>
        <v>557</v>
      </c>
      <c r="G95" s="37" t="str">
        <f>IF(LEFT('CHP Project Data'!C113,1)="X",RIGHT('CHP Project Data'!C113,LEN('CHP Project Data'!C113)-2),'CHP Project Data'!C113)</f>
        <v>Nursing Home / Assisted Living</v>
      </c>
      <c r="H95" s="27" t="str">
        <f>IF('CHP Project Data'!F113="CHP_ICF","CHP",'CHP Project Data'!F113)</f>
        <v>CHP</v>
      </c>
      <c r="I95" s="27" t="s">
        <v>2347</v>
      </c>
      <c r="J95" s="40">
        <f>'CHP Project Data'!DY113+'CHP Project Data'!EA113+'CHP Project Data'!EC113+'CHP Project Data'!EE113+'CHP Project Data'!EG113</f>
        <v>951300</v>
      </c>
      <c r="K95" s="41">
        <f>'CHP Project Data'!AL113</f>
        <v>44390.166666666701</v>
      </c>
    </row>
    <row r="96" spans="1:11">
      <c r="A96" s="37" t="str">
        <f>'CHP Project Data'!E57</f>
        <v>Combined Heat and Power FY17</v>
      </c>
      <c r="B96" s="37" t="str">
        <f>IF(J96=0,"Pending",'CHP Project Data'!B57)</f>
        <v>Von E Mauger MS</v>
      </c>
      <c r="C96" s="38" t="str">
        <f>'CHP Project Data'!I57</f>
        <v>Von E Mauger MS - 1 Fisher Avenue - Middlesex, NJ 08846</v>
      </c>
      <c r="D96" s="29" t="str">
        <f>'CHP Project Data'!FG57</f>
        <v>08846</v>
      </c>
      <c r="E96" s="37" t="str">
        <f>'CHP Project Data'!J57</f>
        <v>PSE&amp;G</v>
      </c>
      <c r="F96" s="39">
        <f>'CHP Project Data'!BF57</f>
        <v>75</v>
      </c>
      <c r="G96" s="37" t="str">
        <f>IF(LEFT('CHP Project Data'!C57,1)="X",RIGHT('CHP Project Data'!C57,LEN('CHP Project Data'!C57)-2),'CHP Project Data'!C57)</f>
        <v>K - 12</v>
      </c>
      <c r="H96" s="27" t="str">
        <f>IF('CHP Project Data'!F57="CHP_ICF","CHP",'CHP Project Data'!F57)</f>
        <v>CHP</v>
      </c>
      <c r="I96" s="27" t="s">
        <v>2347</v>
      </c>
      <c r="J96" s="40">
        <f>'CHP Project Data'!DY57+'CHP Project Data'!EA57+'CHP Project Data'!EC57+'CHP Project Data'!EE57+'CHP Project Data'!EG57</f>
        <v>118168.20000000001</v>
      </c>
      <c r="K96" s="41">
        <f>'CHP Project Data'!AL57</f>
        <v>42806.684062499997</v>
      </c>
    </row>
    <row r="97" spans="1:16384" s="33" customFormat="1">
      <c r="A97" s="37" t="s">
        <v>2346</v>
      </c>
      <c r="B97" s="37" t="str">
        <f>IF(J97=0,"Pending",'CHP Project Data'!B35)</f>
        <v>Wal-Mart - Turnersville</v>
      </c>
      <c r="C97" s="38" t="str">
        <f>'CHP Project Data'!I35</f>
        <v>Wal-Mart - Turnersville - 3501 Route 42 - Turnersville, NJ 08012</v>
      </c>
      <c r="D97" s="29" t="s">
        <v>1780</v>
      </c>
      <c r="E97" s="37" t="str">
        <f>'CHP Project Data'!J35</f>
        <v>ACE</v>
      </c>
      <c r="F97" s="39">
        <f>'CHP Project Data'!BF35</f>
        <v>250</v>
      </c>
      <c r="G97" s="37" t="str">
        <f>IF(LEFT('CHP Project Data'!C35,1)="X",RIGHT('CHP Project Data'!C35,LEN('CHP Project Data'!C35)-2),'CHP Project Data'!C35)</f>
        <v>Commercial - Retail</v>
      </c>
      <c r="H97" s="27" t="str">
        <f>IF('CHP Project Data'!F35="CHP_ICF","CHP",'CHP Project Data'!F35)</f>
        <v>CHP</v>
      </c>
      <c r="I97" s="27" t="s">
        <v>2347</v>
      </c>
      <c r="J97" s="40">
        <f>'CHP Project Data'!DY35+'CHP Project Data'!EA35+'CHP Project Data'!EC35+'CHP Project Data'!EE35+'CHP Project Data'!EG35</f>
        <v>750000</v>
      </c>
      <c r="K97" s="41">
        <f>'CHP Project Data'!AL35</f>
        <v>42597.166666666701</v>
      </c>
    </row>
    <row r="98" spans="1:16384" s="33" customFormat="1">
      <c r="A98" s="37" t="s">
        <v>2346</v>
      </c>
      <c r="B98" s="37" t="str">
        <f>IF(J98=0,"Pending",'CHP Project Data'!B24)</f>
        <v>Wal-Mart Mays Landing</v>
      </c>
      <c r="C98" s="38" t="str">
        <f>'CHP Project Data'!I24</f>
        <v>Wal-Mart Mays Landing - 4620 Black Horse Pike - Mays Landing, NJ 08330</v>
      </c>
      <c r="D98" s="29" t="s">
        <v>1807</v>
      </c>
      <c r="E98" s="37" t="str">
        <f>'CHP Project Data'!J24</f>
        <v>ACE</v>
      </c>
      <c r="F98" s="39">
        <f>'CHP Project Data'!BF24</f>
        <v>200</v>
      </c>
      <c r="G98" s="37" t="str">
        <f>IF(LEFT('CHP Project Data'!C24,1)="X",RIGHT('CHP Project Data'!C24,LEN('CHP Project Data'!C24)-2),'CHP Project Data'!C24)</f>
        <v>Commercial - Retail</v>
      </c>
      <c r="H98" s="27" t="str">
        <f>IF('CHP Project Data'!F24="CHP_ICF","CHP",'CHP Project Data'!F24)</f>
        <v>CHP</v>
      </c>
      <c r="I98" s="27" t="s">
        <v>2347</v>
      </c>
      <c r="J98" s="40">
        <f>'CHP Project Data'!DY24+'CHP Project Data'!EA24+'CHP Project Data'!EC24+'CHP Project Data'!EE24+'CHP Project Data'!EG24</f>
        <v>600000</v>
      </c>
      <c r="K98" s="41">
        <f>'CHP Project Data'!AL24</f>
        <v>42515.166666666701</v>
      </c>
    </row>
    <row r="99" spans="1:16384" s="33" customFormat="1">
      <c r="A99" s="27" t="s">
        <v>2346</v>
      </c>
      <c r="B99" s="27" t="str">
        <f>IF(J99=0,"Pending",'CHP Project Data'!B36)</f>
        <v>Wal-Mart Williamstown</v>
      </c>
      <c r="C99" s="28" t="str">
        <f>'CHP Project Data'!I36</f>
        <v>Wal-Mart Williamstown - East 1840 South Black Horse Pike - Williamstown, NJ 08094</v>
      </c>
      <c r="D99" s="29" t="s">
        <v>2373</v>
      </c>
      <c r="E99" s="27" t="str">
        <f>'CHP Project Data'!J36</f>
        <v>ACE</v>
      </c>
      <c r="F99" s="30">
        <f>'CHP Project Data'!BF36</f>
        <v>200</v>
      </c>
      <c r="G99" s="27" t="str">
        <f>IF(LEFT('CHP Project Data'!C36,1)="X",RIGHT('CHP Project Data'!C36,LEN('CHP Project Data'!C36)-2),'CHP Project Data'!C36)</f>
        <v>Commercial - Retail</v>
      </c>
      <c r="H99" s="27" t="str">
        <f>IF('CHP Project Data'!F36="CHP_ICF","CHP",'CHP Project Data'!F36)</f>
        <v>CHP</v>
      </c>
      <c r="I99" s="27" t="s">
        <v>2347</v>
      </c>
      <c r="J99" s="31">
        <f>'CHP Project Data'!DY36+'CHP Project Data'!EA36+'CHP Project Data'!EC36+'CHP Project Data'!EE36+'CHP Project Data'!EG36</f>
        <v>600000</v>
      </c>
      <c r="K99" s="41">
        <f>'CHP Project Data'!AL36</f>
        <v>42513.166666666701</v>
      </c>
    </row>
    <row r="100" spans="1:16384" s="33" customFormat="1">
      <c r="A100" s="27" t="s">
        <v>2346</v>
      </c>
      <c r="B100" s="27" t="str">
        <f>IF(J100=0,"Pending",'CHP Project Data'!B7)</f>
        <v>Wal-Mart Woodbury</v>
      </c>
      <c r="C100" s="28" t="str">
        <f>'CHP Project Data'!I7</f>
        <v>Wal-Mart Woodbury - 820 Cooper Street - Woodbury, NJ 08096</v>
      </c>
      <c r="D100" s="29" t="s">
        <v>2363</v>
      </c>
      <c r="E100" s="27" t="str">
        <f>'CHP Project Data'!J7</f>
        <v>PSE&amp;G</v>
      </c>
      <c r="F100" s="30">
        <f>'CHP Project Data'!BF7</f>
        <v>300</v>
      </c>
      <c r="G100" s="27" t="str">
        <f>IF(LEFT('CHP Project Data'!C7,1)="X",RIGHT('CHP Project Data'!C7,LEN('CHP Project Data'!C7)-2),'CHP Project Data'!C7)</f>
        <v>Commercial - Retail</v>
      </c>
      <c r="H100" s="27" t="str">
        <f>IF('CHP Project Data'!F7="CHP_ICF","CHP",'CHP Project Data'!F7)</f>
        <v>CHP</v>
      </c>
      <c r="I100" s="27" t="s">
        <v>2347</v>
      </c>
      <c r="J100" s="31">
        <f>'CHP Project Data'!DY7+'CHP Project Data'!EA7+'CHP Project Data'!EC7+'CHP Project Data'!EE7+'CHP Project Data'!EG7</f>
        <v>900000</v>
      </c>
      <c r="K100" s="41">
        <f>'CHP Project Data'!AL7</f>
        <v>42541.166666666701</v>
      </c>
    </row>
    <row r="101" spans="1:16384" s="33" customFormat="1">
      <c r="A101" s="37" t="str">
        <f>'CHP Project Data'!E55</f>
        <v>Combined Heat and Power FY17</v>
      </c>
      <c r="B101" s="37" t="str">
        <f>IF(J101=0,"Pending",'CHP Project Data'!B55)</f>
        <v>West Orange High School</v>
      </c>
      <c r="C101" s="38" t="str">
        <f>'CHP Project Data'!I55</f>
        <v>West Orange High School - 51 Conforti Avenue - West Orange, NJ 07052</v>
      </c>
      <c r="D101" s="42" t="str">
        <f>'CHP Project Data'!FG55</f>
        <v>07052</v>
      </c>
      <c r="E101" s="37" t="str">
        <f>'CHP Project Data'!J55</f>
        <v>PSE&amp;G</v>
      </c>
      <c r="F101" s="39">
        <f>'CHP Project Data'!BF55</f>
        <v>75</v>
      </c>
      <c r="G101" s="37" t="str">
        <f>IF(LEFT('CHP Project Data'!C55,1)="X",RIGHT('CHP Project Data'!C55,LEN('CHP Project Data'!C55)-2),'CHP Project Data'!C55)</f>
        <v>K - 12</v>
      </c>
      <c r="H101" s="37" t="str">
        <f>IF('CHP Project Data'!F55="CHP_ICF","CHP",'CHP Project Data'!F55)</f>
        <v>CHP</v>
      </c>
      <c r="I101" s="37" t="s">
        <v>2347</v>
      </c>
      <c r="J101" s="40">
        <f>'CHP Project Data'!DY55+'CHP Project Data'!EA55+'CHP Project Data'!EC55+'CHP Project Data'!EE55+'CHP Project Data'!EG55</f>
        <v>120000</v>
      </c>
      <c r="K101" s="41">
        <f>'CHP Project Data'!AL55</f>
        <v>43040.731458333299</v>
      </c>
    </row>
    <row r="102" spans="1:16384" s="33" customFormat="1" hidden="1">
      <c r="A102" s="33" t="s">
        <v>2374</v>
      </c>
      <c r="B102" s="33" t="s">
        <v>2375</v>
      </c>
      <c r="C102" s="43" t="s">
        <v>2376</v>
      </c>
      <c r="D102" s="43" t="s">
        <v>2377</v>
      </c>
      <c r="E102" s="33" t="s">
        <v>2378</v>
      </c>
      <c r="F102" s="33" t="s">
        <v>2379</v>
      </c>
      <c r="G102" s="33" t="s">
        <v>2380</v>
      </c>
      <c r="H102" s="33" t="s">
        <v>2381</v>
      </c>
      <c r="I102" s="33" t="s">
        <v>2382</v>
      </c>
      <c r="J102" s="33" t="s">
        <v>2383</v>
      </c>
      <c r="K102" s="33" t="s">
        <v>2384</v>
      </c>
      <c r="L102" s="33" t="s">
        <v>2385</v>
      </c>
      <c r="M102" s="33" t="s">
        <v>2386</v>
      </c>
      <c r="N102" s="33" t="s">
        <v>2387</v>
      </c>
      <c r="O102" s="33" t="s">
        <v>2388</v>
      </c>
      <c r="P102" s="33" t="s">
        <v>2389</v>
      </c>
      <c r="Q102" s="33" t="s">
        <v>2390</v>
      </c>
      <c r="R102" s="33" t="s">
        <v>2391</v>
      </c>
      <c r="S102" s="33" t="s">
        <v>2392</v>
      </c>
      <c r="T102" s="33" t="s">
        <v>2393</v>
      </c>
      <c r="U102" s="33" t="s">
        <v>2394</v>
      </c>
      <c r="V102" s="33" t="s">
        <v>2395</v>
      </c>
      <c r="W102" s="33" t="s">
        <v>2396</v>
      </c>
      <c r="X102" s="33" t="s">
        <v>2397</v>
      </c>
      <c r="Y102" s="33" t="s">
        <v>2398</v>
      </c>
      <c r="Z102" s="33" t="s">
        <v>2399</v>
      </c>
      <c r="AA102" s="33" t="s">
        <v>2400</v>
      </c>
      <c r="AB102" s="33" t="s">
        <v>2401</v>
      </c>
      <c r="AC102" s="33" t="s">
        <v>2402</v>
      </c>
      <c r="AD102" s="33" t="s">
        <v>2403</v>
      </c>
      <c r="AE102" s="33" t="s">
        <v>2404</v>
      </c>
      <c r="AF102" s="33" t="s">
        <v>2405</v>
      </c>
      <c r="AG102" s="33" t="s">
        <v>2406</v>
      </c>
      <c r="AH102" s="33" t="s">
        <v>2407</v>
      </c>
      <c r="AI102" s="33" t="s">
        <v>2408</v>
      </c>
      <c r="AJ102" s="33" t="s">
        <v>2409</v>
      </c>
      <c r="AK102" s="33" t="s">
        <v>2410</v>
      </c>
      <c r="AL102" s="33" t="s">
        <v>2411</v>
      </c>
      <c r="AM102" s="33" t="s">
        <v>2412</v>
      </c>
      <c r="AN102" s="33" t="s">
        <v>2413</v>
      </c>
      <c r="AO102" s="33" t="s">
        <v>2414</v>
      </c>
      <c r="AP102" s="33" t="s">
        <v>2415</v>
      </c>
      <c r="AQ102" s="33" t="s">
        <v>2416</v>
      </c>
      <c r="AR102" s="33" t="s">
        <v>2417</v>
      </c>
      <c r="AS102" s="33" t="s">
        <v>2418</v>
      </c>
      <c r="AT102" s="33" t="s">
        <v>2419</v>
      </c>
      <c r="AU102" s="33" t="s">
        <v>2420</v>
      </c>
      <c r="AV102" s="33" t="s">
        <v>2421</v>
      </c>
      <c r="AW102" s="33" t="s">
        <v>2422</v>
      </c>
      <c r="AX102" s="33" t="s">
        <v>2423</v>
      </c>
      <c r="AY102" s="33" t="s">
        <v>2424</v>
      </c>
      <c r="AZ102" s="33" t="s">
        <v>2425</v>
      </c>
      <c r="BA102" s="33" t="s">
        <v>2426</v>
      </c>
      <c r="BB102" s="33" t="s">
        <v>2427</v>
      </c>
      <c r="BC102" s="33" t="s">
        <v>2428</v>
      </c>
      <c r="BD102" s="33" t="s">
        <v>2429</v>
      </c>
      <c r="BE102" s="33" t="s">
        <v>2430</v>
      </c>
      <c r="BF102" s="33" t="s">
        <v>2431</v>
      </c>
      <c r="BG102" s="33" t="s">
        <v>2432</v>
      </c>
      <c r="BH102" s="33" t="s">
        <v>2433</v>
      </c>
      <c r="BI102" s="33" t="s">
        <v>2434</v>
      </c>
      <c r="BJ102" s="33" t="s">
        <v>2435</v>
      </c>
      <c r="BK102" s="33" t="s">
        <v>2436</v>
      </c>
      <c r="BL102" s="33" t="s">
        <v>2437</v>
      </c>
      <c r="BM102" s="33" t="s">
        <v>2438</v>
      </c>
      <c r="BN102" s="33" t="s">
        <v>2439</v>
      </c>
      <c r="BO102" s="33" t="s">
        <v>2440</v>
      </c>
      <c r="BP102" s="33" t="s">
        <v>2441</v>
      </c>
      <c r="BQ102" s="33" t="s">
        <v>2442</v>
      </c>
      <c r="BR102" s="33" t="s">
        <v>2443</v>
      </c>
      <c r="BS102" s="33" t="s">
        <v>2444</v>
      </c>
      <c r="BT102" s="33" t="s">
        <v>2445</v>
      </c>
      <c r="BU102" s="33" t="s">
        <v>2446</v>
      </c>
      <c r="BV102" s="33" t="s">
        <v>2447</v>
      </c>
      <c r="BW102" s="33" t="s">
        <v>2448</v>
      </c>
      <c r="BX102" s="33" t="s">
        <v>2449</v>
      </c>
      <c r="BY102" s="33" t="s">
        <v>2450</v>
      </c>
      <c r="BZ102" s="33" t="s">
        <v>2451</v>
      </c>
      <c r="CA102" s="33" t="s">
        <v>2452</v>
      </c>
      <c r="CB102" s="33" t="s">
        <v>2453</v>
      </c>
      <c r="CC102" s="33" t="s">
        <v>2454</v>
      </c>
      <c r="CD102" s="33" t="s">
        <v>2455</v>
      </c>
      <c r="CE102" s="33" t="s">
        <v>2456</v>
      </c>
      <c r="CF102" s="33" t="s">
        <v>2457</v>
      </c>
      <c r="CG102" s="33" t="s">
        <v>2458</v>
      </c>
      <c r="CH102" s="33" t="s">
        <v>2459</v>
      </c>
      <c r="CI102" s="33" t="s">
        <v>2460</v>
      </c>
      <c r="CJ102" s="33" t="s">
        <v>2461</v>
      </c>
      <c r="CK102" s="33" t="s">
        <v>2462</v>
      </c>
      <c r="CL102" s="33" t="s">
        <v>2463</v>
      </c>
      <c r="CM102" s="33" t="s">
        <v>2464</v>
      </c>
      <c r="CN102" s="33" t="s">
        <v>2465</v>
      </c>
      <c r="CO102" s="33" t="s">
        <v>2466</v>
      </c>
      <c r="CP102" s="33" t="s">
        <v>2467</v>
      </c>
      <c r="CQ102" s="33" t="s">
        <v>2468</v>
      </c>
      <c r="CR102" s="33" t="s">
        <v>2469</v>
      </c>
      <c r="CS102" s="33" t="s">
        <v>2470</v>
      </c>
      <c r="CT102" s="33" t="s">
        <v>2471</v>
      </c>
      <c r="CU102" s="33" t="s">
        <v>2472</v>
      </c>
      <c r="CV102" s="33" t="s">
        <v>2473</v>
      </c>
      <c r="CW102" s="33" t="s">
        <v>2474</v>
      </c>
      <c r="CX102" s="33" t="s">
        <v>2475</v>
      </c>
      <c r="CY102" s="33" t="s">
        <v>2476</v>
      </c>
      <c r="CZ102" s="33" t="s">
        <v>2477</v>
      </c>
      <c r="DA102" s="33" t="s">
        <v>2478</v>
      </c>
      <c r="DB102" s="33" t="s">
        <v>2479</v>
      </c>
      <c r="DC102" s="33" t="s">
        <v>2480</v>
      </c>
      <c r="DD102" s="33" t="s">
        <v>2481</v>
      </c>
      <c r="DE102" s="33" t="s">
        <v>2482</v>
      </c>
      <c r="DF102" s="33" t="s">
        <v>2483</v>
      </c>
      <c r="DG102" s="33" t="s">
        <v>2484</v>
      </c>
      <c r="DH102" s="33" t="s">
        <v>2485</v>
      </c>
      <c r="DI102" s="33" t="s">
        <v>2486</v>
      </c>
      <c r="DJ102" s="33" t="s">
        <v>2487</v>
      </c>
      <c r="DK102" s="33" t="s">
        <v>2488</v>
      </c>
      <c r="DL102" s="33" t="s">
        <v>2489</v>
      </c>
      <c r="DM102" s="33" t="s">
        <v>2490</v>
      </c>
      <c r="DN102" s="33" t="s">
        <v>2491</v>
      </c>
      <c r="DO102" s="33" t="s">
        <v>2492</v>
      </c>
      <c r="DP102" s="33" t="s">
        <v>2493</v>
      </c>
      <c r="DQ102" s="33" t="s">
        <v>2494</v>
      </c>
      <c r="DR102" s="33" t="s">
        <v>2495</v>
      </c>
      <c r="DS102" s="33" t="s">
        <v>2496</v>
      </c>
      <c r="DT102" s="33" t="s">
        <v>2497</v>
      </c>
      <c r="DU102" s="33" t="s">
        <v>2498</v>
      </c>
      <c r="DV102" s="33" t="s">
        <v>2499</v>
      </c>
      <c r="DW102" s="33" t="s">
        <v>2500</v>
      </c>
      <c r="DX102" s="33" t="s">
        <v>2501</v>
      </c>
      <c r="DY102" s="33" t="s">
        <v>2502</v>
      </c>
      <c r="DZ102" s="33" t="s">
        <v>2503</v>
      </c>
      <c r="EA102" s="33" t="s">
        <v>2504</v>
      </c>
      <c r="EB102" s="33" t="s">
        <v>2505</v>
      </c>
      <c r="EC102" s="33" t="s">
        <v>2506</v>
      </c>
      <c r="ED102" s="33" t="s">
        <v>2507</v>
      </c>
      <c r="EE102" s="33" t="s">
        <v>2508</v>
      </c>
      <c r="EF102" s="33" t="s">
        <v>2509</v>
      </c>
      <c r="EG102" s="33" t="s">
        <v>2510</v>
      </c>
      <c r="EH102" s="33" t="s">
        <v>2511</v>
      </c>
      <c r="EI102" s="33" t="s">
        <v>2512</v>
      </c>
      <c r="EJ102" s="33" t="s">
        <v>2513</v>
      </c>
      <c r="EK102" s="33" t="s">
        <v>2514</v>
      </c>
      <c r="EL102" s="33" t="s">
        <v>2515</v>
      </c>
      <c r="EM102" s="33" t="s">
        <v>2516</v>
      </c>
      <c r="EN102" s="33" t="s">
        <v>2517</v>
      </c>
      <c r="EO102" s="33" t="s">
        <v>2518</v>
      </c>
      <c r="EP102" s="33" t="s">
        <v>2519</v>
      </c>
      <c r="EQ102" s="33" t="s">
        <v>2520</v>
      </c>
      <c r="ER102" s="33" t="s">
        <v>2521</v>
      </c>
      <c r="ES102" s="33" t="s">
        <v>2522</v>
      </c>
      <c r="ET102" s="33" t="s">
        <v>2523</v>
      </c>
      <c r="EU102" s="33" t="s">
        <v>2524</v>
      </c>
      <c r="EV102" s="33" t="s">
        <v>2525</v>
      </c>
      <c r="EW102" s="33" t="s">
        <v>2526</v>
      </c>
      <c r="EX102" s="33" t="s">
        <v>2527</v>
      </c>
      <c r="EY102" s="33" t="s">
        <v>2528</v>
      </c>
      <c r="EZ102" s="33" t="s">
        <v>2529</v>
      </c>
      <c r="FA102" s="33" t="s">
        <v>2530</v>
      </c>
      <c r="FB102" s="33" t="s">
        <v>2531</v>
      </c>
      <c r="FC102" s="33" t="s">
        <v>2532</v>
      </c>
      <c r="FD102" s="33" t="s">
        <v>2533</v>
      </c>
      <c r="FE102" s="33" t="s">
        <v>2534</v>
      </c>
      <c r="FF102" s="33" t="s">
        <v>2535</v>
      </c>
      <c r="FG102" s="33" t="s">
        <v>2536</v>
      </c>
      <c r="FH102" s="33" t="s">
        <v>2537</v>
      </c>
      <c r="FI102" s="33" t="s">
        <v>2538</v>
      </c>
      <c r="FJ102" s="33" t="s">
        <v>2539</v>
      </c>
      <c r="FK102" s="33" t="s">
        <v>2540</v>
      </c>
      <c r="FL102" s="33" t="s">
        <v>2541</v>
      </c>
      <c r="FM102" s="33" t="s">
        <v>2542</v>
      </c>
      <c r="FN102" s="33" t="s">
        <v>2543</v>
      </c>
      <c r="FO102" s="33" t="s">
        <v>2544</v>
      </c>
      <c r="FP102" s="33" t="s">
        <v>2545</v>
      </c>
      <c r="FQ102" s="33" t="s">
        <v>2546</v>
      </c>
      <c r="FR102" s="33" t="s">
        <v>2547</v>
      </c>
      <c r="FS102" s="33" t="s">
        <v>2548</v>
      </c>
      <c r="FT102" s="33" t="s">
        <v>2549</v>
      </c>
      <c r="FU102" s="33" t="s">
        <v>2550</v>
      </c>
      <c r="FV102" s="33" t="s">
        <v>2551</v>
      </c>
      <c r="FW102" s="33" t="s">
        <v>2552</v>
      </c>
      <c r="FX102" s="33" t="s">
        <v>2553</v>
      </c>
      <c r="FY102" s="33" t="s">
        <v>2554</v>
      </c>
      <c r="FZ102" s="33" t="s">
        <v>2555</v>
      </c>
      <c r="GA102" s="33" t="s">
        <v>2556</v>
      </c>
      <c r="GB102" s="33" t="s">
        <v>2557</v>
      </c>
      <c r="GC102" s="33" t="s">
        <v>2558</v>
      </c>
      <c r="GD102" s="33" t="s">
        <v>2559</v>
      </c>
      <c r="GE102" s="33" t="s">
        <v>2560</v>
      </c>
      <c r="GF102" s="33" t="s">
        <v>2561</v>
      </c>
      <c r="GG102" s="33" t="s">
        <v>2562</v>
      </c>
      <c r="GH102" s="33" t="s">
        <v>2563</v>
      </c>
      <c r="GI102" s="33" t="s">
        <v>2564</v>
      </c>
      <c r="GJ102" s="33" t="s">
        <v>2565</v>
      </c>
      <c r="GK102" s="33" t="s">
        <v>2566</v>
      </c>
      <c r="GL102" s="33" t="s">
        <v>2567</v>
      </c>
      <c r="GM102" s="33" t="s">
        <v>2568</v>
      </c>
      <c r="GN102" s="33" t="s">
        <v>2569</v>
      </c>
      <c r="GO102" s="33" t="s">
        <v>2570</v>
      </c>
      <c r="GP102" s="33" t="s">
        <v>2571</v>
      </c>
      <c r="GQ102" s="33" t="s">
        <v>2572</v>
      </c>
      <c r="GR102" s="33" t="s">
        <v>2573</v>
      </c>
      <c r="GS102" s="33" t="s">
        <v>2574</v>
      </c>
      <c r="GT102" s="33" t="s">
        <v>2575</v>
      </c>
      <c r="GU102" s="33" t="s">
        <v>2576</v>
      </c>
      <c r="GV102" s="33" t="s">
        <v>2577</v>
      </c>
      <c r="GW102" s="33" t="s">
        <v>2578</v>
      </c>
      <c r="GX102" s="33" t="s">
        <v>2579</v>
      </c>
      <c r="GY102" s="33" t="s">
        <v>2580</v>
      </c>
      <c r="GZ102" s="33" t="s">
        <v>2581</v>
      </c>
      <c r="HA102" s="33" t="s">
        <v>2582</v>
      </c>
      <c r="HB102" s="33" t="s">
        <v>2583</v>
      </c>
      <c r="HC102" s="33" t="s">
        <v>2584</v>
      </c>
      <c r="HD102" s="33" t="s">
        <v>2585</v>
      </c>
      <c r="HE102" s="33" t="s">
        <v>2586</v>
      </c>
      <c r="HF102" s="33" t="s">
        <v>2587</v>
      </c>
      <c r="HG102" s="33" t="s">
        <v>2588</v>
      </c>
      <c r="HH102" s="33" t="s">
        <v>2589</v>
      </c>
      <c r="HI102" s="33" t="s">
        <v>2590</v>
      </c>
      <c r="HJ102" s="33" t="s">
        <v>2591</v>
      </c>
      <c r="HK102" s="33" t="s">
        <v>2592</v>
      </c>
      <c r="HL102" s="33" t="s">
        <v>2593</v>
      </c>
      <c r="HM102" s="33" t="s">
        <v>2594</v>
      </c>
      <c r="HN102" s="33" t="s">
        <v>2595</v>
      </c>
      <c r="HO102" s="33" t="s">
        <v>2596</v>
      </c>
      <c r="HP102" s="33" t="s">
        <v>2597</v>
      </c>
      <c r="HQ102" s="33" t="s">
        <v>2598</v>
      </c>
      <c r="HR102" s="33" t="s">
        <v>2599</v>
      </c>
      <c r="HS102" s="33" t="s">
        <v>2600</v>
      </c>
      <c r="HT102" s="33" t="s">
        <v>2601</v>
      </c>
      <c r="HU102" s="33" t="s">
        <v>2602</v>
      </c>
      <c r="HV102" s="33" t="s">
        <v>2603</v>
      </c>
      <c r="HW102" s="33" t="s">
        <v>2604</v>
      </c>
      <c r="HX102" s="33" t="s">
        <v>2605</v>
      </c>
      <c r="HY102" s="33" t="s">
        <v>2606</v>
      </c>
      <c r="HZ102" s="33" t="s">
        <v>2607</v>
      </c>
      <c r="IA102" s="33" t="s">
        <v>2608</v>
      </c>
      <c r="IB102" s="33" t="s">
        <v>2609</v>
      </c>
      <c r="IC102" s="33" t="s">
        <v>2610</v>
      </c>
      <c r="ID102" s="33" t="s">
        <v>2611</v>
      </c>
      <c r="IE102" s="33" t="s">
        <v>2612</v>
      </c>
      <c r="IF102" s="33" t="s">
        <v>2613</v>
      </c>
      <c r="IG102" s="33" t="s">
        <v>2614</v>
      </c>
      <c r="IH102" s="33" t="s">
        <v>2615</v>
      </c>
      <c r="II102" s="33" t="s">
        <v>2616</v>
      </c>
      <c r="IJ102" s="33" t="s">
        <v>2617</v>
      </c>
      <c r="IK102" s="33" t="s">
        <v>2618</v>
      </c>
      <c r="IL102" s="33" t="s">
        <v>2619</v>
      </c>
      <c r="IM102" s="33" t="s">
        <v>2620</v>
      </c>
      <c r="IN102" s="33" t="s">
        <v>2621</v>
      </c>
      <c r="IO102" s="33" t="s">
        <v>2622</v>
      </c>
      <c r="IP102" s="33" t="s">
        <v>2623</v>
      </c>
      <c r="IQ102" s="33" t="s">
        <v>2624</v>
      </c>
      <c r="IR102" s="33" t="s">
        <v>2625</v>
      </c>
      <c r="IS102" s="33" t="s">
        <v>2626</v>
      </c>
      <c r="IT102" s="33" t="s">
        <v>2627</v>
      </c>
      <c r="IU102" s="33" t="s">
        <v>2628</v>
      </c>
      <c r="IV102" s="33" t="s">
        <v>2629</v>
      </c>
      <c r="IW102" s="33" t="s">
        <v>2630</v>
      </c>
      <c r="IX102" s="33" t="s">
        <v>2631</v>
      </c>
      <c r="IY102" s="33" t="s">
        <v>2632</v>
      </c>
      <c r="IZ102" s="33" t="s">
        <v>2633</v>
      </c>
      <c r="JA102" s="33" t="s">
        <v>2634</v>
      </c>
      <c r="JB102" s="33" t="s">
        <v>2635</v>
      </c>
      <c r="JC102" s="33" t="s">
        <v>2636</v>
      </c>
      <c r="JD102" s="33" t="s">
        <v>2637</v>
      </c>
      <c r="JE102" s="33" t="s">
        <v>2638</v>
      </c>
      <c r="JF102" s="33" t="s">
        <v>2639</v>
      </c>
      <c r="JG102" s="33" t="s">
        <v>2640</v>
      </c>
      <c r="JH102" s="33" t="s">
        <v>2641</v>
      </c>
      <c r="JI102" s="33" t="s">
        <v>2642</v>
      </c>
      <c r="JJ102" s="33" t="s">
        <v>2643</v>
      </c>
      <c r="JK102" s="33" t="s">
        <v>2644</v>
      </c>
      <c r="JL102" s="33" t="s">
        <v>2645</v>
      </c>
      <c r="JM102" s="33" t="s">
        <v>2646</v>
      </c>
      <c r="JN102" s="33" t="s">
        <v>2647</v>
      </c>
      <c r="JO102" s="33" t="s">
        <v>2648</v>
      </c>
      <c r="JP102" s="33" t="s">
        <v>2649</v>
      </c>
      <c r="JQ102" s="33" t="s">
        <v>2650</v>
      </c>
      <c r="JR102" s="33" t="s">
        <v>2651</v>
      </c>
      <c r="JS102" s="33" t="s">
        <v>2652</v>
      </c>
      <c r="JT102" s="33" t="s">
        <v>2653</v>
      </c>
      <c r="JU102" s="33" t="s">
        <v>2654</v>
      </c>
      <c r="JV102" s="33" t="s">
        <v>2655</v>
      </c>
      <c r="JW102" s="33" t="s">
        <v>2656</v>
      </c>
      <c r="JX102" s="33" t="s">
        <v>2657</v>
      </c>
      <c r="JY102" s="33" t="s">
        <v>2658</v>
      </c>
      <c r="JZ102" s="33" t="s">
        <v>2659</v>
      </c>
      <c r="KA102" s="33" t="s">
        <v>2660</v>
      </c>
      <c r="KB102" s="33" t="s">
        <v>2661</v>
      </c>
      <c r="KC102" s="33" t="s">
        <v>2662</v>
      </c>
      <c r="KD102" s="33" t="s">
        <v>2663</v>
      </c>
      <c r="KE102" s="33" t="s">
        <v>2664</v>
      </c>
      <c r="KF102" s="33" t="s">
        <v>2665</v>
      </c>
      <c r="KG102" s="33" t="s">
        <v>2666</v>
      </c>
      <c r="KH102" s="33" t="s">
        <v>2667</v>
      </c>
      <c r="KI102" s="33" t="s">
        <v>2668</v>
      </c>
      <c r="KJ102" s="33" t="s">
        <v>2669</v>
      </c>
      <c r="KK102" s="33" t="s">
        <v>2670</v>
      </c>
      <c r="KL102" s="33" t="s">
        <v>2671</v>
      </c>
      <c r="KM102" s="33" t="s">
        <v>2672</v>
      </c>
      <c r="KN102" s="33" t="s">
        <v>2673</v>
      </c>
      <c r="KO102" s="33" t="s">
        <v>2674</v>
      </c>
      <c r="KP102" s="33" t="s">
        <v>2675</v>
      </c>
      <c r="KQ102" s="33" t="s">
        <v>2676</v>
      </c>
      <c r="KR102" s="33" t="s">
        <v>2677</v>
      </c>
      <c r="KS102" s="33" t="s">
        <v>2678</v>
      </c>
      <c r="KT102" s="33" t="s">
        <v>2679</v>
      </c>
      <c r="KU102" s="33" t="s">
        <v>2680</v>
      </c>
      <c r="KV102" s="33" t="s">
        <v>2681</v>
      </c>
      <c r="KW102" s="33" t="s">
        <v>2682</v>
      </c>
      <c r="KX102" s="33" t="s">
        <v>2683</v>
      </c>
      <c r="KY102" s="33" t="s">
        <v>2684</v>
      </c>
      <c r="KZ102" s="33" t="s">
        <v>2685</v>
      </c>
      <c r="LA102" s="33" t="s">
        <v>2686</v>
      </c>
      <c r="LB102" s="33" t="s">
        <v>2687</v>
      </c>
      <c r="LC102" s="33" t="s">
        <v>2688</v>
      </c>
      <c r="LD102" s="33" t="s">
        <v>2689</v>
      </c>
      <c r="LE102" s="33" t="s">
        <v>2690</v>
      </c>
      <c r="LF102" s="33" t="s">
        <v>2691</v>
      </c>
      <c r="LG102" s="33" t="s">
        <v>2692</v>
      </c>
      <c r="LH102" s="33" t="s">
        <v>2693</v>
      </c>
      <c r="LI102" s="33" t="s">
        <v>2694</v>
      </c>
      <c r="LJ102" s="33" t="s">
        <v>2695</v>
      </c>
      <c r="LK102" s="33" t="s">
        <v>2696</v>
      </c>
      <c r="LL102" s="33" t="s">
        <v>2697</v>
      </c>
      <c r="LM102" s="33" t="s">
        <v>2698</v>
      </c>
      <c r="LN102" s="33" t="s">
        <v>2699</v>
      </c>
      <c r="LO102" s="33" t="s">
        <v>2700</v>
      </c>
      <c r="LP102" s="33" t="s">
        <v>2701</v>
      </c>
      <c r="LQ102" s="33" t="s">
        <v>2702</v>
      </c>
      <c r="LR102" s="33" t="s">
        <v>2703</v>
      </c>
      <c r="LS102" s="33" t="s">
        <v>2704</v>
      </c>
      <c r="LT102" s="33" t="s">
        <v>2705</v>
      </c>
      <c r="LU102" s="33" t="s">
        <v>2706</v>
      </c>
      <c r="LV102" s="33" t="s">
        <v>2707</v>
      </c>
      <c r="LW102" s="33" t="s">
        <v>2708</v>
      </c>
      <c r="LX102" s="33" t="s">
        <v>2709</v>
      </c>
      <c r="LY102" s="33" t="s">
        <v>2710</v>
      </c>
      <c r="LZ102" s="33" t="s">
        <v>2711</v>
      </c>
      <c r="MA102" s="33" t="s">
        <v>2712</v>
      </c>
      <c r="MB102" s="33" t="s">
        <v>2713</v>
      </c>
      <c r="MC102" s="33" t="s">
        <v>2714</v>
      </c>
      <c r="MD102" s="33" t="s">
        <v>2715</v>
      </c>
      <c r="ME102" s="33" t="s">
        <v>2716</v>
      </c>
      <c r="MF102" s="33" t="s">
        <v>2717</v>
      </c>
      <c r="MG102" s="33" t="s">
        <v>2718</v>
      </c>
      <c r="MH102" s="33" t="s">
        <v>2719</v>
      </c>
      <c r="MI102" s="33" t="s">
        <v>2720</v>
      </c>
      <c r="MJ102" s="33" t="s">
        <v>2721</v>
      </c>
      <c r="MK102" s="33" t="s">
        <v>2722</v>
      </c>
      <c r="ML102" s="33" t="s">
        <v>2723</v>
      </c>
      <c r="MM102" s="33" t="s">
        <v>2724</v>
      </c>
      <c r="MN102" s="33" t="s">
        <v>2725</v>
      </c>
      <c r="MO102" s="33" t="s">
        <v>2726</v>
      </c>
      <c r="MP102" s="33" t="s">
        <v>2727</v>
      </c>
      <c r="MQ102" s="33" t="s">
        <v>2728</v>
      </c>
      <c r="MR102" s="33" t="s">
        <v>2729</v>
      </c>
      <c r="MS102" s="33" t="s">
        <v>2730</v>
      </c>
      <c r="MT102" s="33" t="s">
        <v>2731</v>
      </c>
      <c r="MU102" s="33" t="s">
        <v>2732</v>
      </c>
      <c r="MV102" s="33" t="s">
        <v>2733</v>
      </c>
      <c r="MW102" s="33" t="s">
        <v>2734</v>
      </c>
      <c r="MX102" s="33" t="s">
        <v>2735</v>
      </c>
      <c r="MY102" s="33" t="s">
        <v>2736</v>
      </c>
      <c r="MZ102" s="33" t="s">
        <v>2737</v>
      </c>
      <c r="NA102" s="33" t="s">
        <v>2738</v>
      </c>
      <c r="NB102" s="33" t="s">
        <v>2739</v>
      </c>
      <c r="NC102" s="33" t="s">
        <v>2740</v>
      </c>
      <c r="ND102" s="33" t="s">
        <v>2741</v>
      </c>
      <c r="NE102" s="33" t="s">
        <v>2742</v>
      </c>
      <c r="NF102" s="33" t="s">
        <v>2743</v>
      </c>
      <c r="NG102" s="33" t="s">
        <v>2744</v>
      </c>
      <c r="NH102" s="33" t="s">
        <v>2745</v>
      </c>
      <c r="NI102" s="33" t="s">
        <v>2746</v>
      </c>
      <c r="NJ102" s="33" t="s">
        <v>2747</v>
      </c>
      <c r="NK102" s="33" t="s">
        <v>2748</v>
      </c>
      <c r="NL102" s="33" t="s">
        <v>2749</v>
      </c>
      <c r="NM102" s="33" t="s">
        <v>2750</v>
      </c>
      <c r="NN102" s="33" t="s">
        <v>2751</v>
      </c>
      <c r="NO102" s="33" t="s">
        <v>2752</v>
      </c>
      <c r="NP102" s="33" t="s">
        <v>2753</v>
      </c>
      <c r="NQ102" s="33" t="s">
        <v>2754</v>
      </c>
      <c r="NR102" s="33" t="s">
        <v>2755</v>
      </c>
      <c r="NS102" s="33" t="s">
        <v>2756</v>
      </c>
      <c r="NT102" s="33" t="s">
        <v>2757</v>
      </c>
      <c r="NU102" s="33" t="s">
        <v>2758</v>
      </c>
      <c r="NV102" s="33" t="s">
        <v>2759</v>
      </c>
      <c r="NW102" s="33" t="s">
        <v>2760</v>
      </c>
      <c r="NX102" s="33" t="s">
        <v>2761</v>
      </c>
      <c r="NY102" s="33" t="s">
        <v>2762</v>
      </c>
      <c r="NZ102" s="33" t="s">
        <v>2763</v>
      </c>
      <c r="OA102" s="33" t="s">
        <v>2764</v>
      </c>
      <c r="OB102" s="33" t="s">
        <v>2765</v>
      </c>
      <c r="OC102" s="33" t="s">
        <v>2766</v>
      </c>
      <c r="OD102" s="33" t="s">
        <v>2767</v>
      </c>
      <c r="OE102" s="33" t="s">
        <v>2768</v>
      </c>
      <c r="OF102" s="33" t="s">
        <v>2769</v>
      </c>
      <c r="OG102" s="33" t="s">
        <v>2770</v>
      </c>
      <c r="OH102" s="33" t="s">
        <v>2771</v>
      </c>
      <c r="OI102" s="33" t="s">
        <v>2772</v>
      </c>
      <c r="OJ102" s="33" t="s">
        <v>2773</v>
      </c>
      <c r="OK102" s="33" t="s">
        <v>2774</v>
      </c>
      <c r="OL102" s="33" t="s">
        <v>2775</v>
      </c>
      <c r="OM102" s="33" t="s">
        <v>2776</v>
      </c>
      <c r="ON102" s="33" t="s">
        <v>2777</v>
      </c>
      <c r="OO102" s="33" t="s">
        <v>2778</v>
      </c>
      <c r="OP102" s="33" t="s">
        <v>2779</v>
      </c>
      <c r="OQ102" s="33" t="s">
        <v>2780</v>
      </c>
      <c r="OR102" s="33" t="s">
        <v>2781</v>
      </c>
      <c r="OS102" s="33" t="s">
        <v>2782</v>
      </c>
      <c r="OT102" s="33" t="s">
        <v>2783</v>
      </c>
      <c r="OU102" s="33" t="s">
        <v>2784</v>
      </c>
      <c r="OV102" s="33" t="s">
        <v>2785</v>
      </c>
      <c r="OW102" s="33" t="s">
        <v>2786</v>
      </c>
      <c r="OX102" s="33" t="s">
        <v>2787</v>
      </c>
      <c r="OY102" s="33" t="s">
        <v>2788</v>
      </c>
      <c r="OZ102" s="33" t="s">
        <v>2789</v>
      </c>
      <c r="PA102" s="33" t="s">
        <v>2790</v>
      </c>
      <c r="PB102" s="33" t="s">
        <v>2791</v>
      </c>
      <c r="PC102" s="33" t="s">
        <v>2792</v>
      </c>
      <c r="PD102" s="33" t="s">
        <v>2793</v>
      </c>
      <c r="PE102" s="33" t="s">
        <v>2794</v>
      </c>
      <c r="PF102" s="33" t="s">
        <v>2795</v>
      </c>
      <c r="PG102" s="33" t="s">
        <v>2796</v>
      </c>
      <c r="PH102" s="33" t="s">
        <v>2797</v>
      </c>
      <c r="PI102" s="33" t="s">
        <v>2798</v>
      </c>
      <c r="PJ102" s="33" t="s">
        <v>2799</v>
      </c>
      <c r="PK102" s="33" t="s">
        <v>2800</v>
      </c>
      <c r="PL102" s="33" t="s">
        <v>2801</v>
      </c>
      <c r="PM102" s="33" t="s">
        <v>2802</v>
      </c>
      <c r="PN102" s="33" t="s">
        <v>2803</v>
      </c>
      <c r="PO102" s="33" t="s">
        <v>2804</v>
      </c>
      <c r="PP102" s="33" t="s">
        <v>2805</v>
      </c>
      <c r="PQ102" s="33" t="s">
        <v>2806</v>
      </c>
      <c r="PR102" s="33" t="s">
        <v>2807</v>
      </c>
      <c r="PS102" s="33" t="s">
        <v>2808</v>
      </c>
      <c r="PT102" s="33" t="s">
        <v>2809</v>
      </c>
      <c r="PU102" s="33" t="s">
        <v>2810</v>
      </c>
      <c r="PV102" s="33" t="s">
        <v>2811</v>
      </c>
      <c r="PW102" s="33" t="s">
        <v>2812</v>
      </c>
      <c r="PX102" s="33" t="s">
        <v>2813</v>
      </c>
      <c r="PY102" s="33" t="s">
        <v>2814</v>
      </c>
      <c r="PZ102" s="33" t="s">
        <v>2815</v>
      </c>
      <c r="QA102" s="33" t="s">
        <v>2816</v>
      </c>
      <c r="QB102" s="33" t="s">
        <v>2817</v>
      </c>
      <c r="QC102" s="33" t="s">
        <v>2818</v>
      </c>
      <c r="QD102" s="33" t="s">
        <v>2819</v>
      </c>
      <c r="QE102" s="33" t="s">
        <v>2820</v>
      </c>
      <c r="QF102" s="33" t="s">
        <v>2821</v>
      </c>
      <c r="QG102" s="33" t="s">
        <v>2822</v>
      </c>
      <c r="QH102" s="33" t="s">
        <v>2823</v>
      </c>
      <c r="QI102" s="33" t="s">
        <v>2824</v>
      </c>
      <c r="QJ102" s="33" t="s">
        <v>2825</v>
      </c>
      <c r="QK102" s="33" t="s">
        <v>2826</v>
      </c>
      <c r="QL102" s="33" t="s">
        <v>2827</v>
      </c>
      <c r="QM102" s="33" t="s">
        <v>2828</v>
      </c>
      <c r="QN102" s="33" t="s">
        <v>2829</v>
      </c>
      <c r="QO102" s="33" t="s">
        <v>2830</v>
      </c>
      <c r="QP102" s="33" t="s">
        <v>2831</v>
      </c>
      <c r="QQ102" s="33" t="s">
        <v>2832</v>
      </c>
      <c r="QR102" s="33" t="s">
        <v>2833</v>
      </c>
      <c r="QS102" s="33" t="s">
        <v>2834</v>
      </c>
      <c r="QT102" s="33" t="s">
        <v>2835</v>
      </c>
      <c r="QU102" s="33" t="s">
        <v>2836</v>
      </c>
      <c r="QV102" s="33" t="s">
        <v>2837</v>
      </c>
      <c r="QW102" s="33" t="s">
        <v>2838</v>
      </c>
      <c r="QX102" s="33" t="s">
        <v>2839</v>
      </c>
      <c r="QY102" s="33" t="s">
        <v>2840</v>
      </c>
      <c r="QZ102" s="33" t="s">
        <v>2841</v>
      </c>
      <c r="RA102" s="33" t="s">
        <v>2842</v>
      </c>
      <c r="RB102" s="33" t="s">
        <v>2843</v>
      </c>
      <c r="RC102" s="33" t="s">
        <v>2844</v>
      </c>
      <c r="RD102" s="33" t="s">
        <v>2845</v>
      </c>
      <c r="RE102" s="33" t="s">
        <v>2846</v>
      </c>
      <c r="RF102" s="33" t="s">
        <v>2847</v>
      </c>
      <c r="RG102" s="33" t="s">
        <v>2848</v>
      </c>
      <c r="RH102" s="33" t="s">
        <v>2849</v>
      </c>
      <c r="RI102" s="33" t="s">
        <v>2850</v>
      </c>
      <c r="RJ102" s="33" t="s">
        <v>2851</v>
      </c>
      <c r="RK102" s="33" t="s">
        <v>2852</v>
      </c>
      <c r="RL102" s="33" t="s">
        <v>2853</v>
      </c>
      <c r="RM102" s="33" t="s">
        <v>2854</v>
      </c>
      <c r="RN102" s="33" t="s">
        <v>2855</v>
      </c>
      <c r="RO102" s="33" t="s">
        <v>2856</v>
      </c>
      <c r="RP102" s="33" t="s">
        <v>2857</v>
      </c>
      <c r="RQ102" s="33" t="s">
        <v>2858</v>
      </c>
      <c r="RR102" s="33" t="s">
        <v>2859</v>
      </c>
      <c r="RS102" s="33" t="s">
        <v>2860</v>
      </c>
      <c r="RT102" s="33" t="s">
        <v>2861</v>
      </c>
      <c r="RU102" s="33" t="s">
        <v>2862</v>
      </c>
      <c r="RV102" s="33" t="s">
        <v>2863</v>
      </c>
      <c r="RW102" s="33" t="s">
        <v>2864</v>
      </c>
      <c r="RX102" s="33" t="s">
        <v>2865</v>
      </c>
      <c r="RY102" s="33" t="s">
        <v>2866</v>
      </c>
      <c r="RZ102" s="33" t="s">
        <v>2867</v>
      </c>
      <c r="SA102" s="33" t="s">
        <v>2868</v>
      </c>
      <c r="SB102" s="33" t="s">
        <v>2869</v>
      </c>
      <c r="SC102" s="33" t="s">
        <v>2870</v>
      </c>
      <c r="SD102" s="33" t="s">
        <v>2871</v>
      </c>
      <c r="SE102" s="33" t="s">
        <v>2872</v>
      </c>
      <c r="SF102" s="33" t="s">
        <v>2873</v>
      </c>
      <c r="SG102" s="33" t="s">
        <v>2874</v>
      </c>
      <c r="SH102" s="33" t="s">
        <v>2875</v>
      </c>
      <c r="SI102" s="33" t="s">
        <v>2876</v>
      </c>
      <c r="SJ102" s="33" t="s">
        <v>2877</v>
      </c>
      <c r="SK102" s="33" t="s">
        <v>2878</v>
      </c>
      <c r="SL102" s="33" t="s">
        <v>2879</v>
      </c>
      <c r="SM102" s="33" t="s">
        <v>2880</v>
      </c>
      <c r="SN102" s="33" t="s">
        <v>2881</v>
      </c>
      <c r="SO102" s="33" t="s">
        <v>2882</v>
      </c>
      <c r="SP102" s="33" t="s">
        <v>2883</v>
      </c>
      <c r="SQ102" s="33" t="s">
        <v>2884</v>
      </c>
      <c r="SR102" s="33" t="s">
        <v>2885</v>
      </c>
      <c r="SS102" s="33" t="s">
        <v>2886</v>
      </c>
      <c r="ST102" s="33" t="s">
        <v>2887</v>
      </c>
      <c r="SU102" s="33" t="s">
        <v>2888</v>
      </c>
      <c r="SV102" s="33" t="s">
        <v>2889</v>
      </c>
      <c r="SW102" s="33" t="s">
        <v>2890</v>
      </c>
      <c r="SX102" s="33" t="s">
        <v>2891</v>
      </c>
      <c r="SY102" s="33" t="s">
        <v>2892</v>
      </c>
      <c r="SZ102" s="33" t="s">
        <v>2893</v>
      </c>
      <c r="TA102" s="33" t="s">
        <v>2894</v>
      </c>
      <c r="TB102" s="33" t="s">
        <v>2895</v>
      </c>
      <c r="TC102" s="33" t="s">
        <v>2896</v>
      </c>
      <c r="TD102" s="33" t="s">
        <v>2897</v>
      </c>
      <c r="TE102" s="33" t="s">
        <v>2898</v>
      </c>
      <c r="TF102" s="33" t="s">
        <v>2899</v>
      </c>
      <c r="TG102" s="33" t="s">
        <v>2900</v>
      </c>
      <c r="TH102" s="33" t="s">
        <v>2901</v>
      </c>
      <c r="TI102" s="33" t="s">
        <v>2902</v>
      </c>
      <c r="TJ102" s="33" t="s">
        <v>2903</v>
      </c>
      <c r="TK102" s="33" t="s">
        <v>2904</v>
      </c>
      <c r="TL102" s="33" t="s">
        <v>2905</v>
      </c>
      <c r="TM102" s="33" t="s">
        <v>2906</v>
      </c>
      <c r="TN102" s="33" t="s">
        <v>2907</v>
      </c>
      <c r="TO102" s="33" t="s">
        <v>2908</v>
      </c>
      <c r="TP102" s="33" t="s">
        <v>2909</v>
      </c>
      <c r="TQ102" s="33" t="s">
        <v>2910</v>
      </c>
      <c r="TR102" s="33" t="s">
        <v>2911</v>
      </c>
      <c r="TS102" s="33" t="s">
        <v>2912</v>
      </c>
      <c r="TT102" s="33" t="s">
        <v>2913</v>
      </c>
      <c r="TU102" s="33" t="s">
        <v>2914</v>
      </c>
      <c r="TV102" s="33" t="s">
        <v>2915</v>
      </c>
      <c r="TW102" s="33" t="s">
        <v>2916</v>
      </c>
      <c r="TX102" s="33" t="s">
        <v>2917</v>
      </c>
      <c r="TY102" s="33" t="s">
        <v>2918</v>
      </c>
      <c r="TZ102" s="33" t="s">
        <v>2919</v>
      </c>
      <c r="UA102" s="33" t="s">
        <v>2920</v>
      </c>
      <c r="UB102" s="33" t="s">
        <v>2921</v>
      </c>
      <c r="UC102" s="33" t="s">
        <v>2922</v>
      </c>
      <c r="UD102" s="33" t="s">
        <v>2923</v>
      </c>
      <c r="UE102" s="33" t="s">
        <v>2924</v>
      </c>
      <c r="UF102" s="33" t="s">
        <v>2925</v>
      </c>
      <c r="UG102" s="33" t="s">
        <v>2926</v>
      </c>
      <c r="UH102" s="33" t="s">
        <v>2927</v>
      </c>
      <c r="UI102" s="33" t="s">
        <v>2928</v>
      </c>
      <c r="UJ102" s="33" t="s">
        <v>2929</v>
      </c>
      <c r="UK102" s="33" t="s">
        <v>2930</v>
      </c>
      <c r="UL102" s="33" t="s">
        <v>2931</v>
      </c>
      <c r="UM102" s="33" t="s">
        <v>2932</v>
      </c>
      <c r="UN102" s="33" t="s">
        <v>2933</v>
      </c>
      <c r="UO102" s="33" t="s">
        <v>2934</v>
      </c>
      <c r="UP102" s="33" t="s">
        <v>2935</v>
      </c>
      <c r="UQ102" s="33" t="s">
        <v>2936</v>
      </c>
      <c r="UR102" s="33" t="s">
        <v>2937</v>
      </c>
      <c r="US102" s="33" t="s">
        <v>2938</v>
      </c>
      <c r="UT102" s="33" t="s">
        <v>2939</v>
      </c>
      <c r="UU102" s="33" t="s">
        <v>2940</v>
      </c>
      <c r="UV102" s="33" t="s">
        <v>2941</v>
      </c>
      <c r="UW102" s="33" t="s">
        <v>2942</v>
      </c>
      <c r="UX102" s="33" t="s">
        <v>2943</v>
      </c>
      <c r="UY102" s="33" t="s">
        <v>2944</v>
      </c>
      <c r="UZ102" s="33" t="s">
        <v>2945</v>
      </c>
      <c r="VA102" s="33" t="s">
        <v>2946</v>
      </c>
      <c r="VB102" s="33" t="s">
        <v>2947</v>
      </c>
      <c r="VC102" s="33" t="s">
        <v>2948</v>
      </c>
      <c r="VD102" s="33" t="s">
        <v>2949</v>
      </c>
      <c r="VE102" s="33" t="s">
        <v>2950</v>
      </c>
      <c r="VF102" s="33" t="s">
        <v>2951</v>
      </c>
      <c r="VG102" s="33" t="s">
        <v>2952</v>
      </c>
      <c r="VH102" s="33" t="s">
        <v>2953</v>
      </c>
      <c r="VI102" s="33" t="s">
        <v>2954</v>
      </c>
      <c r="VJ102" s="33" t="s">
        <v>2955</v>
      </c>
      <c r="VK102" s="33" t="s">
        <v>2956</v>
      </c>
      <c r="VL102" s="33" t="s">
        <v>2957</v>
      </c>
      <c r="VM102" s="33" t="s">
        <v>2958</v>
      </c>
      <c r="VN102" s="33" t="s">
        <v>2959</v>
      </c>
      <c r="VO102" s="33" t="s">
        <v>2960</v>
      </c>
      <c r="VP102" s="33" t="s">
        <v>2961</v>
      </c>
      <c r="VQ102" s="33" t="s">
        <v>2962</v>
      </c>
      <c r="VR102" s="33" t="s">
        <v>2963</v>
      </c>
      <c r="VS102" s="33" t="s">
        <v>2964</v>
      </c>
      <c r="VT102" s="33" t="s">
        <v>2965</v>
      </c>
      <c r="VU102" s="33" t="s">
        <v>2966</v>
      </c>
      <c r="VV102" s="33" t="s">
        <v>2967</v>
      </c>
      <c r="VW102" s="33" t="s">
        <v>2968</v>
      </c>
      <c r="VX102" s="33" t="s">
        <v>2969</v>
      </c>
      <c r="VY102" s="33" t="s">
        <v>2970</v>
      </c>
      <c r="VZ102" s="33" t="s">
        <v>2971</v>
      </c>
      <c r="WA102" s="33" t="s">
        <v>2972</v>
      </c>
      <c r="WB102" s="33" t="s">
        <v>2973</v>
      </c>
      <c r="WC102" s="33" t="s">
        <v>2974</v>
      </c>
      <c r="WD102" s="33" t="s">
        <v>2975</v>
      </c>
      <c r="WE102" s="33" t="s">
        <v>2976</v>
      </c>
      <c r="WF102" s="33" t="s">
        <v>2977</v>
      </c>
      <c r="WG102" s="33" t="s">
        <v>2978</v>
      </c>
      <c r="WH102" s="33" t="s">
        <v>2979</v>
      </c>
      <c r="WI102" s="33" t="s">
        <v>2980</v>
      </c>
      <c r="WJ102" s="33" t="s">
        <v>2981</v>
      </c>
      <c r="WK102" s="33" t="s">
        <v>2982</v>
      </c>
      <c r="WL102" s="33" t="s">
        <v>2983</v>
      </c>
      <c r="WM102" s="33" t="s">
        <v>2984</v>
      </c>
      <c r="WN102" s="33" t="s">
        <v>2985</v>
      </c>
      <c r="WO102" s="33" t="s">
        <v>2986</v>
      </c>
      <c r="WP102" s="33" t="s">
        <v>2987</v>
      </c>
      <c r="WQ102" s="33" t="s">
        <v>2988</v>
      </c>
      <c r="WR102" s="33" t="s">
        <v>2989</v>
      </c>
      <c r="WS102" s="33" t="s">
        <v>2990</v>
      </c>
      <c r="WT102" s="33" t="s">
        <v>2991</v>
      </c>
      <c r="WU102" s="33" t="s">
        <v>2992</v>
      </c>
      <c r="WV102" s="33" t="s">
        <v>2993</v>
      </c>
      <c r="WW102" s="33" t="s">
        <v>2994</v>
      </c>
      <c r="WX102" s="33" t="s">
        <v>2995</v>
      </c>
      <c r="WY102" s="33" t="s">
        <v>2996</v>
      </c>
      <c r="WZ102" s="33" t="s">
        <v>2997</v>
      </c>
      <c r="XA102" s="33" t="s">
        <v>2998</v>
      </c>
      <c r="XB102" s="33" t="s">
        <v>2999</v>
      </c>
      <c r="XC102" s="33" t="s">
        <v>3000</v>
      </c>
      <c r="XD102" s="33" t="s">
        <v>3001</v>
      </c>
      <c r="XE102" s="33" t="s">
        <v>3002</v>
      </c>
      <c r="XF102" s="33" t="s">
        <v>3003</v>
      </c>
      <c r="XG102" s="33" t="s">
        <v>3004</v>
      </c>
      <c r="XH102" s="33" t="s">
        <v>3005</v>
      </c>
      <c r="XI102" s="33" t="s">
        <v>3006</v>
      </c>
      <c r="XJ102" s="33" t="s">
        <v>3007</v>
      </c>
      <c r="XK102" s="33" t="s">
        <v>3008</v>
      </c>
      <c r="XL102" s="33" t="s">
        <v>3009</v>
      </c>
      <c r="XM102" s="33" t="s">
        <v>3010</v>
      </c>
      <c r="XN102" s="33" t="s">
        <v>3011</v>
      </c>
      <c r="XO102" s="33" t="s">
        <v>3012</v>
      </c>
      <c r="XP102" s="33" t="s">
        <v>3013</v>
      </c>
      <c r="XQ102" s="33" t="s">
        <v>3014</v>
      </c>
      <c r="XR102" s="33" t="s">
        <v>3015</v>
      </c>
      <c r="XS102" s="33" t="s">
        <v>3016</v>
      </c>
      <c r="XT102" s="33" t="s">
        <v>3017</v>
      </c>
      <c r="XU102" s="33" t="s">
        <v>3018</v>
      </c>
      <c r="XV102" s="33" t="s">
        <v>3019</v>
      </c>
      <c r="XW102" s="33" t="s">
        <v>3020</v>
      </c>
      <c r="XX102" s="33" t="s">
        <v>3021</v>
      </c>
      <c r="XY102" s="33" t="s">
        <v>3022</v>
      </c>
      <c r="XZ102" s="33" t="s">
        <v>3023</v>
      </c>
      <c r="YA102" s="33" t="s">
        <v>3024</v>
      </c>
      <c r="YB102" s="33" t="s">
        <v>3025</v>
      </c>
      <c r="YC102" s="33" t="s">
        <v>3026</v>
      </c>
      <c r="YD102" s="33" t="s">
        <v>3027</v>
      </c>
      <c r="YE102" s="33" t="s">
        <v>3028</v>
      </c>
      <c r="YF102" s="33" t="s">
        <v>3029</v>
      </c>
      <c r="YG102" s="33" t="s">
        <v>3030</v>
      </c>
      <c r="YH102" s="33" t="s">
        <v>3031</v>
      </c>
      <c r="YI102" s="33" t="s">
        <v>3032</v>
      </c>
      <c r="YJ102" s="33" t="s">
        <v>3033</v>
      </c>
      <c r="YK102" s="33" t="s">
        <v>3034</v>
      </c>
      <c r="YL102" s="33" t="s">
        <v>3035</v>
      </c>
      <c r="YM102" s="33" t="s">
        <v>3036</v>
      </c>
      <c r="YN102" s="33" t="s">
        <v>3037</v>
      </c>
      <c r="YO102" s="33" t="s">
        <v>3038</v>
      </c>
      <c r="YP102" s="33" t="s">
        <v>3039</v>
      </c>
      <c r="YQ102" s="33" t="s">
        <v>3040</v>
      </c>
      <c r="YR102" s="33" t="s">
        <v>3041</v>
      </c>
      <c r="YS102" s="33" t="s">
        <v>3042</v>
      </c>
      <c r="YT102" s="33" t="s">
        <v>3043</v>
      </c>
      <c r="YU102" s="33" t="s">
        <v>3044</v>
      </c>
      <c r="YV102" s="33" t="s">
        <v>3045</v>
      </c>
      <c r="YW102" s="33" t="s">
        <v>3046</v>
      </c>
      <c r="YX102" s="33" t="s">
        <v>3047</v>
      </c>
      <c r="YY102" s="33" t="s">
        <v>3048</v>
      </c>
      <c r="YZ102" s="33" t="s">
        <v>3049</v>
      </c>
      <c r="ZA102" s="33" t="s">
        <v>3050</v>
      </c>
      <c r="ZB102" s="33" t="s">
        <v>3051</v>
      </c>
      <c r="ZC102" s="33" t="s">
        <v>3052</v>
      </c>
      <c r="ZD102" s="33" t="s">
        <v>3053</v>
      </c>
      <c r="ZE102" s="33" t="s">
        <v>3054</v>
      </c>
      <c r="ZF102" s="33" t="s">
        <v>3055</v>
      </c>
      <c r="ZG102" s="33" t="s">
        <v>3056</v>
      </c>
      <c r="ZH102" s="33" t="s">
        <v>3057</v>
      </c>
      <c r="ZI102" s="33" t="s">
        <v>3058</v>
      </c>
      <c r="ZJ102" s="33" t="s">
        <v>3059</v>
      </c>
      <c r="ZK102" s="33" t="s">
        <v>3060</v>
      </c>
      <c r="ZL102" s="33" t="s">
        <v>3061</v>
      </c>
      <c r="ZM102" s="33" t="s">
        <v>3062</v>
      </c>
      <c r="ZN102" s="33" t="s">
        <v>3063</v>
      </c>
      <c r="ZO102" s="33" t="s">
        <v>3064</v>
      </c>
      <c r="ZP102" s="33" t="s">
        <v>3065</v>
      </c>
      <c r="ZQ102" s="33" t="s">
        <v>3066</v>
      </c>
      <c r="ZR102" s="33" t="s">
        <v>3067</v>
      </c>
      <c r="ZS102" s="33" t="s">
        <v>3068</v>
      </c>
      <c r="ZT102" s="33" t="s">
        <v>3069</v>
      </c>
      <c r="ZU102" s="33" t="s">
        <v>3070</v>
      </c>
      <c r="ZV102" s="33" t="s">
        <v>3071</v>
      </c>
      <c r="ZW102" s="33" t="s">
        <v>3072</v>
      </c>
      <c r="ZX102" s="33" t="s">
        <v>3073</v>
      </c>
      <c r="ZY102" s="33" t="s">
        <v>3074</v>
      </c>
      <c r="ZZ102" s="33" t="s">
        <v>3075</v>
      </c>
      <c r="AAA102" s="33" t="s">
        <v>3076</v>
      </c>
      <c r="AAB102" s="33" t="s">
        <v>3077</v>
      </c>
      <c r="AAC102" s="33" t="s">
        <v>3078</v>
      </c>
      <c r="AAD102" s="33" t="s">
        <v>3079</v>
      </c>
      <c r="AAE102" s="33" t="s">
        <v>3080</v>
      </c>
      <c r="AAF102" s="33" t="s">
        <v>3081</v>
      </c>
      <c r="AAG102" s="33" t="s">
        <v>3082</v>
      </c>
      <c r="AAH102" s="33" t="s">
        <v>3083</v>
      </c>
      <c r="AAI102" s="33" t="s">
        <v>3084</v>
      </c>
      <c r="AAJ102" s="33" t="s">
        <v>3085</v>
      </c>
      <c r="AAK102" s="33" t="s">
        <v>3086</v>
      </c>
      <c r="AAL102" s="33" t="s">
        <v>3087</v>
      </c>
      <c r="AAM102" s="33" t="s">
        <v>3088</v>
      </c>
      <c r="AAN102" s="33" t="s">
        <v>3089</v>
      </c>
      <c r="AAO102" s="33" t="s">
        <v>3090</v>
      </c>
      <c r="AAP102" s="33" t="s">
        <v>3091</v>
      </c>
      <c r="AAQ102" s="33" t="s">
        <v>3092</v>
      </c>
      <c r="AAR102" s="33" t="s">
        <v>3093</v>
      </c>
      <c r="AAS102" s="33" t="s">
        <v>3094</v>
      </c>
      <c r="AAT102" s="33" t="s">
        <v>3095</v>
      </c>
      <c r="AAU102" s="33" t="s">
        <v>3096</v>
      </c>
      <c r="AAV102" s="33" t="s">
        <v>3097</v>
      </c>
      <c r="AAW102" s="33" t="s">
        <v>3098</v>
      </c>
      <c r="AAX102" s="33" t="s">
        <v>3099</v>
      </c>
      <c r="AAY102" s="33" t="s">
        <v>3100</v>
      </c>
      <c r="AAZ102" s="33" t="s">
        <v>3101</v>
      </c>
      <c r="ABA102" s="33" t="s">
        <v>3102</v>
      </c>
      <c r="ABB102" s="33" t="s">
        <v>3103</v>
      </c>
      <c r="ABC102" s="33" t="s">
        <v>3104</v>
      </c>
      <c r="ABD102" s="33" t="s">
        <v>3105</v>
      </c>
      <c r="ABE102" s="33" t="s">
        <v>3106</v>
      </c>
      <c r="ABF102" s="33" t="s">
        <v>3107</v>
      </c>
      <c r="ABG102" s="33" t="s">
        <v>3108</v>
      </c>
      <c r="ABH102" s="33" t="s">
        <v>3109</v>
      </c>
      <c r="ABI102" s="33" t="s">
        <v>3110</v>
      </c>
      <c r="ABJ102" s="33" t="s">
        <v>3111</v>
      </c>
      <c r="ABK102" s="33" t="s">
        <v>3112</v>
      </c>
      <c r="ABL102" s="33" t="s">
        <v>3113</v>
      </c>
      <c r="ABM102" s="33" t="s">
        <v>3114</v>
      </c>
      <c r="ABN102" s="33" t="s">
        <v>3115</v>
      </c>
      <c r="ABO102" s="33" t="s">
        <v>3116</v>
      </c>
      <c r="ABP102" s="33" t="s">
        <v>3117</v>
      </c>
      <c r="ABQ102" s="33" t="s">
        <v>3118</v>
      </c>
      <c r="ABR102" s="33" t="s">
        <v>3119</v>
      </c>
      <c r="ABS102" s="33" t="s">
        <v>3120</v>
      </c>
      <c r="ABT102" s="33" t="s">
        <v>3121</v>
      </c>
      <c r="ABU102" s="33" t="s">
        <v>3122</v>
      </c>
      <c r="ABV102" s="33" t="s">
        <v>3123</v>
      </c>
      <c r="ABW102" s="33" t="s">
        <v>3124</v>
      </c>
      <c r="ABX102" s="33" t="s">
        <v>3125</v>
      </c>
      <c r="ABY102" s="33" t="s">
        <v>3126</v>
      </c>
      <c r="ABZ102" s="33" t="s">
        <v>3127</v>
      </c>
      <c r="ACA102" s="33" t="s">
        <v>3128</v>
      </c>
      <c r="ACB102" s="33" t="s">
        <v>3129</v>
      </c>
      <c r="ACC102" s="33" t="s">
        <v>3130</v>
      </c>
      <c r="ACD102" s="33" t="s">
        <v>3131</v>
      </c>
      <c r="ACE102" s="33" t="s">
        <v>3132</v>
      </c>
      <c r="ACF102" s="33" t="s">
        <v>3133</v>
      </c>
      <c r="ACG102" s="33" t="s">
        <v>3134</v>
      </c>
      <c r="ACH102" s="33" t="s">
        <v>3135</v>
      </c>
      <c r="ACI102" s="33" t="s">
        <v>3136</v>
      </c>
      <c r="ACJ102" s="33" t="s">
        <v>3137</v>
      </c>
      <c r="ACK102" s="33" t="s">
        <v>3138</v>
      </c>
      <c r="ACL102" s="33" t="s">
        <v>3139</v>
      </c>
      <c r="ACM102" s="33" t="s">
        <v>3140</v>
      </c>
      <c r="ACN102" s="33" t="s">
        <v>3141</v>
      </c>
      <c r="ACO102" s="33" t="s">
        <v>3142</v>
      </c>
      <c r="ACP102" s="33" t="s">
        <v>3143</v>
      </c>
      <c r="ACQ102" s="33" t="s">
        <v>3144</v>
      </c>
      <c r="ACR102" s="33" t="s">
        <v>3145</v>
      </c>
      <c r="ACS102" s="33" t="s">
        <v>3146</v>
      </c>
      <c r="ACT102" s="33" t="s">
        <v>3147</v>
      </c>
      <c r="ACU102" s="33" t="s">
        <v>3148</v>
      </c>
      <c r="ACV102" s="33" t="s">
        <v>3149</v>
      </c>
      <c r="ACW102" s="33" t="s">
        <v>3150</v>
      </c>
      <c r="ACX102" s="33" t="s">
        <v>3151</v>
      </c>
      <c r="ACY102" s="33" t="s">
        <v>3152</v>
      </c>
      <c r="ACZ102" s="33" t="s">
        <v>3153</v>
      </c>
      <c r="ADA102" s="33" t="s">
        <v>3154</v>
      </c>
      <c r="ADB102" s="33" t="s">
        <v>3155</v>
      </c>
      <c r="ADC102" s="33" t="s">
        <v>3156</v>
      </c>
      <c r="ADD102" s="33" t="s">
        <v>3157</v>
      </c>
      <c r="ADE102" s="33" t="s">
        <v>3158</v>
      </c>
      <c r="ADF102" s="33" t="s">
        <v>3159</v>
      </c>
      <c r="ADG102" s="33" t="s">
        <v>3160</v>
      </c>
      <c r="ADH102" s="33" t="s">
        <v>3161</v>
      </c>
      <c r="ADI102" s="33" t="s">
        <v>3162</v>
      </c>
      <c r="ADJ102" s="33" t="s">
        <v>3163</v>
      </c>
      <c r="ADK102" s="33" t="s">
        <v>3164</v>
      </c>
      <c r="ADL102" s="33" t="s">
        <v>3165</v>
      </c>
      <c r="ADM102" s="33" t="s">
        <v>3166</v>
      </c>
      <c r="ADN102" s="33" t="s">
        <v>3167</v>
      </c>
      <c r="ADO102" s="33" t="s">
        <v>3168</v>
      </c>
      <c r="ADP102" s="33" t="s">
        <v>3169</v>
      </c>
      <c r="ADQ102" s="33" t="s">
        <v>3170</v>
      </c>
      <c r="ADR102" s="33" t="s">
        <v>3171</v>
      </c>
      <c r="ADS102" s="33" t="s">
        <v>3172</v>
      </c>
      <c r="ADT102" s="33" t="s">
        <v>3173</v>
      </c>
      <c r="ADU102" s="33" t="s">
        <v>3174</v>
      </c>
      <c r="ADV102" s="33" t="s">
        <v>3175</v>
      </c>
      <c r="ADW102" s="33" t="s">
        <v>3176</v>
      </c>
      <c r="ADX102" s="33" t="s">
        <v>3177</v>
      </c>
      <c r="ADY102" s="33" t="s">
        <v>3178</v>
      </c>
      <c r="ADZ102" s="33" t="s">
        <v>3179</v>
      </c>
      <c r="AEA102" s="33" t="s">
        <v>3180</v>
      </c>
      <c r="AEB102" s="33" t="s">
        <v>3181</v>
      </c>
      <c r="AEC102" s="33" t="s">
        <v>3182</v>
      </c>
      <c r="AED102" s="33" t="s">
        <v>3183</v>
      </c>
      <c r="AEE102" s="33" t="s">
        <v>3184</v>
      </c>
      <c r="AEF102" s="33" t="s">
        <v>3185</v>
      </c>
      <c r="AEG102" s="33" t="s">
        <v>3186</v>
      </c>
      <c r="AEH102" s="33" t="s">
        <v>3187</v>
      </c>
      <c r="AEI102" s="33" t="s">
        <v>3188</v>
      </c>
      <c r="AEJ102" s="33" t="s">
        <v>3189</v>
      </c>
      <c r="AEK102" s="33" t="s">
        <v>3190</v>
      </c>
      <c r="AEL102" s="33" t="s">
        <v>3191</v>
      </c>
      <c r="AEM102" s="33" t="s">
        <v>3192</v>
      </c>
      <c r="AEN102" s="33" t="s">
        <v>3193</v>
      </c>
      <c r="AEO102" s="33" t="s">
        <v>3194</v>
      </c>
      <c r="AEP102" s="33" t="s">
        <v>3195</v>
      </c>
      <c r="AEQ102" s="33" t="s">
        <v>3196</v>
      </c>
      <c r="AER102" s="33" t="s">
        <v>3197</v>
      </c>
      <c r="AES102" s="33" t="s">
        <v>3198</v>
      </c>
      <c r="AET102" s="33" t="s">
        <v>3199</v>
      </c>
      <c r="AEU102" s="33" t="s">
        <v>3200</v>
      </c>
      <c r="AEV102" s="33" t="s">
        <v>3201</v>
      </c>
      <c r="AEW102" s="33" t="s">
        <v>3202</v>
      </c>
      <c r="AEX102" s="33" t="s">
        <v>3203</v>
      </c>
      <c r="AEY102" s="33" t="s">
        <v>3204</v>
      </c>
      <c r="AEZ102" s="33" t="s">
        <v>3205</v>
      </c>
      <c r="AFA102" s="33" t="s">
        <v>3206</v>
      </c>
      <c r="AFB102" s="33" t="s">
        <v>3207</v>
      </c>
      <c r="AFC102" s="33" t="s">
        <v>3208</v>
      </c>
      <c r="AFD102" s="33" t="s">
        <v>3209</v>
      </c>
      <c r="AFE102" s="33" t="s">
        <v>3210</v>
      </c>
      <c r="AFF102" s="33" t="s">
        <v>3211</v>
      </c>
      <c r="AFG102" s="33" t="s">
        <v>3212</v>
      </c>
      <c r="AFH102" s="33" t="s">
        <v>3213</v>
      </c>
      <c r="AFI102" s="33" t="s">
        <v>3214</v>
      </c>
      <c r="AFJ102" s="33" t="s">
        <v>3215</v>
      </c>
      <c r="AFK102" s="33" t="s">
        <v>3216</v>
      </c>
      <c r="AFL102" s="33" t="s">
        <v>3217</v>
      </c>
      <c r="AFM102" s="33" t="s">
        <v>3218</v>
      </c>
      <c r="AFN102" s="33" t="s">
        <v>3219</v>
      </c>
      <c r="AFO102" s="33" t="s">
        <v>3220</v>
      </c>
      <c r="AFP102" s="33" t="s">
        <v>3221</v>
      </c>
      <c r="AFQ102" s="33" t="s">
        <v>3222</v>
      </c>
      <c r="AFR102" s="33" t="s">
        <v>3223</v>
      </c>
      <c r="AFS102" s="33" t="s">
        <v>3224</v>
      </c>
      <c r="AFT102" s="33" t="s">
        <v>3225</v>
      </c>
      <c r="AFU102" s="33" t="s">
        <v>3226</v>
      </c>
      <c r="AFV102" s="33" t="s">
        <v>3227</v>
      </c>
      <c r="AFW102" s="33" t="s">
        <v>3228</v>
      </c>
      <c r="AFX102" s="33" t="s">
        <v>3229</v>
      </c>
      <c r="AFY102" s="33" t="s">
        <v>3230</v>
      </c>
      <c r="AFZ102" s="33" t="s">
        <v>3231</v>
      </c>
      <c r="AGA102" s="33" t="s">
        <v>3232</v>
      </c>
      <c r="AGB102" s="33" t="s">
        <v>3233</v>
      </c>
      <c r="AGC102" s="33" t="s">
        <v>3234</v>
      </c>
      <c r="AGD102" s="33" t="s">
        <v>3235</v>
      </c>
      <c r="AGE102" s="33" t="s">
        <v>3236</v>
      </c>
      <c r="AGF102" s="33" t="s">
        <v>3237</v>
      </c>
      <c r="AGG102" s="33" t="s">
        <v>3238</v>
      </c>
      <c r="AGH102" s="33" t="s">
        <v>3239</v>
      </c>
      <c r="AGI102" s="33" t="s">
        <v>3240</v>
      </c>
      <c r="AGJ102" s="33" t="s">
        <v>3241</v>
      </c>
      <c r="AGK102" s="33" t="s">
        <v>3242</v>
      </c>
      <c r="AGL102" s="33" t="s">
        <v>3243</v>
      </c>
      <c r="AGM102" s="33" t="s">
        <v>3244</v>
      </c>
      <c r="AGN102" s="33" t="s">
        <v>3245</v>
      </c>
      <c r="AGO102" s="33" t="s">
        <v>3246</v>
      </c>
      <c r="AGP102" s="33" t="s">
        <v>3247</v>
      </c>
      <c r="AGQ102" s="33" t="s">
        <v>3248</v>
      </c>
      <c r="AGR102" s="33" t="s">
        <v>3249</v>
      </c>
      <c r="AGS102" s="33" t="s">
        <v>3250</v>
      </c>
      <c r="AGT102" s="33" t="s">
        <v>3251</v>
      </c>
      <c r="AGU102" s="33" t="s">
        <v>3252</v>
      </c>
      <c r="AGV102" s="33" t="s">
        <v>3253</v>
      </c>
      <c r="AGW102" s="33" t="s">
        <v>3254</v>
      </c>
      <c r="AGX102" s="33" t="s">
        <v>3255</v>
      </c>
      <c r="AGY102" s="33" t="s">
        <v>3256</v>
      </c>
      <c r="AGZ102" s="33" t="s">
        <v>3257</v>
      </c>
      <c r="AHA102" s="33" t="s">
        <v>3258</v>
      </c>
      <c r="AHB102" s="33" t="s">
        <v>3259</v>
      </c>
      <c r="AHC102" s="33" t="s">
        <v>3260</v>
      </c>
      <c r="AHD102" s="33" t="s">
        <v>3261</v>
      </c>
      <c r="AHE102" s="33" t="s">
        <v>3262</v>
      </c>
      <c r="AHF102" s="33" t="s">
        <v>3263</v>
      </c>
      <c r="AHG102" s="33" t="s">
        <v>3264</v>
      </c>
      <c r="AHH102" s="33" t="s">
        <v>3265</v>
      </c>
      <c r="AHI102" s="33" t="s">
        <v>3266</v>
      </c>
      <c r="AHJ102" s="33" t="s">
        <v>3267</v>
      </c>
      <c r="AHK102" s="33" t="s">
        <v>3268</v>
      </c>
      <c r="AHL102" s="33" t="s">
        <v>3269</v>
      </c>
      <c r="AHM102" s="33" t="s">
        <v>3270</v>
      </c>
      <c r="AHN102" s="33" t="s">
        <v>3271</v>
      </c>
      <c r="AHO102" s="33" t="s">
        <v>3272</v>
      </c>
      <c r="AHP102" s="33" t="s">
        <v>3273</v>
      </c>
      <c r="AHQ102" s="33" t="s">
        <v>3274</v>
      </c>
      <c r="AHR102" s="33" t="s">
        <v>3275</v>
      </c>
      <c r="AHS102" s="33" t="s">
        <v>3276</v>
      </c>
      <c r="AHT102" s="33" t="s">
        <v>3277</v>
      </c>
      <c r="AHU102" s="33" t="s">
        <v>3278</v>
      </c>
      <c r="AHV102" s="33" t="s">
        <v>3279</v>
      </c>
      <c r="AHW102" s="33" t="s">
        <v>3280</v>
      </c>
      <c r="AHX102" s="33" t="s">
        <v>3281</v>
      </c>
      <c r="AHY102" s="33" t="s">
        <v>3282</v>
      </c>
      <c r="AHZ102" s="33" t="s">
        <v>3283</v>
      </c>
      <c r="AIA102" s="33" t="s">
        <v>3284</v>
      </c>
      <c r="AIB102" s="33" t="s">
        <v>3285</v>
      </c>
      <c r="AIC102" s="33" t="s">
        <v>3286</v>
      </c>
      <c r="AID102" s="33" t="s">
        <v>3287</v>
      </c>
      <c r="AIE102" s="33" t="s">
        <v>3288</v>
      </c>
      <c r="AIF102" s="33" t="s">
        <v>3289</v>
      </c>
      <c r="AIG102" s="33" t="s">
        <v>3290</v>
      </c>
      <c r="AIH102" s="33" t="s">
        <v>3291</v>
      </c>
      <c r="AII102" s="33" t="s">
        <v>3292</v>
      </c>
      <c r="AIJ102" s="33" t="s">
        <v>3293</v>
      </c>
      <c r="AIK102" s="33" t="s">
        <v>3294</v>
      </c>
      <c r="AIL102" s="33" t="s">
        <v>3295</v>
      </c>
      <c r="AIM102" s="33" t="s">
        <v>3296</v>
      </c>
      <c r="AIN102" s="33" t="s">
        <v>3297</v>
      </c>
      <c r="AIO102" s="33" t="s">
        <v>3298</v>
      </c>
      <c r="AIP102" s="33" t="s">
        <v>3299</v>
      </c>
      <c r="AIQ102" s="33" t="s">
        <v>3300</v>
      </c>
      <c r="AIR102" s="33" t="s">
        <v>3301</v>
      </c>
      <c r="AIS102" s="33" t="s">
        <v>3302</v>
      </c>
      <c r="AIT102" s="33" t="s">
        <v>3303</v>
      </c>
      <c r="AIU102" s="33" t="s">
        <v>3304</v>
      </c>
      <c r="AIV102" s="33" t="s">
        <v>3305</v>
      </c>
      <c r="AIW102" s="33" t="s">
        <v>3306</v>
      </c>
      <c r="AIX102" s="33" t="s">
        <v>3307</v>
      </c>
      <c r="AIY102" s="33" t="s">
        <v>3308</v>
      </c>
      <c r="AIZ102" s="33" t="s">
        <v>3309</v>
      </c>
      <c r="AJA102" s="33" t="s">
        <v>3310</v>
      </c>
      <c r="AJB102" s="33" t="s">
        <v>3311</v>
      </c>
      <c r="AJC102" s="33" t="s">
        <v>3312</v>
      </c>
      <c r="AJD102" s="33" t="s">
        <v>3313</v>
      </c>
      <c r="AJE102" s="33" t="s">
        <v>3314</v>
      </c>
      <c r="AJF102" s="33" t="s">
        <v>3315</v>
      </c>
      <c r="AJG102" s="33" t="s">
        <v>3316</v>
      </c>
      <c r="AJH102" s="33" t="s">
        <v>3317</v>
      </c>
      <c r="AJI102" s="33" t="s">
        <v>3318</v>
      </c>
      <c r="AJJ102" s="33" t="s">
        <v>3319</v>
      </c>
      <c r="AJK102" s="33" t="s">
        <v>3320</v>
      </c>
      <c r="AJL102" s="33" t="s">
        <v>3321</v>
      </c>
      <c r="AJM102" s="33" t="s">
        <v>3322</v>
      </c>
      <c r="AJN102" s="33" t="s">
        <v>3323</v>
      </c>
      <c r="AJO102" s="33" t="s">
        <v>3324</v>
      </c>
      <c r="AJP102" s="33" t="s">
        <v>3325</v>
      </c>
      <c r="AJQ102" s="33" t="s">
        <v>3326</v>
      </c>
      <c r="AJR102" s="33" t="s">
        <v>3327</v>
      </c>
      <c r="AJS102" s="33" t="s">
        <v>3328</v>
      </c>
      <c r="AJT102" s="33" t="s">
        <v>3329</v>
      </c>
      <c r="AJU102" s="33" t="s">
        <v>3330</v>
      </c>
      <c r="AJV102" s="33" t="s">
        <v>3331</v>
      </c>
      <c r="AJW102" s="33" t="s">
        <v>3332</v>
      </c>
      <c r="AJX102" s="33" t="s">
        <v>3333</v>
      </c>
      <c r="AJY102" s="33" t="s">
        <v>3334</v>
      </c>
      <c r="AJZ102" s="33" t="s">
        <v>3335</v>
      </c>
      <c r="AKA102" s="33" t="s">
        <v>3336</v>
      </c>
      <c r="AKB102" s="33" t="s">
        <v>3337</v>
      </c>
      <c r="AKC102" s="33" t="s">
        <v>3338</v>
      </c>
      <c r="AKD102" s="33" t="s">
        <v>3339</v>
      </c>
      <c r="AKE102" s="33" t="s">
        <v>3340</v>
      </c>
      <c r="AKF102" s="33" t="s">
        <v>3341</v>
      </c>
      <c r="AKG102" s="33" t="s">
        <v>3342</v>
      </c>
      <c r="AKH102" s="33" t="s">
        <v>3343</v>
      </c>
      <c r="AKI102" s="33" t="s">
        <v>3344</v>
      </c>
      <c r="AKJ102" s="33" t="s">
        <v>3345</v>
      </c>
      <c r="AKK102" s="33" t="s">
        <v>3346</v>
      </c>
      <c r="AKL102" s="33" t="s">
        <v>3347</v>
      </c>
      <c r="AKM102" s="33" t="s">
        <v>3348</v>
      </c>
      <c r="AKN102" s="33" t="s">
        <v>3349</v>
      </c>
      <c r="AKO102" s="33" t="s">
        <v>3350</v>
      </c>
      <c r="AKP102" s="33" t="s">
        <v>3351</v>
      </c>
      <c r="AKQ102" s="33" t="s">
        <v>3352</v>
      </c>
      <c r="AKR102" s="33" t="s">
        <v>3353</v>
      </c>
      <c r="AKS102" s="33" t="s">
        <v>3354</v>
      </c>
      <c r="AKT102" s="33" t="s">
        <v>3355</v>
      </c>
      <c r="AKU102" s="33" t="s">
        <v>3356</v>
      </c>
      <c r="AKV102" s="33" t="s">
        <v>3357</v>
      </c>
      <c r="AKW102" s="33" t="s">
        <v>3358</v>
      </c>
      <c r="AKX102" s="33" t="s">
        <v>3359</v>
      </c>
      <c r="AKY102" s="33" t="s">
        <v>3360</v>
      </c>
      <c r="AKZ102" s="33" t="s">
        <v>3361</v>
      </c>
      <c r="ALA102" s="33" t="s">
        <v>3362</v>
      </c>
      <c r="ALB102" s="33" t="s">
        <v>3363</v>
      </c>
      <c r="ALC102" s="33" t="s">
        <v>3364</v>
      </c>
      <c r="ALD102" s="33" t="s">
        <v>3365</v>
      </c>
      <c r="ALE102" s="33" t="s">
        <v>3366</v>
      </c>
      <c r="ALF102" s="33" t="s">
        <v>3367</v>
      </c>
      <c r="ALG102" s="33" t="s">
        <v>3368</v>
      </c>
      <c r="ALH102" s="33" t="s">
        <v>3369</v>
      </c>
      <c r="ALI102" s="33" t="s">
        <v>3370</v>
      </c>
      <c r="ALJ102" s="33" t="s">
        <v>3371</v>
      </c>
      <c r="ALK102" s="33" t="s">
        <v>3372</v>
      </c>
      <c r="ALL102" s="33" t="s">
        <v>3373</v>
      </c>
      <c r="ALM102" s="33" t="s">
        <v>3374</v>
      </c>
      <c r="ALN102" s="33" t="s">
        <v>3375</v>
      </c>
      <c r="ALO102" s="33" t="s">
        <v>3376</v>
      </c>
      <c r="ALP102" s="33" t="s">
        <v>3377</v>
      </c>
      <c r="ALQ102" s="33" t="s">
        <v>3378</v>
      </c>
      <c r="ALR102" s="33" t="s">
        <v>3379</v>
      </c>
      <c r="ALS102" s="33" t="s">
        <v>3380</v>
      </c>
      <c r="ALT102" s="33" t="s">
        <v>3381</v>
      </c>
      <c r="ALU102" s="33" t="s">
        <v>3382</v>
      </c>
      <c r="ALV102" s="33" t="s">
        <v>3383</v>
      </c>
      <c r="ALW102" s="33" t="s">
        <v>3384</v>
      </c>
      <c r="ALX102" s="33" t="s">
        <v>3385</v>
      </c>
      <c r="ALY102" s="33" t="s">
        <v>3386</v>
      </c>
      <c r="ALZ102" s="33" t="s">
        <v>3387</v>
      </c>
      <c r="AMA102" s="33" t="s">
        <v>3388</v>
      </c>
      <c r="AMB102" s="33" t="s">
        <v>3389</v>
      </c>
      <c r="AMC102" s="33" t="s">
        <v>3390</v>
      </c>
      <c r="AMD102" s="33" t="s">
        <v>3391</v>
      </c>
      <c r="AME102" s="33" t="s">
        <v>3392</v>
      </c>
      <c r="AMF102" s="33" t="s">
        <v>3393</v>
      </c>
      <c r="AMG102" s="33" t="s">
        <v>3394</v>
      </c>
      <c r="AMH102" s="33" t="s">
        <v>3395</v>
      </c>
      <c r="AMI102" s="33" t="s">
        <v>3396</v>
      </c>
      <c r="AMJ102" s="33" t="s">
        <v>3397</v>
      </c>
      <c r="AMK102" s="33" t="s">
        <v>3398</v>
      </c>
      <c r="AML102" s="33" t="s">
        <v>3399</v>
      </c>
      <c r="AMM102" s="33" t="s">
        <v>3400</v>
      </c>
      <c r="AMN102" s="33" t="s">
        <v>3401</v>
      </c>
      <c r="AMO102" s="33" t="s">
        <v>3402</v>
      </c>
      <c r="AMP102" s="33" t="s">
        <v>3403</v>
      </c>
      <c r="AMQ102" s="33" t="s">
        <v>3404</v>
      </c>
      <c r="AMR102" s="33" t="s">
        <v>3405</v>
      </c>
      <c r="AMS102" s="33" t="s">
        <v>3406</v>
      </c>
      <c r="AMT102" s="33" t="s">
        <v>3407</v>
      </c>
      <c r="AMU102" s="33" t="s">
        <v>3408</v>
      </c>
      <c r="AMV102" s="33" t="s">
        <v>3409</v>
      </c>
      <c r="AMW102" s="33" t="s">
        <v>3410</v>
      </c>
      <c r="AMX102" s="33" t="s">
        <v>3411</v>
      </c>
      <c r="AMY102" s="33" t="s">
        <v>3412</v>
      </c>
      <c r="AMZ102" s="33" t="s">
        <v>3413</v>
      </c>
      <c r="ANA102" s="33" t="s">
        <v>3414</v>
      </c>
      <c r="ANB102" s="33" t="s">
        <v>3415</v>
      </c>
      <c r="ANC102" s="33" t="s">
        <v>3416</v>
      </c>
      <c r="AND102" s="33" t="s">
        <v>3417</v>
      </c>
      <c r="ANE102" s="33" t="s">
        <v>3418</v>
      </c>
      <c r="ANF102" s="33" t="s">
        <v>3419</v>
      </c>
      <c r="ANG102" s="33" t="s">
        <v>3420</v>
      </c>
      <c r="ANH102" s="33" t="s">
        <v>3421</v>
      </c>
      <c r="ANI102" s="33" t="s">
        <v>3422</v>
      </c>
      <c r="ANJ102" s="33" t="s">
        <v>3423</v>
      </c>
      <c r="ANK102" s="33" t="s">
        <v>3424</v>
      </c>
      <c r="ANL102" s="33" t="s">
        <v>3425</v>
      </c>
      <c r="ANM102" s="33" t="s">
        <v>3426</v>
      </c>
      <c r="ANN102" s="33" t="s">
        <v>3427</v>
      </c>
      <c r="ANO102" s="33" t="s">
        <v>3428</v>
      </c>
      <c r="ANP102" s="33" t="s">
        <v>3429</v>
      </c>
      <c r="ANQ102" s="33" t="s">
        <v>3430</v>
      </c>
      <c r="ANR102" s="33" t="s">
        <v>3431</v>
      </c>
      <c r="ANS102" s="33" t="s">
        <v>3432</v>
      </c>
      <c r="ANT102" s="33" t="s">
        <v>3433</v>
      </c>
      <c r="ANU102" s="33" t="s">
        <v>3434</v>
      </c>
      <c r="ANV102" s="33" t="s">
        <v>3435</v>
      </c>
      <c r="ANW102" s="33" t="s">
        <v>3436</v>
      </c>
      <c r="ANX102" s="33" t="s">
        <v>3437</v>
      </c>
      <c r="ANY102" s="33" t="s">
        <v>3438</v>
      </c>
      <c r="ANZ102" s="33" t="s">
        <v>3439</v>
      </c>
      <c r="AOA102" s="33" t="s">
        <v>3440</v>
      </c>
      <c r="AOB102" s="33" t="s">
        <v>3441</v>
      </c>
      <c r="AOC102" s="33" t="s">
        <v>3442</v>
      </c>
      <c r="AOD102" s="33" t="s">
        <v>3443</v>
      </c>
      <c r="AOE102" s="33" t="s">
        <v>3444</v>
      </c>
      <c r="AOF102" s="33" t="s">
        <v>3445</v>
      </c>
      <c r="AOG102" s="33" t="s">
        <v>3446</v>
      </c>
      <c r="AOH102" s="33" t="s">
        <v>3447</v>
      </c>
      <c r="AOI102" s="33" t="s">
        <v>3448</v>
      </c>
      <c r="AOJ102" s="33" t="s">
        <v>3449</v>
      </c>
      <c r="AOK102" s="33" t="s">
        <v>3450</v>
      </c>
      <c r="AOL102" s="33" t="s">
        <v>3451</v>
      </c>
      <c r="AOM102" s="33" t="s">
        <v>3452</v>
      </c>
      <c r="AON102" s="33" t="s">
        <v>3453</v>
      </c>
      <c r="AOO102" s="33" t="s">
        <v>3454</v>
      </c>
      <c r="AOP102" s="33" t="s">
        <v>3455</v>
      </c>
      <c r="AOQ102" s="33" t="s">
        <v>3456</v>
      </c>
      <c r="AOR102" s="33" t="s">
        <v>3457</v>
      </c>
      <c r="AOS102" s="33" t="s">
        <v>3458</v>
      </c>
      <c r="AOT102" s="33" t="s">
        <v>3459</v>
      </c>
      <c r="AOU102" s="33" t="s">
        <v>3460</v>
      </c>
      <c r="AOV102" s="33" t="s">
        <v>3461</v>
      </c>
      <c r="AOW102" s="33" t="s">
        <v>3462</v>
      </c>
      <c r="AOX102" s="33" t="s">
        <v>3463</v>
      </c>
      <c r="AOY102" s="33" t="s">
        <v>3464</v>
      </c>
      <c r="AOZ102" s="33" t="s">
        <v>3465</v>
      </c>
      <c r="APA102" s="33" t="s">
        <v>3466</v>
      </c>
      <c r="APB102" s="33" t="s">
        <v>3467</v>
      </c>
      <c r="APC102" s="33" t="s">
        <v>3468</v>
      </c>
      <c r="APD102" s="33" t="s">
        <v>3469</v>
      </c>
      <c r="APE102" s="33" t="s">
        <v>3470</v>
      </c>
      <c r="APF102" s="33" t="s">
        <v>3471</v>
      </c>
      <c r="APG102" s="33" t="s">
        <v>3472</v>
      </c>
      <c r="APH102" s="33" t="s">
        <v>3473</v>
      </c>
      <c r="API102" s="33" t="s">
        <v>3474</v>
      </c>
      <c r="APJ102" s="33" t="s">
        <v>3475</v>
      </c>
      <c r="APK102" s="33" t="s">
        <v>3476</v>
      </c>
      <c r="APL102" s="33" t="s">
        <v>3477</v>
      </c>
      <c r="APM102" s="33" t="s">
        <v>3478</v>
      </c>
      <c r="APN102" s="33" t="s">
        <v>3479</v>
      </c>
      <c r="APO102" s="33" t="s">
        <v>3480</v>
      </c>
      <c r="APP102" s="33" t="s">
        <v>3481</v>
      </c>
      <c r="APQ102" s="33" t="s">
        <v>3482</v>
      </c>
      <c r="APR102" s="33" t="s">
        <v>3483</v>
      </c>
      <c r="APS102" s="33" t="s">
        <v>3484</v>
      </c>
      <c r="APT102" s="33" t="s">
        <v>3485</v>
      </c>
      <c r="APU102" s="33" t="s">
        <v>3486</v>
      </c>
      <c r="APV102" s="33" t="s">
        <v>3487</v>
      </c>
      <c r="APW102" s="33" t="s">
        <v>3488</v>
      </c>
      <c r="APX102" s="33" t="s">
        <v>3489</v>
      </c>
      <c r="APY102" s="33" t="s">
        <v>3490</v>
      </c>
      <c r="APZ102" s="33" t="s">
        <v>3491</v>
      </c>
      <c r="AQA102" s="33" t="s">
        <v>3492</v>
      </c>
      <c r="AQB102" s="33" t="s">
        <v>3493</v>
      </c>
      <c r="AQC102" s="33" t="s">
        <v>3494</v>
      </c>
      <c r="AQD102" s="33" t="s">
        <v>3495</v>
      </c>
      <c r="AQE102" s="33" t="s">
        <v>3496</v>
      </c>
      <c r="AQF102" s="33" t="s">
        <v>3497</v>
      </c>
      <c r="AQG102" s="33" t="s">
        <v>3498</v>
      </c>
      <c r="AQH102" s="33" t="s">
        <v>3499</v>
      </c>
      <c r="AQI102" s="33" t="s">
        <v>3500</v>
      </c>
      <c r="AQJ102" s="33" t="s">
        <v>3501</v>
      </c>
      <c r="AQK102" s="33" t="s">
        <v>3502</v>
      </c>
      <c r="AQL102" s="33" t="s">
        <v>3503</v>
      </c>
      <c r="AQM102" s="33" t="s">
        <v>3504</v>
      </c>
      <c r="AQN102" s="33" t="s">
        <v>3505</v>
      </c>
      <c r="AQO102" s="33" t="s">
        <v>3506</v>
      </c>
      <c r="AQP102" s="33" t="s">
        <v>3507</v>
      </c>
      <c r="AQQ102" s="33" t="s">
        <v>3508</v>
      </c>
      <c r="AQR102" s="33" t="s">
        <v>3509</v>
      </c>
      <c r="AQS102" s="33" t="s">
        <v>3510</v>
      </c>
      <c r="AQT102" s="33" t="s">
        <v>3511</v>
      </c>
      <c r="AQU102" s="33" t="s">
        <v>3512</v>
      </c>
      <c r="AQV102" s="33" t="s">
        <v>3513</v>
      </c>
      <c r="AQW102" s="33" t="s">
        <v>3514</v>
      </c>
      <c r="AQX102" s="33" t="s">
        <v>3515</v>
      </c>
      <c r="AQY102" s="33" t="s">
        <v>3516</v>
      </c>
      <c r="AQZ102" s="33" t="s">
        <v>3517</v>
      </c>
      <c r="ARA102" s="33" t="s">
        <v>3518</v>
      </c>
      <c r="ARB102" s="33" t="s">
        <v>3519</v>
      </c>
      <c r="ARC102" s="33" t="s">
        <v>3520</v>
      </c>
      <c r="ARD102" s="33" t="s">
        <v>3521</v>
      </c>
      <c r="ARE102" s="33" t="s">
        <v>3522</v>
      </c>
      <c r="ARF102" s="33" t="s">
        <v>3523</v>
      </c>
      <c r="ARG102" s="33" t="s">
        <v>3524</v>
      </c>
      <c r="ARH102" s="33" t="s">
        <v>3525</v>
      </c>
      <c r="ARI102" s="33" t="s">
        <v>3526</v>
      </c>
      <c r="ARJ102" s="33" t="s">
        <v>3527</v>
      </c>
      <c r="ARK102" s="33" t="s">
        <v>3528</v>
      </c>
      <c r="ARL102" s="33" t="s">
        <v>3529</v>
      </c>
      <c r="ARM102" s="33" t="s">
        <v>3530</v>
      </c>
      <c r="ARN102" s="33" t="s">
        <v>3531</v>
      </c>
      <c r="ARO102" s="33" t="s">
        <v>3532</v>
      </c>
      <c r="ARP102" s="33" t="s">
        <v>3533</v>
      </c>
      <c r="ARQ102" s="33" t="s">
        <v>3534</v>
      </c>
      <c r="ARR102" s="33" t="s">
        <v>3535</v>
      </c>
      <c r="ARS102" s="33" t="s">
        <v>3536</v>
      </c>
      <c r="ART102" s="33" t="s">
        <v>3537</v>
      </c>
      <c r="ARU102" s="33" t="s">
        <v>3538</v>
      </c>
      <c r="ARV102" s="33" t="s">
        <v>3539</v>
      </c>
      <c r="ARW102" s="33" t="s">
        <v>3540</v>
      </c>
      <c r="ARX102" s="33" t="s">
        <v>3541</v>
      </c>
      <c r="ARY102" s="33" t="s">
        <v>3542</v>
      </c>
      <c r="ARZ102" s="33" t="s">
        <v>3543</v>
      </c>
      <c r="ASA102" s="33" t="s">
        <v>3544</v>
      </c>
      <c r="ASB102" s="33" t="s">
        <v>3545</v>
      </c>
      <c r="ASC102" s="33" t="s">
        <v>3546</v>
      </c>
      <c r="ASD102" s="33" t="s">
        <v>3547</v>
      </c>
      <c r="ASE102" s="33" t="s">
        <v>3548</v>
      </c>
      <c r="ASF102" s="33" t="s">
        <v>3549</v>
      </c>
      <c r="ASG102" s="33" t="s">
        <v>3550</v>
      </c>
      <c r="ASH102" s="33" t="s">
        <v>3551</v>
      </c>
      <c r="ASI102" s="33" t="s">
        <v>3552</v>
      </c>
      <c r="ASJ102" s="33" t="s">
        <v>3553</v>
      </c>
      <c r="ASK102" s="33" t="s">
        <v>3554</v>
      </c>
      <c r="ASL102" s="33" t="s">
        <v>3555</v>
      </c>
      <c r="ASM102" s="33" t="s">
        <v>3556</v>
      </c>
      <c r="ASN102" s="33" t="s">
        <v>3557</v>
      </c>
      <c r="ASO102" s="33" t="s">
        <v>3558</v>
      </c>
      <c r="ASP102" s="33" t="s">
        <v>3559</v>
      </c>
      <c r="ASQ102" s="33" t="s">
        <v>3560</v>
      </c>
      <c r="ASR102" s="33" t="s">
        <v>3561</v>
      </c>
      <c r="ASS102" s="33" t="s">
        <v>3562</v>
      </c>
      <c r="AST102" s="33" t="s">
        <v>3563</v>
      </c>
      <c r="ASU102" s="33" t="s">
        <v>3564</v>
      </c>
      <c r="ASV102" s="33" t="s">
        <v>3565</v>
      </c>
      <c r="ASW102" s="33" t="s">
        <v>3566</v>
      </c>
      <c r="ASX102" s="33" t="s">
        <v>3567</v>
      </c>
      <c r="ASY102" s="33" t="s">
        <v>3568</v>
      </c>
      <c r="ASZ102" s="33" t="s">
        <v>3569</v>
      </c>
      <c r="ATA102" s="33" t="s">
        <v>3570</v>
      </c>
      <c r="ATB102" s="33" t="s">
        <v>3571</v>
      </c>
      <c r="ATC102" s="33" t="s">
        <v>3572</v>
      </c>
      <c r="ATD102" s="33" t="s">
        <v>3573</v>
      </c>
      <c r="ATE102" s="33" t="s">
        <v>3574</v>
      </c>
      <c r="ATF102" s="33" t="s">
        <v>3575</v>
      </c>
      <c r="ATG102" s="33" t="s">
        <v>3576</v>
      </c>
      <c r="ATH102" s="33" t="s">
        <v>3577</v>
      </c>
      <c r="ATI102" s="33" t="s">
        <v>3578</v>
      </c>
      <c r="ATJ102" s="33" t="s">
        <v>3579</v>
      </c>
      <c r="ATK102" s="33" t="s">
        <v>3580</v>
      </c>
      <c r="ATL102" s="33" t="s">
        <v>3581</v>
      </c>
      <c r="ATM102" s="33" t="s">
        <v>3582</v>
      </c>
      <c r="ATN102" s="33" t="s">
        <v>3583</v>
      </c>
      <c r="ATO102" s="33" t="s">
        <v>3584</v>
      </c>
      <c r="ATP102" s="33" t="s">
        <v>3585</v>
      </c>
      <c r="ATQ102" s="33" t="s">
        <v>3586</v>
      </c>
      <c r="ATR102" s="33" t="s">
        <v>3587</v>
      </c>
      <c r="ATS102" s="33" t="s">
        <v>3588</v>
      </c>
      <c r="ATT102" s="33" t="s">
        <v>3589</v>
      </c>
      <c r="ATU102" s="33" t="s">
        <v>3590</v>
      </c>
      <c r="ATV102" s="33" t="s">
        <v>3591</v>
      </c>
      <c r="ATW102" s="33" t="s">
        <v>3592</v>
      </c>
      <c r="ATX102" s="33" t="s">
        <v>3593</v>
      </c>
      <c r="ATY102" s="33" t="s">
        <v>3594</v>
      </c>
      <c r="ATZ102" s="33" t="s">
        <v>3595</v>
      </c>
      <c r="AUA102" s="33" t="s">
        <v>3596</v>
      </c>
      <c r="AUB102" s="33" t="s">
        <v>3597</v>
      </c>
      <c r="AUC102" s="33" t="s">
        <v>3598</v>
      </c>
      <c r="AUD102" s="33" t="s">
        <v>3599</v>
      </c>
      <c r="AUE102" s="33" t="s">
        <v>3600</v>
      </c>
      <c r="AUF102" s="33" t="s">
        <v>3601</v>
      </c>
      <c r="AUG102" s="33" t="s">
        <v>3602</v>
      </c>
      <c r="AUH102" s="33" t="s">
        <v>3603</v>
      </c>
      <c r="AUI102" s="33" t="s">
        <v>3604</v>
      </c>
      <c r="AUJ102" s="33" t="s">
        <v>3605</v>
      </c>
      <c r="AUK102" s="33" t="s">
        <v>3606</v>
      </c>
      <c r="AUL102" s="33" t="s">
        <v>3607</v>
      </c>
      <c r="AUM102" s="33" t="s">
        <v>3608</v>
      </c>
      <c r="AUN102" s="33" t="s">
        <v>3609</v>
      </c>
      <c r="AUO102" s="33" t="s">
        <v>3610</v>
      </c>
      <c r="AUP102" s="33" t="s">
        <v>3611</v>
      </c>
      <c r="AUQ102" s="33" t="s">
        <v>3612</v>
      </c>
      <c r="AUR102" s="33" t="s">
        <v>3613</v>
      </c>
      <c r="AUS102" s="33" t="s">
        <v>3614</v>
      </c>
      <c r="AUT102" s="33" t="s">
        <v>3615</v>
      </c>
      <c r="AUU102" s="33" t="s">
        <v>3616</v>
      </c>
      <c r="AUV102" s="33" t="s">
        <v>3617</v>
      </c>
      <c r="AUW102" s="33" t="s">
        <v>3618</v>
      </c>
      <c r="AUX102" s="33" t="s">
        <v>3619</v>
      </c>
      <c r="AUY102" s="33" t="s">
        <v>3620</v>
      </c>
      <c r="AUZ102" s="33" t="s">
        <v>3621</v>
      </c>
      <c r="AVA102" s="33" t="s">
        <v>3622</v>
      </c>
      <c r="AVB102" s="33" t="s">
        <v>3623</v>
      </c>
      <c r="AVC102" s="33" t="s">
        <v>3624</v>
      </c>
      <c r="AVD102" s="33" t="s">
        <v>3625</v>
      </c>
      <c r="AVE102" s="33" t="s">
        <v>3626</v>
      </c>
      <c r="AVF102" s="33" t="s">
        <v>3627</v>
      </c>
      <c r="AVG102" s="33" t="s">
        <v>3628</v>
      </c>
      <c r="AVH102" s="33" t="s">
        <v>3629</v>
      </c>
      <c r="AVI102" s="33" t="s">
        <v>3630</v>
      </c>
      <c r="AVJ102" s="33" t="s">
        <v>3631</v>
      </c>
      <c r="AVK102" s="33" t="s">
        <v>3632</v>
      </c>
      <c r="AVL102" s="33" t="s">
        <v>3633</v>
      </c>
      <c r="AVM102" s="33" t="s">
        <v>3634</v>
      </c>
      <c r="AVN102" s="33" t="s">
        <v>3635</v>
      </c>
      <c r="AVO102" s="33" t="s">
        <v>3636</v>
      </c>
      <c r="AVP102" s="33" t="s">
        <v>3637</v>
      </c>
      <c r="AVQ102" s="33" t="s">
        <v>3638</v>
      </c>
      <c r="AVR102" s="33" t="s">
        <v>3639</v>
      </c>
      <c r="AVS102" s="33" t="s">
        <v>3640</v>
      </c>
      <c r="AVT102" s="33" t="s">
        <v>3641</v>
      </c>
      <c r="AVU102" s="33" t="s">
        <v>3642</v>
      </c>
      <c r="AVV102" s="33" t="s">
        <v>3643</v>
      </c>
      <c r="AVW102" s="33" t="s">
        <v>3644</v>
      </c>
      <c r="AVX102" s="33" t="s">
        <v>3645</v>
      </c>
      <c r="AVY102" s="33" t="s">
        <v>3646</v>
      </c>
      <c r="AVZ102" s="33" t="s">
        <v>3647</v>
      </c>
      <c r="AWA102" s="33" t="s">
        <v>3648</v>
      </c>
      <c r="AWB102" s="33" t="s">
        <v>3649</v>
      </c>
      <c r="AWC102" s="33" t="s">
        <v>3650</v>
      </c>
      <c r="AWD102" s="33" t="s">
        <v>3651</v>
      </c>
      <c r="AWE102" s="33" t="s">
        <v>3652</v>
      </c>
      <c r="AWF102" s="33" t="s">
        <v>3653</v>
      </c>
      <c r="AWG102" s="33" t="s">
        <v>3654</v>
      </c>
      <c r="AWH102" s="33" t="s">
        <v>3655</v>
      </c>
      <c r="AWI102" s="33" t="s">
        <v>3656</v>
      </c>
      <c r="AWJ102" s="33" t="s">
        <v>3657</v>
      </c>
      <c r="AWK102" s="33" t="s">
        <v>3658</v>
      </c>
      <c r="AWL102" s="33" t="s">
        <v>3659</v>
      </c>
      <c r="AWM102" s="33" t="s">
        <v>3660</v>
      </c>
      <c r="AWN102" s="33" t="s">
        <v>3661</v>
      </c>
      <c r="AWO102" s="33" t="s">
        <v>3662</v>
      </c>
      <c r="AWP102" s="33" t="s">
        <v>3663</v>
      </c>
      <c r="AWQ102" s="33" t="s">
        <v>3664</v>
      </c>
      <c r="AWR102" s="33" t="s">
        <v>3665</v>
      </c>
      <c r="AWS102" s="33" t="s">
        <v>3666</v>
      </c>
      <c r="AWT102" s="33" t="s">
        <v>3667</v>
      </c>
      <c r="AWU102" s="33" t="s">
        <v>3668</v>
      </c>
      <c r="AWV102" s="33" t="s">
        <v>3669</v>
      </c>
      <c r="AWW102" s="33" t="s">
        <v>3670</v>
      </c>
      <c r="AWX102" s="33" t="s">
        <v>3671</v>
      </c>
      <c r="AWY102" s="33" t="s">
        <v>3672</v>
      </c>
      <c r="AWZ102" s="33" t="s">
        <v>3673</v>
      </c>
      <c r="AXA102" s="33" t="s">
        <v>3674</v>
      </c>
      <c r="AXB102" s="33" t="s">
        <v>3675</v>
      </c>
      <c r="AXC102" s="33" t="s">
        <v>3676</v>
      </c>
      <c r="AXD102" s="33" t="s">
        <v>3677</v>
      </c>
      <c r="AXE102" s="33" t="s">
        <v>3678</v>
      </c>
      <c r="AXF102" s="33" t="s">
        <v>3679</v>
      </c>
      <c r="AXG102" s="33" t="s">
        <v>3680</v>
      </c>
      <c r="AXH102" s="33" t="s">
        <v>3681</v>
      </c>
      <c r="AXI102" s="33" t="s">
        <v>3682</v>
      </c>
      <c r="AXJ102" s="33" t="s">
        <v>3683</v>
      </c>
      <c r="AXK102" s="33" t="s">
        <v>3684</v>
      </c>
      <c r="AXL102" s="33" t="s">
        <v>3685</v>
      </c>
      <c r="AXM102" s="33" t="s">
        <v>3686</v>
      </c>
      <c r="AXN102" s="33" t="s">
        <v>3687</v>
      </c>
      <c r="AXO102" s="33" t="s">
        <v>3688</v>
      </c>
      <c r="AXP102" s="33" t="s">
        <v>3689</v>
      </c>
      <c r="AXQ102" s="33" t="s">
        <v>3690</v>
      </c>
      <c r="AXR102" s="33" t="s">
        <v>3691</v>
      </c>
      <c r="AXS102" s="33" t="s">
        <v>3692</v>
      </c>
      <c r="AXT102" s="33" t="s">
        <v>3693</v>
      </c>
      <c r="AXU102" s="33" t="s">
        <v>3694</v>
      </c>
      <c r="AXV102" s="33" t="s">
        <v>3695</v>
      </c>
      <c r="AXW102" s="33" t="s">
        <v>3696</v>
      </c>
      <c r="AXX102" s="33" t="s">
        <v>3697</v>
      </c>
      <c r="AXY102" s="33" t="s">
        <v>3698</v>
      </c>
      <c r="AXZ102" s="33" t="s">
        <v>3699</v>
      </c>
      <c r="AYA102" s="33" t="s">
        <v>3700</v>
      </c>
      <c r="AYB102" s="33" t="s">
        <v>3701</v>
      </c>
      <c r="AYC102" s="33" t="s">
        <v>3702</v>
      </c>
      <c r="AYD102" s="33" t="s">
        <v>3703</v>
      </c>
      <c r="AYE102" s="33" t="s">
        <v>3704</v>
      </c>
      <c r="AYF102" s="33" t="s">
        <v>3705</v>
      </c>
      <c r="AYG102" s="33" t="s">
        <v>3706</v>
      </c>
      <c r="AYH102" s="33" t="s">
        <v>3707</v>
      </c>
      <c r="AYI102" s="33" t="s">
        <v>3708</v>
      </c>
      <c r="AYJ102" s="33" t="s">
        <v>3709</v>
      </c>
      <c r="AYK102" s="33" t="s">
        <v>3710</v>
      </c>
      <c r="AYL102" s="33" t="s">
        <v>3711</v>
      </c>
      <c r="AYM102" s="33" t="s">
        <v>3712</v>
      </c>
      <c r="AYN102" s="33" t="s">
        <v>3713</v>
      </c>
      <c r="AYO102" s="33" t="s">
        <v>3714</v>
      </c>
      <c r="AYP102" s="33" t="s">
        <v>3715</v>
      </c>
      <c r="AYQ102" s="33" t="s">
        <v>3716</v>
      </c>
      <c r="AYR102" s="33" t="s">
        <v>3717</v>
      </c>
      <c r="AYS102" s="33" t="s">
        <v>3718</v>
      </c>
      <c r="AYT102" s="33" t="s">
        <v>3719</v>
      </c>
      <c r="AYU102" s="33" t="s">
        <v>3720</v>
      </c>
      <c r="AYV102" s="33" t="s">
        <v>3721</v>
      </c>
      <c r="AYW102" s="33" t="s">
        <v>3722</v>
      </c>
      <c r="AYX102" s="33" t="s">
        <v>3723</v>
      </c>
      <c r="AYY102" s="33" t="s">
        <v>3724</v>
      </c>
      <c r="AYZ102" s="33" t="s">
        <v>3725</v>
      </c>
      <c r="AZA102" s="33" t="s">
        <v>3726</v>
      </c>
      <c r="AZB102" s="33" t="s">
        <v>3727</v>
      </c>
      <c r="AZC102" s="33" t="s">
        <v>3728</v>
      </c>
      <c r="AZD102" s="33" t="s">
        <v>3729</v>
      </c>
      <c r="AZE102" s="33" t="s">
        <v>3730</v>
      </c>
      <c r="AZF102" s="33" t="s">
        <v>3731</v>
      </c>
      <c r="AZG102" s="33" t="s">
        <v>3732</v>
      </c>
      <c r="AZH102" s="33" t="s">
        <v>3733</v>
      </c>
      <c r="AZI102" s="33" t="s">
        <v>3734</v>
      </c>
      <c r="AZJ102" s="33" t="s">
        <v>3735</v>
      </c>
      <c r="AZK102" s="33" t="s">
        <v>3736</v>
      </c>
      <c r="AZL102" s="33" t="s">
        <v>3737</v>
      </c>
      <c r="AZM102" s="33" t="s">
        <v>3738</v>
      </c>
      <c r="AZN102" s="33" t="s">
        <v>3739</v>
      </c>
      <c r="AZO102" s="33" t="s">
        <v>3740</v>
      </c>
      <c r="AZP102" s="33" t="s">
        <v>3741</v>
      </c>
      <c r="AZQ102" s="33" t="s">
        <v>3742</v>
      </c>
      <c r="AZR102" s="33" t="s">
        <v>3743</v>
      </c>
      <c r="AZS102" s="33" t="s">
        <v>3744</v>
      </c>
      <c r="AZT102" s="33" t="s">
        <v>3745</v>
      </c>
      <c r="AZU102" s="33" t="s">
        <v>3746</v>
      </c>
      <c r="AZV102" s="33" t="s">
        <v>3747</v>
      </c>
      <c r="AZW102" s="33" t="s">
        <v>3748</v>
      </c>
      <c r="AZX102" s="33" t="s">
        <v>3749</v>
      </c>
      <c r="AZY102" s="33" t="s">
        <v>3750</v>
      </c>
      <c r="AZZ102" s="33" t="s">
        <v>3751</v>
      </c>
      <c r="BAA102" s="33" t="s">
        <v>3752</v>
      </c>
      <c r="BAB102" s="33" t="s">
        <v>3753</v>
      </c>
      <c r="BAC102" s="33" t="s">
        <v>3754</v>
      </c>
      <c r="BAD102" s="33" t="s">
        <v>3755</v>
      </c>
      <c r="BAE102" s="33" t="s">
        <v>3756</v>
      </c>
      <c r="BAF102" s="33" t="s">
        <v>3757</v>
      </c>
      <c r="BAG102" s="33" t="s">
        <v>3758</v>
      </c>
      <c r="BAH102" s="33" t="s">
        <v>3759</v>
      </c>
      <c r="BAI102" s="33" t="s">
        <v>3760</v>
      </c>
      <c r="BAJ102" s="33" t="s">
        <v>3761</v>
      </c>
      <c r="BAK102" s="33" t="s">
        <v>3762</v>
      </c>
      <c r="BAL102" s="33" t="s">
        <v>3763</v>
      </c>
      <c r="BAM102" s="33" t="s">
        <v>3764</v>
      </c>
      <c r="BAN102" s="33" t="s">
        <v>3765</v>
      </c>
      <c r="BAO102" s="33" t="s">
        <v>3766</v>
      </c>
      <c r="BAP102" s="33" t="s">
        <v>3767</v>
      </c>
      <c r="BAQ102" s="33" t="s">
        <v>3768</v>
      </c>
      <c r="BAR102" s="33" t="s">
        <v>3769</v>
      </c>
      <c r="BAS102" s="33" t="s">
        <v>3770</v>
      </c>
      <c r="BAT102" s="33" t="s">
        <v>3771</v>
      </c>
      <c r="BAU102" s="33" t="s">
        <v>3772</v>
      </c>
      <c r="BAV102" s="33" t="s">
        <v>3773</v>
      </c>
      <c r="BAW102" s="33" t="s">
        <v>3774</v>
      </c>
      <c r="BAX102" s="33" t="s">
        <v>3775</v>
      </c>
      <c r="BAY102" s="33" t="s">
        <v>3776</v>
      </c>
      <c r="BAZ102" s="33" t="s">
        <v>3777</v>
      </c>
      <c r="BBA102" s="33" t="s">
        <v>3778</v>
      </c>
      <c r="BBB102" s="33" t="s">
        <v>3779</v>
      </c>
      <c r="BBC102" s="33" t="s">
        <v>3780</v>
      </c>
      <c r="BBD102" s="33" t="s">
        <v>3781</v>
      </c>
      <c r="BBE102" s="33" t="s">
        <v>3782</v>
      </c>
      <c r="BBF102" s="33" t="s">
        <v>3783</v>
      </c>
      <c r="BBG102" s="33" t="s">
        <v>3784</v>
      </c>
      <c r="BBH102" s="33" t="s">
        <v>3785</v>
      </c>
      <c r="BBI102" s="33" t="s">
        <v>3786</v>
      </c>
      <c r="BBJ102" s="33" t="s">
        <v>3787</v>
      </c>
      <c r="BBK102" s="33" t="s">
        <v>3788</v>
      </c>
      <c r="BBL102" s="33" t="s">
        <v>3789</v>
      </c>
      <c r="BBM102" s="33" t="s">
        <v>3790</v>
      </c>
      <c r="BBN102" s="33" t="s">
        <v>3791</v>
      </c>
      <c r="BBO102" s="33" t="s">
        <v>3792</v>
      </c>
      <c r="BBP102" s="33" t="s">
        <v>3793</v>
      </c>
      <c r="BBQ102" s="33" t="s">
        <v>3794</v>
      </c>
      <c r="BBR102" s="33" t="s">
        <v>3795</v>
      </c>
      <c r="BBS102" s="33" t="s">
        <v>3796</v>
      </c>
      <c r="BBT102" s="33" t="s">
        <v>3797</v>
      </c>
      <c r="BBU102" s="33" t="s">
        <v>3798</v>
      </c>
      <c r="BBV102" s="33" t="s">
        <v>3799</v>
      </c>
      <c r="BBW102" s="33" t="s">
        <v>3800</v>
      </c>
      <c r="BBX102" s="33" t="s">
        <v>3801</v>
      </c>
      <c r="BBY102" s="33" t="s">
        <v>3802</v>
      </c>
      <c r="BBZ102" s="33" t="s">
        <v>3803</v>
      </c>
      <c r="BCA102" s="33" t="s">
        <v>3804</v>
      </c>
      <c r="BCB102" s="33" t="s">
        <v>3805</v>
      </c>
      <c r="BCC102" s="33" t="s">
        <v>3806</v>
      </c>
      <c r="BCD102" s="33" t="s">
        <v>3807</v>
      </c>
      <c r="BCE102" s="33" t="s">
        <v>3808</v>
      </c>
      <c r="BCF102" s="33" t="s">
        <v>3809</v>
      </c>
      <c r="BCG102" s="33" t="s">
        <v>3810</v>
      </c>
      <c r="BCH102" s="33" t="s">
        <v>3811</v>
      </c>
      <c r="BCI102" s="33" t="s">
        <v>3812</v>
      </c>
      <c r="BCJ102" s="33" t="s">
        <v>3813</v>
      </c>
      <c r="BCK102" s="33" t="s">
        <v>3814</v>
      </c>
      <c r="BCL102" s="33" t="s">
        <v>3815</v>
      </c>
      <c r="BCM102" s="33" t="s">
        <v>3816</v>
      </c>
      <c r="BCN102" s="33" t="s">
        <v>3817</v>
      </c>
      <c r="BCO102" s="33" t="s">
        <v>3818</v>
      </c>
      <c r="BCP102" s="33" t="s">
        <v>3819</v>
      </c>
      <c r="BCQ102" s="33" t="s">
        <v>3820</v>
      </c>
      <c r="BCR102" s="33" t="s">
        <v>3821</v>
      </c>
      <c r="BCS102" s="33" t="s">
        <v>3822</v>
      </c>
      <c r="BCT102" s="33" t="s">
        <v>3823</v>
      </c>
      <c r="BCU102" s="33" t="s">
        <v>3824</v>
      </c>
      <c r="BCV102" s="33" t="s">
        <v>3825</v>
      </c>
      <c r="BCW102" s="33" t="s">
        <v>3826</v>
      </c>
      <c r="BCX102" s="33" t="s">
        <v>3827</v>
      </c>
      <c r="BCY102" s="33" t="s">
        <v>3828</v>
      </c>
      <c r="BCZ102" s="33" t="s">
        <v>3829</v>
      </c>
      <c r="BDA102" s="33" t="s">
        <v>3830</v>
      </c>
      <c r="BDB102" s="33" t="s">
        <v>3831</v>
      </c>
      <c r="BDC102" s="33" t="s">
        <v>3832</v>
      </c>
      <c r="BDD102" s="33" t="s">
        <v>3833</v>
      </c>
      <c r="BDE102" s="33" t="s">
        <v>3834</v>
      </c>
      <c r="BDF102" s="33" t="s">
        <v>3835</v>
      </c>
      <c r="BDG102" s="33" t="s">
        <v>3836</v>
      </c>
      <c r="BDH102" s="33" t="s">
        <v>3837</v>
      </c>
      <c r="BDI102" s="33" t="s">
        <v>3838</v>
      </c>
      <c r="BDJ102" s="33" t="s">
        <v>3839</v>
      </c>
      <c r="BDK102" s="33" t="s">
        <v>3840</v>
      </c>
      <c r="BDL102" s="33" t="s">
        <v>3841</v>
      </c>
      <c r="BDM102" s="33" t="s">
        <v>3842</v>
      </c>
      <c r="BDN102" s="33" t="s">
        <v>3843</v>
      </c>
      <c r="BDO102" s="33" t="s">
        <v>3844</v>
      </c>
      <c r="BDP102" s="33" t="s">
        <v>3845</v>
      </c>
      <c r="BDQ102" s="33" t="s">
        <v>3846</v>
      </c>
      <c r="BDR102" s="33" t="s">
        <v>3847</v>
      </c>
      <c r="BDS102" s="33" t="s">
        <v>3848</v>
      </c>
      <c r="BDT102" s="33" t="s">
        <v>3849</v>
      </c>
      <c r="BDU102" s="33" t="s">
        <v>3850</v>
      </c>
      <c r="BDV102" s="33" t="s">
        <v>3851</v>
      </c>
      <c r="BDW102" s="33" t="s">
        <v>3852</v>
      </c>
      <c r="BDX102" s="33" t="s">
        <v>3853</v>
      </c>
      <c r="BDY102" s="33" t="s">
        <v>3854</v>
      </c>
      <c r="BDZ102" s="33" t="s">
        <v>3855</v>
      </c>
      <c r="BEA102" s="33" t="s">
        <v>3856</v>
      </c>
      <c r="BEB102" s="33" t="s">
        <v>3857</v>
      </c>
      <c r="BEC102" s="33" t="s">
        <v>3858</v>
      </c>
      <c r="BED102" s="33" t="s">
        <v>3859</v>
      </c>
      <c r="BEE102" s="33" t="s">
        <v>3860</v>
      </c>
      <c r="BEF102" s="33" t="s">
        <v>3861</v>
      </c>
      <c r="BEG102" s="33" t="s">
        <v>3862</v>
      </c>
      <c r="BEH102" s="33" t="s">
        <v>3863</v>
      </c>
      <c r="BEI102" s="33" t="s">
        <v>3864</v>
      </c>
      <c r="BEJ102" s="33" t="s">
        <v>3865</v>
      </c>
      <c r="BEK102" s="33" t="s">
        <v>3866</v>
      </c>
      <c r="BEL102" s="33" t="s">
        <v>3867</v>
      </c>
      <c r="BEM102" s="33" t="s">
        <v>3868</v>
      </c>
      <c r="BEN102" s="33" t="s">
        <v>3869</v>
      </c>
      <c r="BEO102" s="33" t="s">
        <v>3870</v>
      </c>
      <c r="BEP102" s="33" t="s">
        <v>3871</v>
      </c>
      <c r="BEQ102" s="33" t="s">
        <v>3872</v>
      </c>
      <c r="BER102" s="33" t="s">
        <v>3873</v>
      </c>
      <c r="BES102" s="33" t="s">
        <v>3874</v>
      </c>
      <c r="BET102" s="33" t="s">
        <v>3875</v>
      </c>
      <c r="BEU102" s="33" t="s">
        <v>3876</v>
      </c>
      <c r="BEV102" s="33" t="s">
        <v>3877</v>
      </c>
      <c r="BEW102" s="33" t="s">
        <v>3878</v>
      </c>
      <c r="BEX102" s="33" t="s">
        <v>3879</v>
      </c>
      <c r="BEY102" s="33" t="s">
        <v>3880</v>
      </c>
      <c r="BEZ102" s="33" t="s">
        <v>3881</v>
      </c>
      <c r="BFA102" s="33" t="s">
        <v>3882</v>
      </c>
      <c r="BFB102" s="33" t="s">
        <v>3883</v>
      </c>
      <c r="BFC102" s="33" t="s">
        <v>3884</v>
      </c>
      <c r="BFD102" s="33" t="s">
        <v>3885</v>
      </c>
      <c r="BFE102" s="33" t="s">
        <v>3886</v>
      </c>
      <c r="BFF102" s="33" t="s">
        <v>3887</v>
      </c>
      <c r="BFG102" s="33" t="s">
        <v>3888</v>
      </c>
      <c r="BFH102" s="33" t="s">
        <v>3889</v>
      </c>
      <c r="BFI102" s="33" t="s">
        <v>3890</v>
      </c>
      <c r="BFJ102" s="33" t="s">
        <v>3891</v>
      </c>
      <c r="BFK102" s="33" t="s">
        <v>3892</v>
      </c>
      <c r="BFL102" s="33" t="s">
        <v>3893</v>
      </c>
      <c r="BFM102" s="33" t="s">
        <v>3894</v>
      </c>
      <c r="BFN102" s="33" t="s">
        <v>3895</v>
      </c>
      <c r="BFO102" s="33" t="s">
        <v>3896</v>
      </c>
      <c r="BFP102" s="33" t="s">
        <v>3897</v>
      </c>
      <c r="BFQ102" s="33" t="s">
        <v>3898</v>
      </c>
      <c r="BFR102" s="33" t="s">
        <v>3899</v>
      </c>
      <c r="BFS102" s="33" t="s">
        <v>3900</v>
      </c>
      <c r="BFT102" s="33" t="s">
        <v>3901</v>
      </c>
      <c r="BFU102" s="33" t="s">
        <v>3902</v>
      </c>
      <c r="BFV102" s="33" t="s">
        <v>3903</v>
      </c>
      <c r="BFW102" s="33" t="s">
        <v>3904</v>
      </c>
      <c r="BFX102" s="33" t="s">
        <v>3905</v>
      </c>
      <c r="BFY102" s="33" t="s">
        <v>3906</v>
      </c>
      <c r="BFZ102" s="33" t="s">
        <v>3907</v>
      </c>
      <c r="BGA102" s="33" t="s">
        <v>3908</v>
      </c>
      <c r="BGB102" s="33" t="s">
        <v>3909</v>
      </c>
      <c r="BGC102" s="33" t="s">
        <v>3910</v>
      </c>
      <c r="BGD102" s="33" t="s">
        <v>3911</v>
      </c>
      <c r="BGE102" s="33" t="s">
        <v>3912</v>
      </c>
      <c r="BGF102" s="33" t="s">
        <v>3913</v>
      </c>
      <c r="BGG102" s="33" t="s">
        <v>3914</v>
      </c>
      <c r="BGH102" s="33" t="s">
        <v>3915</v>
      </c>
      <c r="BGI102" s="33" t="s">
        <v>3916</v>
      </c>
      <c r="BGJ102" s="33" t="s">
        <v>3917</v>
      </c>
      <c r="BGK102" s="33" t="s">
        <v>3918</v>
      </c>
      <c r="BGL102" s="33" t="s">
        <v>3919</v>
      </c>
      <c r="BGM102" s="33" t="s">
        <v>3920</v>
      </c>
      <c r="BGN102" s="33" t="s">
        <v>3921</v>
      </c>
      <c r="BGO102" s="33" t="s">
        <v>3922</v>
      </c>
      <c r="BGP102" s="33" t="s">
        <v>3923</v>
      </c>
      <c r="BGQ102" s="33" t="s">
        <v>3924</v>
      </c>
      <c r="BGR102" s="33" t="s">
        <v>3925</v>
      </c>
      <c r="BGS102" s="33" t="s">
        <v>3926</v>
      </c>
      <c r="BGT102" s="33" t="s">
        <v>3927</v>
      </c>
      <c r="BGU102" s="33" t="s">
        <v>3928</v>
      </c>
      <c r="BGV102" s="33" t="s">
        <v>3929</v>
      </c>
      <c r="BGW102" s="33" t="s">
        <v>3930</v>
      </c>
      <c r="BGX102" s="33" t="s">
        <v>3931</v>
      </c>
      <c r="BGY102" s="33" t="s">
        <v>3932</v>
      </c>
      <c r="BGZ102" s="33" t="s">
        <v>3933</v>
      </c>
      <c r="BHA102" s="33" t="s">
        <v>3934</v>
      </c>
      <c r="BHB102" s="33" t="s">
        <v>3935</v>
      </c>
      <c r="BHC102" s="33" t="s">
        <v>3936</v>
      </c>
      <c r="BHD102" s="33" t="s">
        <v>3937</v>
      </c>
      <c r="BHE102" s="33" t="s">
        <v>3938</v>
      </c>
      <c r="BHF102" s="33" t="s">
        <v>3939</v>
      </c>
      <c r="BHG102" s="33" t="s">
        <v>3940</v>
      </c>
      <c r="BHH102" s="33" t="s">
        <v>3941</v>
      </c>
      <c r="BHI102" s="33" t="s">
        <v>3942</v>
      </c>
      <c r="BHJ102" s="33" t="s">
        <v>3943</v>
      </c>
      <c r="BHK102" s="33" t="s">
        <v>3944</v>
      </c>
      <c r="BHL102" s="33" t="s">
        <v>3945</v>
      </c>
      <c r="BHM102" s="33" t="s">
        <v>3946</v>
      </c>
      <c r="BHN102" s="33" t="s">
        <v>3947</v>
      </c>
      <c r="BHO102" s="33" t="s">
        <v>3948</v>
      </c>
      <c r="BHP102" s="33" t="s">
        <v>3949</v>
      </c>
      <c r="BHQ102" s="33" t="s">
        <v>3950</v>
      </c>
      <c r="BHR102" s="33" t="s">
        <v>3951</v>
      </c>
      <c r="BHS102" s="33" t="s">
        <v>3952</v>
      </c>
      <c r="BHT102" s="33" t="s">
        <v>3953</v>
      </c>
      <c r="BHU102" s="33" t="s">
        <v>3954</v>
      </c>
      <c r="BHV102" s="33" t="s">
        <v>3955</v>
      </c>
      <c r="BHW102" s="33" t="s">
        <v>3956</v>
      </c>
      <c r="BHX102" s="33" t="s">
        <v>3957</v>
      </c>
      <c r="BHY102" s="33" t="s">
        <v>3958</v>
      </c>
      <c r="BHZ102" s="33" t="s">
        <v>3959</v>
      </c>
      <c r="BIA102" s="33" t="s">
        <v>3960</v>
      </c>
      <c r="BIB102" s="33" t="s">
        <v>3961</v>
      </c>
      <c r="BIC102" s="33" t="s">
        <v>3962</v>
      </c>
      <c r="BID102" s="33" t="s">
        <v>3963</v>
      </c>
      <c r="BIE102" s="33" t="s">
        <v>3964</v>
      </c>
      <c r="BIF102" s="33" t="s">
        <v>3965</v>
      </c>
      <c r="BIG102" s="33" t="s">
        <v>3966</v>
      </c>
      <c r="BIH102" s="33" t="s">
        <v>3967</v>
      </c>
      <c r="BII102" s="33" t="s">
        <v>3968</v>
      </c>
      <c r="BIJ102" s="33" t="s">
        <v>3969</v>
      </c>
      <c r="BIK102" s="33" t="s">
        <v>3970</v>
      </c>
      <c r="BIL102" s="33" t="s">
        <v>3971</v>
      </c>
      <c r="BIM102" s="33" t="s">
        <v>3972</v>
      </c>
      <c r="BIN102" s="33" t="s">
        <v>3973</v>
      </c>
      <c r="BIO102" s="33" t="s">
        <v>3974</v>
      </c>
      <c r="BIP102" s="33" t="s">
        <v>3975</v>
      </c>
      <c r="BIQ102" s="33" t="s">
        <v>3976</v>
      </c>
      <c r="BIR102" s="33" t="s">
        <v>3977</v>
      </c>
      <c r="BIS102" s="33" t="s">
        <v>3978</v>
      </c>
      <c r="BIT102" s="33" t="s">
        <v>3979</v>
      </c>
      <c r="BIU102" s="33" t="s">
        <v>3980</v>
      </c>
      <c r="BIV102" s="33" t="s">
        <v>3981</v>
      </c>
      <c r="BIW102" s="33" t="s">
        <v>3982</v>
      </c>
      <c r="BIX102" s="33" t="s">
        <v>3983</v>
      </c>
      <c r="BIY102" s="33" t="s">
        <v>3984</v>
      </c>
      <c r="BIZ102" s="33" t="s">
        <v>3985</v>
      </c>
      <c r="BJA102" s="33" t="s">
        <v>3986</v>
      </c>
      <c r="BJB102" s="33" t="s">
        <v>3987</v>
      </c>
      <c r="BJC102" s="33" t="s">
        <v>3988</v>
      </c>
      <c r="BJD102" s="33" t="s">
        <v>3989</v>
      </c>
      <c r="BJE102" s="33" t="s">
        <v>3990</v>
      </c>
      <c r="BJF102" s="33" t="s">
        <v>3991</v>
      </c>
      <c r="BJG102" s="33" t="s">
        <v>3992</v>
      </c>
      <c r="BJH102" s="33" t="s">
        <v>3993</v>
      </c>
      <c r="BJI102" s="33" t="s">
        <v>3994</v>
      </c>
      <c r="BJJ102" s="33" t="s">
        <v>3995</v>
      </c>
      <c r="BJK102" s="33" t="s">
        <v>3996</v>
      </c>
      <c r="BJL102" s="33" t="s">
        <v>3997</v>
      </c>
      <c r="BJM102" s="33" t="s">
        <v>3998</v>
      </c>
      <c r="BJN102" s="33" t="s">
        <v>3999</v>
      </c>
      <c r="BJO102" s="33" t="s">
        <v>4000</v>
      </c>
      <c r="BJP102" s="33" t="s">
        <v>4001</v>
      </c>
      <c r="BJQ102" s="33" t="s">
        <v>4002</v>
      </c>
      <c r="BJR102" s="33" t="s">
        <v>4003</v>
      </c>
      <c r="BJS102" s="33" t="s">
        <v>4004</v>
      </c>
      <c r="BJT102" s="33" t="s">
        <v>4005</v>
      </c>
      <c r="BJU102" s="33" t="s">
        <v>4006</v>
      </c>
      <c r="BJV102" s="33" t="s">
        <v>4007</v>
      </c>
      <c r="BJW102" s="33" t="s">
        <v>4008</v>
      </c>
      <c r="BJX102" s="33" t="s">
        <v>4009</v>
      </c>
      <c r="BJY102" s="33" t="s">
        <v>4010</v>
      </c>
      <c r="BJZ102" s="33" t="s">
        <v>4011</v>
      </c>
      <c r="BKA102" s="33" t="s">
        <v>4012</v>
      </c>
      <c r="BKB102" s="33" t="s">
        <v>4013</v>
      </c>
      <c r="BKC102" s="33" t="s">
        <v>4014</v>
      </c>
      <c r="BKD102" s="33" t="s">
        <v>4015</v>
      </c>
      <c r="BKE102" s="33" t="s">
        <v>4016</v>
      </c>
      <c r="BKF102" s="33" t="s">
        <v>4017</v>
      </c>
      <c r="BKG102" s="33" t="s">
        <v>4018</v>
      </c>
      <c r="BKH102" s="33" t="s">
        <v>4019</v>
      </c>
      <c r="BKI102" s="33" t="s">
        <v>4020</v>
      </c>
      <c r="BKJ102" s="33" t="s">
        <v>4021</v>
      </c>
      <c r="BKK102" s="33" t="s">
        <v>4022</v>
      </c>
      <c r="BKL102" s="33" t="s">
        <v>4023</v>
      </c>
      <c r="BKM102" s="33" t="s">
        <v>4024</v>
      </c>
      <c r="BKN102" s="33" t="s">
        <v>4025</v>
      </c>
      <c r="BKO102" s="33" t="s">
        <v>4026</v>
      </c>
      <c r="BKP102" s="33" t="s">
        <v>4027</v>
      </c>
      <c r="BKQ102" s="33" t="s">
        <v>4028</v>
      </c>
      <c r="BKR102" s="33" t="s">
        <v>4029</v>
      </c>
      <c r="BKS102" s="33" t="s">
        <v>4030</v>
      </c>
      <c r="BKT102" s="33" t="s">
        <v>4031</v>
      </c>
      <c r="BKU102" s="33" t="s">
        <v>4032</v>
      </c>
      <c r="BKV102" s="33" t="s">
        <v>4033</v>
      </c>
      <c r="BKW102" s="33" t="s">
        <v>4034</v>
      </c>
      <c r="BKX102" s="33" t="s">
        <v>4035</v>
      </c>
      <c r="BKY102" s="33" t="s">
        <v>4036</v>
      </c>
      <c r="BKZ102" s="33" t="s">
        <v>4037</v>
      </c>
      <c r="BLA102" s="33" t="s">
        <v>4038</v>
      </c>
      <c r="BLB102" s="33" t="s">
        <v>4039</v>
      </c>
      <c r="BLC102" s="33" t="s">
        <v>4040</v>
      </c>
      <c r="BLD102" s="33" t="s">
        <v>4041</v>
      </c>
      <c r="BLE102" s="33" t="s">
        <v>4042</v>
      </c>
      <c r="BLF102" s="33" t="s">
        <v>4043</v>
      </c>
      <c r="BLG102" s="33" t="s">
        <v>4044</v>
      </c>
      <c r="BLH102" s="33" t="s">
        <v>4045</v>
      </c>
      <c r="BLI102" s="33" t="s">
        <v>4046</v>
      </c>
      <c r="BLJ102" s="33" t="s">
        <v>4047</v>
      </c>
      <c r="BLK102" s="33" t="s">
        <v>4048</v>
      </c>
      <c r="BLL102" s="33" t="s">
        <v>4049</v>
      </c>
      <c r="BLM102" s="33" t="s">
        <v>4050</v>
      </c>
      <c r="BLN102" s="33" t="s">
        <v>4051</v>
      </c>
      <c r="BLO102" s="33" t="s">
        <v>4052</v>
      </c>
      <c r="BLP102" s="33" t="s">
        <v>4053</v>
      </c>
      <c r="BLQ102" s="33" t="s">
        <v>4054</v>
      </c>
      <c r="BLR102" s="33" t="s">
        <v>4055</v>
      </c>
      <c r="BLS102" s="33" t="s">
        <v>4056</v>
      </c>
      <c r="BLT102" s="33" t="s">
        <v>4057</v>
      </c>
      <c r="BLU102" s="33" t="s">
        <v>4058</v>
      </c>
      <c r="BLV102" s="33" t="s">
        <v>4059</v>
      </c>
      <c r="BLW102" s="33" t="s">
        <v>4060</v>
      </c>
      <c r="BLX102" s="33" t="s">
        <v>4061</v>
      </c>
      <c r="BLY102" s="33" t="s">
        <v>4062</v>
      </c>
      <c r="BLZ102" s="33" t="s">
        <v>4063</v>
      </c>
      <c r="BMA102" s="33" t="s">
        <v>4064</v>
      </c>
      <c r="BMB102" s="33" t="s">
        <v>4065</v>
      </c>
      <c r="BMC102" s="33" t="s">
        <v>4066</v>
      </c>
      <c r="BMD102" s="33" t="s">
        <v>4067</v>
      </c>
      <c r="BME102" s="33" t="s">
        <v>4068</v>
      </c>
      <c r="BMF102" s="33" t="s">
        <v>4069</v>
      </c>
      <c r="BMG102" s="33" t="s">
        <v>4070</v>
      </c>
      <c r="BMH102" s="33" t="s">
        <v>4071</v>
      </c>
      <c r="BMI102" s="33" t="s">
        <v>4072</v>
      </c>
      <c r="BMJ102" s="33" t="s">
        <v>4073</v>
      </c>
      <c r="BMK102" s="33" t="s">
        <v>4074</v>
      </c>
      <c r="BML102" s="33" t="s">
        <v>4075</v>
      </c>
      <c r="BMM102" s="33" t="s">
        <v>4076</v>
      </c>
      <c r="BMN102" s="33" t="s">
        <v>4077</v>
      </c>
      <c r="BMO102" s="33" t="s">
        <v>4078</v>
      </c>
      <c r="BMP102" s="33" t="s">
        <v>4079</v>
      </c>
      <c r="BMQ102" s="33" t="s">
        <v>4080</v>
      </c>
      <c r="BMR102" s="33" t="s">
        <v>4081</v>
      </c>
      <c r="BMS102" s="33" t="s">
        <v>4082</v>
      </c>
      <c r="BMT102" s="33" t="s">
        <v>4083</v>
      </c>
      <c r="BMU102" s="33" t="s">
        <v>4084</v>
      </c>
      <c r="BMV102" s="33" t="s">
        <v>4085</v>
      </c>
      <c r="BMW102" s="33" t="s">
        <v>4086</v>
      </c>
      <c r="BMX102" s="33" t="s">
        <v>4087</v>
      </c>
      <c r="BMY102" s="33" t="s">
        <v>4088</v>
      </c>
      <c r="BMZ102" s="33" t="s">
        <v>4089</v>
      </c>
      <c r="BNA102" s="33" t="s">
        <v>4090</v>
      </c>
      <c r="BNB102" s="33" t="s">
        <v>4091</v>
      </c>
      <c r="BNC102" s="33" t="s">
        <v>4092</v>
      </c>
      <c r="BND102" s="33" t="s">
        <v>4093</v>
      </c>
      <c r="BNE102" s="33" t="s">
        <v>4094</v>
      </c>
      <c r="BNF102" s="33" t="s">
        <v>4095</v>
      </c>
      <c r="BNG102" s="33" t="s">
        <v>4096</v>
      </c>
      <c r="BNH102" s="33" t="s">
        <v>4097</v>
      </c>
      <c r="BNI102" s="33" t="s">
        <v>4098</v>
      </c>
      <c r="BNJ102" s="33" t="s">
        <v>4099</v>
      </c>
      <c r="BNK102" s="33" t="s">
        <v>4100</v>
      </c>
      <c r="BNL102" s="33" t="s">
        <v>4101</v>
      </c>
      <c r="BNM102" s="33" t="s">
        <v>4102</v>
      </c>
      <c r="BNN102" s="33" t="s">
        <v>4103</v>
      </c>
      <c r="BNO102" s="33" t="s">
        <v>4104</v>
      </c>
      <c r="BNP102" s="33" t="s">
        <v>4105</v>
      </c>
      <c r="BNQ102" s="33" t="s">
        <v>4106</v>
      </c>
      <c r="BNR102" s="33" t="s">
        <v>4107</v>
      </c>
      <c r="BNS102" s="33" t="s">
        <v>4108</v>
      </c>
      <c r="BNT102" s="33" t="s">
        <v>4109</v>
      </c>
      <c r="BNU102" s="33" t="s">
        <v>4110</v>
      </c>
      <c r="BNV102" s="33" t="s">
        <v>4111</v>
      </c>
      <c r="BNW102" s="33" t="s">
        <v>4112</v>
      </c>
      <c r="BNX102" s="33" t="s">
        <v>4113</v>
      </c>
      <c r="BNY102" s="33" t="s">
        <v>4114</v>
      </c>
      <c r="BNZ102" s="33" t="s">
        <v>4115</v>
      </c>
      <c r="BOA102" s="33" t="s">
        <v>4116</v>
      </c>
      <c r="BOB102" s="33" t="s">
        <v>4117</v>
      </c>
      <c r="BOC102" s="33" t="s">
        <v>4118</v>
      </c>
      <c r="BOD102" s="33" t="s">
        <v>4119</v>
      </c>
      <c r="BOE102" s="33" t="s">
        <v>4120</v>
      </c>
      <c r="BOF102" s="33" t="s">
        <v>4121</v>
      </c>
      <c r="BOG102" s="33" t="s">
        <v>4122</v>
      </c>
      <c r="BOH102" s="33" t="s">
        <v>4123</v>
      </c>
      <c r="BOI102" s="33" t="s">
        <v>4124</v>
      </c>
      <c r="BOJ102" s="33" t="s">
        <v>4125</v>
      </c>
      <c r="BOK102" s="33" t="s">
        <v>4126</v>
      </c>
      <c r="BOL102" s="33" t="s">
        <v>4127</v>
      </c>
      <c r="BOM102" s="33" t="s">
        <v>4128</v>
      </c>
      <c r="BON102" s="33" t="s">
        <v>4129</v>
      </c>
      <c r="BOO102" s="33" t="s">
        <v>4130</v>
      </c>
      <c r="BOP102" s="33" t="s">
        <v>4131</v>
      </c>
      <c r="BOQ102" s="33" t="s">
        <v>4132</v>
      </c>
      <c r="BOR102" s="33" t="s">
        <v>4133</v>
      </c>
      <c r="BOS102" s="33" t="s">
        <v>4134</v>
      </c>
      <c r="BOT102" s="33" t="s">
        <v>4135</v>
      </c>
      <c r="BOU102" s="33" t="s">
        <v>4136</v>
      </c>
      <c r="BOV102" s="33" t="s">
        <v>4137</v>
      </c>
      <c r="BOW102" s="33" t="s">
        <v>4138</v>
      </c>
      <c r="BOX102" s="33" t="s">
        <v>4139</v>
      </c>
      <c r="BOY102" s="33" t="s">
        <v>4140</v>
      </c>
      <c r="BOZ102" s="33" t="s">
        <v>4141</v>
      </c>
      <c r="BPA102" s="33" t="s">
        <v>4142</v>
      </c>
      <c r="BPB102" s="33" t="s">
        <v>4143</v>
      </c>
      <c r="BPC102" s="33" t="s">
        <v>4144</v>
      </c>
      <c r="BPD102" s="33" t="s">
        <v>4145</v>
      </c>
      <c r="BPE102" s="33" t="s">
        <v>4146</v>
      </c>
      <c r="BPF102" s="33" t="s">
        <v>4147</v>
      </c>
      <c r="BPG102" s="33" t="s">
        <v>4148</v>
      </c>
      <c r="BPH102" s="33" t="s">
        <v>4149</v>
      </c>
      <c r="BPI102" s="33" t="s">
        <v>4150</v>
      </c>
      <c r="BPJ102" s="33" t="s">
        <v>4151</v>
      </c>
      <c r="BPK102" s="33" t="s">
        <v>4152</v>
      </c>
      <c r="BPL102" s="33" t="s">
        <v>4153</v>
      </c>
      <c r="BPM102" s="33" t="s">
        <v>4154</v>
      </c>
      <c r="BPN102" s="33" t="s">
        <v>4155</v>
      </c>
      <c r="BPO102" s="33" t="s">
        <v>4156</v>
      </c>
      <c r="BPP102" s="33" t="s">
        <v>4157</v>
      </c>
      <c r="BPQ102" s="33" t="s">
        <v>4158</v>
      </c>
      <c r="BPR102" s="33" t="s">
        <v>4159</v>
      </c>
      <c r="BPS102" s="33" t="s">
        <v>4160</v>
      </c>
      <c r="BPT102" s="33" t="s">
        <v>4161</v>
      </c>
      <c r="BPU102" s="33" t="s">
        <v>4162</v>
      </c>
      <c r="BPV102" s="33" t="s">
        <v>4163</v>
      </c>
      <c r="BPW102" s="33" t="s">
        <v>4164</v>
      </c>
      <c r="BPX102" s="33" t="s">
        <v>4165</v>
      </c>
      <c r="BPY102" s="33" t="s">
        <v>4166</v>
      </c>
      <c r="BPZ102" s="33" t="s">
        <v>4167</v>
      </c>
      <c r="BQA102" s="33" t="s">
        <v>4168</v>
      </c>
      <c r="BQB102" s="33" t="s">
        <v>4169</v>
      </c>
      <c r="BQC102" s="33" t="s">
        <v>4170</v>
      </c>
      <c r="BQD102" s="33" t="s">
        <v>4171</v>
      </c>
      <c r="BQE102" s="33" t="s">
        <v>4172</v>
      </c>
      <c r="BQF102" s="33" t="s">
        <v>4173</v>
      </c>
      <c r="BQG102" s="33" t="s">
        <v>4174</v>
      </c>
      <c r="BQH102" s="33" t="s">
        <v>4175</v>
      </c>
      <c r="BQI102" s="33" t="s">
        <v>4176</v>
      </c>
      <c r="BQJ102" s="33" t="s">
        <v>4177</v>
      </c>
      <c r="BQK102" s="33" t="s">
        <v>4178</v>
      </c>
      <c r="BQL102" s="33" t="s">
        <v>4179</v>
      </c>
      <c r="BQM102" s="33" t="s">
        <v>4180</v>
      </c>
      <c r="BQN102" s="33" t="s">
        <v>4181</v>
      </c>
      <c r="BQO102" s="33" t="s">
        <v>4182</v>
      </c>
      <c r="BQP102" s="33" t="s">
        <v>4183</v>
      </c>
      <c r="BQQ102" s="33" t="s">
        <v>4184</v>
      </c>
      <c r="BQR102" s="33" t="s">
        <v>4185</v>
      </c>
      <c r="BQS102" s="33" t="s">
        <v>4186</v>
      </c>
      <c r="BQT102" s="33" t="s">
        <v>4187</v>
      </c>
      <c r="BQU102" s="33" t="s">
        <v>4188</v>
      </c>
      <c r="BQV102" s="33" t="s">
        <v>4189</v>
      </c>
      <c r="BQW102" s="33" t="s">
        <v>4190</v>
      </c>
      <c r="BQX102" s="33" t="s">
        <v>4191</v>
      </c>
      <c r="BQY102" s="33" t="s">
        <v>4192</v>
      </c>
      <c r="BQZ102" s="33" t="s">
        <v>4193</v>
      </c>
      <c r="BRA102" s="33" t="s">
        <v>4194</v>
      </c>
      <c r="BRB102" s="33" t="s">
        <v>4195</v>
      </c>
      <c r="BRC102" s="33" t="s">
        <v>4196</v>
      </c>
      <c r="BRD102" s="33" t="s">
        <v>4197</v>
      </c>
      <c r="BRE102" s="33" t="s">
        <v>4198</v>
      </c>
      <c r="BRF102" s="33" t="s">
        <v>4199</v>
      </c>
      <c r="BRG102" s="33" t="s">
        <v>4200</v>
      </c>
      <c r="BRH102" s="33" t="s">
        <v>4201</v>
      </c>
      <c r="BRI102" s="33" t="s">
        <v>4202</v>
      </c>
      <c r="BRJ102" s="33" t="s">
        <v>4203</v>
      </c>
      <c r="BRK102" s="33" t="s">
        <v>4204</v>
      </c>
      <c r="BRL102" s="33" t="s">
        <v>4205</v>
      </c>
      <c r="BRM102" s="33" t="s">
        <v>4206</v>
      </c>
      <c r="BRN102" s="33" t="s">
        <v>4207</v>
      </c>
      <c r="BRO102" s="33" t="s">
        <v>4208</v>
      </c>
      <c r="BRP102" s="33" t="s">
        <v>4209</v>
      </c>
      <c r="BRQ102" s="33" t="s">
        <v>4210</v>
      </c>
      <c r="BRR102" s="33" t="s">
        <v>4211</v>
      </c>
      <c r="BRS102" s="33" t="s">
        <v>4212</v>
      </c>
      <c r="BRT102" s="33" t="s">
        <v>4213</v>
      </c>
      <c r="BRU102" s="33" t="s">
        <v>4214</v>
      </c>
      <c r="BRV102" s="33" t="s">
        <v>4215</v>
      </c>
      <c r="BRW102" s="33" t="s">
        <v>4216</v>
      </c>
      <c r="BRX102" s="33" t="s">
        <v>4217</v>
      </c>
      <c r="BRY102" s="33" t="s">
        <v>4218</v>
      </c>
      <c r="BRZ102" s="33" t="s">
        <v>4219</v>
      </c>
      <c r="BSA102" s="33" t="s">
        <v>4220</v>
      </c>
      <c r="BSB102" s="33" t="s">
        <v>4221</v>
      </c>
      <c r="BSC102" s="33" t="s">
        <v>4222</v>
      </c>
      <c r="BSD102" s="33" t="s">
        <v>4223</v>
      </c>
      <c r="BSE102" s="33" t="s">
        <v>4224</v>
      </c>
      <c r="BSF102" s="33" t="s">
        <v>4225</v>
      </c>
      <c r="BSG102" s="33" t="s">
        <v>4226</v>
      </c>
      <c r="BSH102" s="33" t="s">
        <v>4227</v>
      </c>
      <c r="BSI102" s="33" t="s">
        <v>4228</v>
      </c>
      <c r="BSJ102" s="33" t="s">
        <v>4229</v>
      </c>
      <c r="BSK102" s="33" t="s">
        <v>4230</v>
      </c>
      <c r="BSL102" s="33" t="s">
        <v>4231</v>
      </c>
      <c r="BSM102" s="33" t="s">
        <v>4232</v>
      </c>
      <c r="BSN102" s="33" t="s">
        <v>4233</v>
      </c>
      <c r="BSO102" s="33" t="s">
        <v>4234</v>
      </c>
      <c r="BSP102" s="33" t="s">
        <v>4235</v>
      </c>
      <c r="BSQ102" s="33" t="s">
        <v>4236</v>
      </c>
      <c r="BSR102" s="33" t="s">
        <v>4237</v>
      </c>
      <c r="BSS102" s="33" t="s">
        <v>4238</v>
      </c>
      <c r="BST102" s="33" t="s">
        <v>4239</v>
      </c>
      <c r="BSU102" s="33" t="s">
        <v>4240</v>
      </c>
      <c r="BSV102" s="33" t="s">
        <v>4241</v>
      </c>
      <c r="BSW102" s="33" t="s">
        <v>4242</v>
      </c>
      <c r="BSX102" s="33" t="s">
        <v>4243</v>
      </c>
      <c r="BSY102" s="33" t="s">
        <v>4244</v>
      </c>
      <c r="BSZ102" s="33" t="s">
        <v>4245</v>
      </c>
      <c r="BTA102" s="33" t="s">
        <v>4246</v>
      </c>
      <c r="BTB102" s="33" t="s">
        <v>4247</v>
      </c>
      <c r="BTC102" s="33" t="s">
        <v>4248</v>
      </c>
      <c r="BTD102" s="33" t="s">
        <v>4249</v>
      </c>
      <c r="BTE102" s="33" t="s">
        <v>4250</v>
      </c>
      <c r="BTF102" s="33" t="s">
        <v>4251</v>
      </c>
      <c r="BTG102" s="33" t="s">
        <v>4252</v>
      </c>
      <c r="BTH102" s="33" t="s">
        <v>4253</v>
      </c>
      <c r="BTI102" s="33" t="s">
        <v>4254</v>
      </c>
      <c r="BTJ102" s="33" t="s">
        <v>4255</v>
      </c>
      <c r="BTK102" s="33" t="s">
        <v>4256</v>
      </c>
      <c r="BTL102" s="33" t="s">
        <v>4257</v>
      </c>
      <c r="BTM102" s="33" t="s">
        <v>4258</v>
      </c>
      <c r="BTN102" s="33" t="s">
        <v>4259</v>
      </c>
      <c r="BTO102" s="33" t="s">
        <v>4260</v>
      </c>
      <c r="BTP102" s="33" t="s">
        <v>4261</v>
      </c>
      <c r="BTQ102" s="33" t="s">
        <v>4262</v>
      </c>
      <c r="BTR102" s="33" t="s">
        <v>4263</v>
      </c>
      <c r="BTS102" s="33" t="s">
        <v>4264</v>
      </c>
      <c r="BTT102" s="33" t="s">
        <v>4265</v>
      </c>
      <c r="BTU102" s="33" t="s">
        <v>4266</v>
      </c>
      <c r="BTV102" s="33" t="s">
        <v>4267</v>
      </c>
      <c r="BTW102" s="33" t="s">
        <v>4268</v>
      </c>
      <c r="BTX102" s="33" t="s">
        <v>4269</v>
      </c>
      <c r="BTY102" s="33" t="s">
        <v>4270</v>
      </c>
      <c r="BTZ102" s="33" t="s">
        <v>4271</v>
      </c>
      <c r="BUA102" s="33" t="s">
        <v>4272</v>
      </c>
      <c r="BUB102" s="33" t="s">
        <v>4273</v>
      </c>
      <c r="BUC102" s="33" t="s">
        <v>4274</v>
      </c>
      <c r="BUD102" s="33" t="s">
        <v>4275</v>
      </c>
      <c r="BUE102" s="33" t="s">
        <v>4276</v>
      </c>
      <c r="BUF102" s="33" t="s">
        <v>4277</v>
      </c>
      <c r="BUG102" s="33" t="s">
        <v>4278</v>
      </c>
      <c r="BUH102" s="33" t="s">
        <v>4279</v>
      </c>
      <c r="BUI102" s="33" t="s">
        <v>4280</v>
      </c>
      <c r="BUJ102" s="33" t="s">
        <v>4281</v>
      </c>
      <c r="BUK102" s="33" t="s">
        <v>4282</v>
      </c>
      <c r="BUL102" s="33" t="s">
        <v>4283</v>
      </c>
      <c r="BUM102" s="33" t="s">
        <v>4284</v>
      </c>
      <c r="BUN102" s="33" t="s">
        <v>4285</v>
      </c>
      <c r="BUO102" s="33" t="s">
        <v>4286</v>
      </c>
      <c r="BUP102" s="33" t="s">
        <v>4287</v>
      </c>
      <c r="BUQ102" s="33" t="s">
        <v>4288</v>
      </c>
      <c r="BUR102" s="33" t="s">
        <v>4289</v>
      </c>
      <c r="BUS102" s="33" t="s">
        <v>4290</v>
      </c>
      <c r="BUT102" s="33" t="s">
        <v>4291</v>
      </c>
      <c r="BUU102" s="33" t="s">
        <v>4292</v>
      </c>
      <c r="BUV102" s="33" t="s">
        <v>4293</v>
      </c>
      <c r="BUW102" s="33" t="s">
        <v>4294</v>
      </c>
      <c r="BUX102" s="33" t="s">
        <v>4295</v>
      </c>
      <c r="BUY102" s="33" t="s">
        <v>4296</v>
      </c>
      <c r="BUZ102" s="33" t="s">
        <v>4297</v>
      </c>
      <c r="BVA102" s="33" t="s">
        <v>4298</v>
      </c>
      <c r="BVB102" s="33" t="s">
        <v>4299</v>
      </c>
      <c r="BVC102" s="33" t="s">
        <v>4300</v>
      </c>
      <c r="BVD102" s="33" t="s">
        <v>4301</v>
      </c>
      <c r="BVE102" s="33" t="s">
        <v>4302</v>
      </c>
      <c r="BVF102" s="33" t="s">
        <v>4303</v>
      </c>
      <c r="BVG102" s="33" t="s">
        <v>4304</v>
      </c>
      <c r="BVH102" s="33" t="s">
        <v>4305</v>
      </c>
      <c r="BVI102" s="33" t="s">
        <v>4306</v>
      </c>
      <c r="BVJ102" s="33" t="s">
        <v>4307</v>
      </c>
      <c r="BVK102" s="33" t="s">
        <v>4308</v>
      </c>
      <c r="BVL102" s="33" t="s">
        <v>4309</v>
      </c>
      <c r="BVM102" s="33" t="s">
        <v>4310</v>
      </c>
      <c r="BVN102" s="33" t="s">
        <v>4311</v>
      </c>
      <c r="BVO102" s="33" t="s">
        <v>4312</v>
      </c>
      <c r="BVP102" s="33" t="s">
        <v>4313</v>
      </c>
      <c r="BVQ102" s="33" t="s">
        <v>4314</v>
      </c>
      <c r="BVR102" s="33" t="s">
        <v>4315</v>
      </c>
      <c r="BVS102" s="33" t="s">
        <v>4316</v>
      </c>
      <c r="BVT102" s="33" t="s">
        <v>4317</v>
      </c>
      <c r="BVU102" s="33" t="s">
        <v>4318</v>
      </c>
      <c r="BVV102" s="33" t="s">
        <v>4319</v>
      </c>
      <c r="BVW102" s="33" t="s">
        <v>4320</v>
      </c>
      <c r="BVX102" s="33" t="s">
        <v>4321</v>
      </c>
      <c r="BVY102" s="33" t="s">
        <v>4322</v>
      </c>
      <c r="BVZ102" s="33" t="s">
        <v>4323</v>
      </c>
      <c r="BWA102" s="33" t="s">
        <v>4324</v>
      </c>
      <c r="BWB102" s="33" t="s">
        <v>4325</v>
      </c>
      <c r="BWC102" s="33" t="s">
        <v>4326</v>
      </c>
      <c r="BWD102" s="33" t="s">
        <v>4327</v>
      </c>
      <c r="BWE102" s="33" t="s">
        <v>4328</v>
      </c>
      <c r="BWF102" s="33" t="s">
        <v>4329</v>
      </c>
      <c r="BWG102" s="33" t="s">
        <v>4330</v>
      </c>
      <c r="BWH102" s="33" t="s">
        <v>4331</v>
      </c>
      <c r="BWI102" s="33" t="s">
        <v>4332</v>
      </c>
      <c r="BWJ102" s="33" t="s">
        <v>4333</v>
      </c>
      <c r="BWK102" s="33" t="s">
        <v>4334</v>
      </c>
      <c r="BWL102" s="33" t="s">
        <v>4335</v>
      </c>
      <c r="BWM102" s="33" t="s">
        <v>4336</v>
      </c>
      <c r="BWN102" s="33" t="s">
        <v>4337</v>
      </c>
      <c r="BWO102" s="33" t="s">
        <v>4338</v>
      </c>
      <c r="BWP102" s="33" t="s">
        <v>4339</v>
      </c>
      <c r="BWQ102" s="33" t="s">
        <v>4340</v>
      </c>
      <c r="BWR102" s="33" t="s">
        <v>4341</v>
      </c>
      <c r="BWS102" s="33" t="s">
        <v>4342</v>
      </c>
      <c r="BWT102" s="33" t="s">
        <v>4343</v>
      </c>
      <c r="BWU102" s="33" t="s">
        <v>4344</v>
      </c>
      <c r="BWV102" s="33" t="s">
        <v>4345</v>
      </c>
      <c r="BWW102" s="33" t="s">
        <v>4346</v>
      </c>
      <c r="BWX102" s="33" t="s">
        <v>4347</v>
      </c>
      <c r="BWY102" s="33" t="s">
        <v>4348</v>
      </c>
      <c r="BWZ102" s="33" t="s">
        <v>4349</v>
      </c>
      <c r="BXA102" s="33" t="s">
        <v>4350</v>
      </c>
      <c r="BXB102" s="33" t="s">
        <v>4351</v>
      </c>
      <c r="BXC102" s="33" t="s">
        <v>4352</v>
      </c>
      <c r="BXD102" s="33" t="s">
        <v>4353</v>
      </c>
      <c r="BXE102" s="33" t="s">
        <v>4354</v>
      </c>
      <c r="BXF102" s="33" t="s">
        <v>4355</v>
      </c>
      <c r="BXG102" s="33" t="s">
        <v>4356</v>
      </c>
      <c r="BXH102" s="33" t="s">
        <v>4357</v>
      </c>
      <c r="BXI102" s="33" t="s">
        <v>4358</v>
      </c>
      <c r="BXJ102" s="33" t="s">
        <v>4359</v>
      </c>
      <c r="BXK102" s="33" t="s">
        <v>4360</v>
      </c>
      <c r="BXL102" s="33" t="s">
        <v>4361</v>
      </c>
      <c r="BXM102" s="33" t="s">
        <v>4362</v>
      </c>
      <c r="BXN102" s="33" t="s">
        <v>4363</v>
      </c>
      <c r="BXO102" s="33" t="s">
        <v>4364</v>
      </c>
      <c r="BXP102" s="33" t="s">
        <v>4365</v>
      </c>
      <c r="BXQ102" s="33" t="s">
        <v>4366</v>
      </c>
      <c r="BXR102" s="33" t="s">
        <v>4367</v>
      </c>
      <c r="BXS102" s="33" t="s">
        <v>4368</v>
      </c>
      <c r="BXT102" s="33" t="s">
        <v>4369</v>
      </c>
      <c r="BXU102" s="33" t="s">
        <v>4370</v>
      </c>
      <c r="BXV102" s="33" t="s">
        <v>4371</v>
      </c>
      <c r="BXW102" s="33" t="s">
        <v>4372</v>
      </c>
      <c r="BXX102" s="33" t="s">
        <v>4373</v>
      </c>
      <c r="BXY102" s="33" t="s">
        <v>4374</v>
      </c>
      <c r="BXZ102" s="33" t="s">
        <v>4375</v>
      </c>
      <c r="BYA102" s="33" t="s">
        <v>4376</v>
      </c>
      <c r="BYB102" s="33" t="s">
        <v>4377</v>
      </c>
      <c r="BYC102" s="33" t="s">
        <v>4378</v>
      </c>
      <c r="BYD102" s="33" t="s">
        <v>4379</v>
      </c>
      <c r="BYE102" s="33" t="s">
        <v>4380</v>
      </c>
      <c r="BYF102" s="33" t="s">
        <v>4381</v>
      </c>
      <c r="BYG102" s="33" t="s">
        <v>4382</v>
      </c>
      <c r="BYH102" s="33" t="s">
        <v>4383</v>
      </c>
      <c r="BYI102" s="33" t="s">
        <v>4384</v>
      </c>
      <c r="BYJ102" s="33" t="s">
        <v>4385</v>
      </c>
      <c r="BYK102" s="33" t="s">
        <v>4386</v>
      </c>
      <c r="BYL102" s="33" t="s">
        <v>4387</v>
      </c>
      <c r="BYM102" s="33" t="s">
        <v>4388</v>
      </c>
      <c r="BYN102" s="33" t="s">
        <v>4389</v>
      </c>
      <c r="BYO102" s="33" t="s">
        <v>4390</v>
      </c>
      <c r="BYP102" s="33" t="s">
        <v>4391</v>
      </c>
      <c r="BYQ102" s="33" t="s">
        <v>4392</v>
      </c>
      <c r="BYR102" s="33" t="s">
        <v>4393</v>
      </c>
      <c r="BYS102" s="33" t="s">
        <v>4394</v>
      </c>
      <c r="BYT102" s="33" t="s">
        <v>4395</v>
      </c>
      <c r="BYU102" s="33" t="s">
        <v>4396</v>
      </c>
      <c r="BYV102" s="33" t="s">
        <v>4397</v>
      </c>
      <c r="BYW102" s="33" t="s">
        <v>4398</v>
      </c>
      <c r="BYX102" s="33" t="s">
        <v>4399</v>
      </c>
      <c r="BYY102" s="33" t="s">
        <v>4400</v>
      </c>
      <c r="BYZ102" s="33" t="s">
        <v>4401</v>
      </c>
      <c r="BZA102" s="33" t="s">
        <v>4402</v>
      </c>
      <c r="BZB102" s="33" t="s">
        <v>4403</v>
      </c>
      <c r="BZC102" s="33" t="s">
        <v>4404</v>
      </c>
      <c r="BZD102" s="33" t="s">
        <v>4405</v>
      </c>
      <c r="BZE102" s="33" t="s">
        <v>4406</v>
      </c>
      <c r="BZF102" s="33" t="s">
        <v>4407</v>
      </c>
      <c r="BZG102" s="33" t="s">
        <v>4408</v>
      </c>
      <c r="BZH102" s="33" t="s">
        <v>4409</v>
      </c>
      <c r="BZI102" s="33" t="s">
        <v>4410</v>
      </c>
      <c r="BZJ102" s="33" t="s">
        <v>4411</v>
      </c>
      <c r="BZK102" s="33" t="s">
        <v>4412</v>
      </c>
      <c r="BZL102" s="33" t="s">
        <v>4413</v>
      </c>
      <c r="BZM102" s="33" t="s">
        <v>4414</v>
      </c>
      <c r="BZN102" s="33" t="s">
        <v>4415</v>
      </c>
      <c r="BZO102" s="33" t="s">
        <v>4416</v>
      </c>
      <c r="BZP102" s="33" t="s">
        <v>4417</v>
      </c>
      <c r="BZQ102" s="33" t="s">
        <v>4418</v>
      </c>
      <c r="BZR102" s="33" t="s">
        <v>4419</v>
      </c>
      <c r="BZS102" s="33" t="s">
        <v>4420</v>
      </c>
      <c r="BZT102" s="33" t="s">
        <v>4421</v>
      </c>
      <c r="BZU102" s="33" t="s">
        <v>4422</v>
      </c>
      <c r="BZV102" s="33" t="s">
        <v>4423</v>
      </c>
      <c r="BZW102" s="33" t="s">
        <v>4424</v>
      </c>
      <c r="BZX102" s="33" t="s">
        <v>4425</v>
      </c>
      <c r="BZY102" s="33" t="s">
        <v>4426</v>
      </c>
      <c r="BZZ102" s="33" t="s">
        <v>4427</v>
      </c>
      <c r="CAA102" s="33" t="s">
        <v>4428</v>
      </c>
      <c r="CAB102" s="33" t="s">
        <v>4429</v>
      </c>
      <c r="CAC102" s="33" t="s">
        <v>4430</v>
      </c>
      <c r="CAD102" s="33" t="s">
        <v>4431</v>
      </c>
      <c r="CAE102" s="33" t="s">
        <v>4432</v>
      </c>
      <c r="CAF102" s="33" t="s">
        <v>4433</v>
      </c>
      <c r="CAG102" s="33" t="s">
        <v>4434</v>
      </c>
      <c r="CAH102" s="33" t="s">
        <v>4435</v>
      </c>
      <c r="CAI102" s="33" t="s">
        <v>4436</v>
      </c>
      <c r="CAJ102" s="33" t="s">
        <v>4437</v>
      </c>
      <c r="CAK102" s="33" t="s">
        <v>4438</v>
      </c>
      <c r="CAL102" s="33" t="s">
        <v>4439</v>
      </c>
      <c r="CAM102" s="33" t="s">
        <v>4440</v>
      </c>
      <c r="CAN102" s="33" t="s">
        <v>4441</v>
      </c>
      <c r="CAO102" s="33" t="s">
        <v>4442</v>
      </c>
      <c r="CAP102" s="33" t="s">
        <v>4443</v>
      </c>
      <c r="CAQ102" s="33" t="s">
        <v>4444</v>
      </c>
      <c r="CAR102" s="33" t="s">
        <v>4445</v>
      </c>
      <c r="CAS102" s="33" t="s">
        <v>4446</v>
      </c>
      <c r="CAT102" s="33" t="s">
        <v>4447</v>
      </c>
      <c r="CAU102" s="33" t="s">
        <v>4448</v>
      </c>
      <c r="CAV102" s="33" t="s">
        <v>4449</v>
      </c>
      <c r="CAW102" s="33" t="s">
        <v>4450</v>
      </c>
      <c r="CAX102" s="33" t="s">
        <v>4451</v>
      </c>
      <c r="CAY102" s="33" t="s">
        <v>4452</v>
      </c>
      <c r="CAZ102" s="33" t="s">
        <v>4453</v>
      </c>
      <c r="CBA102" s="33" t="s">
        <v>4454</v>
      </c>
      <c r="CBB102" s="33" t="s">
        <v>4455</v>
      </c>
      <c r="CBC102" s="33" t="s">
        <v>4456</v>
      </c>
      <c r="CBD102" s="33" t="s">
        <v>4457</v>
      </c>
      <c r="CBE102" s="33" t="s">
        <v>4458</v>
      </c>
      <c r="CBF102" s="33" t="s">
        <v>4459</v>
      </c>
      <c r="CBG102" s="33" t="s">
        <v>4460</v>
      </c>
      <c r="CBH102" s="33" t="s">
        <v>4461</v>
      </c>
      <c r="CBI102" s="33" t="s">
        <v>4462</v>
      </c>
      <c r="CBJ102" s="33" t="s">
        <v>4463</v>
      </c>
      <c r="CBK102" s="33" t="s">
        <v>4464</v>
      </c>
      <c r="CBL102" s="33" t="s">
        <v>4465</v>
      </c>
      <c r="CBM102" s="33" t="s">
        <v>4466</v>
      </c>
      <c r="CBN102" s="33" t="s">
        <v>4467</v>
      </c>
      <c r="CBO102" s="33" t="s">
        <v>4468</v>
      </c>
      <c r="CBP102" s="33" t="s">
        <v>4469</v>
      </c>
      <c r="CBQ102" s="33" t="s">
        <v>4470</v>
      </c>
      <c r="CBR102" s="33" t="s">
        <v>4471</v>
      </c>
      <c r="CBS102" s="33" t="s">
        <v>4472</v>
      </c>
      <c r="CBT102" s="33" t="s">
        <v>4473</v>
      </c>
      <c r="CBU102" s="33" t="s">
        <v>4474</v>
      </c>
      <c r="CBV102" s="33" t="s">
        <v>4475</v>
      </c>
      <c r="CBW102" s="33" t="s">
        <v>4476</v>
      </c>
      <c r="CBX102" s="33" t="s">
        <v>4477</v>
      </c>
      <c r="CBY102" s="33" t="s">
        <v>4478</v>
      </c>
      <c r="CBZ102" s="33" t="s">
        <v>4479</v>
      </c>
      <c r="CCA102" s="33" t="s">
        <v>4480</v>
      </c>
      <c r="CCB102" s="33" t="s">
        <v>4481</v>
      </c>
      <c r="CCC102" s="33" t="s">
        <v>4482</v>
      </c>
      <c r="CCD102" s="33" t="s">
        <v>4483</v>
      </c>
      <c r="CCE102" s="33" t="s">
        <v>4484</v>
      </c>
      <c r="CCF102" s="33" t="s">
        <v>4485</v>
      </c>
      <c r="CCG102" s="33" t="s">
        <v>4486</v>
      </c>
      <c r="CCH102" s="33" t="s">
        <v>4487</v>
      </c>
      <c r="CCI102" s="33" t="s">
        <v>4488</v>
      </c>
      <c r="CCJ102" s="33" t="s">
        <v>4489</v>
      </c>
      <c r="CCK102" s="33" t="s">
        <v>4490</v>
      </c>
      <c r="CCL102" s="33" t="s">
        <v>4491</v>
      </c>
      <c r="CCM102" s="33" t="s">
        <v>4492</v>
      </c>
      <c r="CCN102" s="33" t="s">
        <v>4493</v>
      </c>
      <c r="CCO102" s="33" t="s">
        <v>4494</v>
      </c>
      <c r="CCP102" s="33" t="s">
        <v>4495</v>
      </c>
      <c r="CCQ102" s="33" t="s">
        <v>4496</v>
      </c>
      <c r="CCR102" s="33" t="s">
        <v>4497</v>
      </c>
      <c r="CCS102" s="33" t="s">
        <v>4498</v>
      </c>
      <c r="CCT102" s="33" t="s">
        <v>4499</v>
      </c>
      <c r="CCU102" s="33" t="s">
        <v>4500</v>
      </c>
      <c r="CCV102" s="33" t="s">
        <v>4501</v>
      </c>
      <c r="CCW102" s="33" t="s">
        <v>4502</v>
      </c>
      <c r="CCX102" s="33" t="s">
        <v>4503</v>
      </c>
      <c r="CCY102" s="33" t="s">
        <v>4504</v>
      </c>
      <c r="CCZ102" s="33" t="s">
        <v>4505</v>
      </c>
      <c r="CDA102" s="33" t="s">
        <v>4506</v>
      </c>
      <c r="CDB102" s="33" t="s">
        <v>4507</v>
      </c>
      <c r="CDC102" s="33" t="s">
        <v>4508</v>
      </c>
      <c r="CDD102" s="33" t="s">
        <v>4509</v>
      </c>
      <c r="CDE102" s="33" t="s">
        <v>4510</v>
      </c>
      <c r="CDF102" s="33" t="s">
        <v>4511</v>
      </c>
      <c r="CDG102" s="33" t="s">
        <v>4512</v>
      </c>
      <c r="CDH102" s="33" t="s">
        <v>4513</v>
      </c>
      <c r="CDI102" s="33" t="s">
        <v>4514</v>
      </c>
      <c r="CDJ102" s="33" t="s">
        <v>4515</v>
      </c>
      <c r="CDK102" s="33" t="s">
        <v>4516</v>
      </c>
      <c r="CDL102" s="33" t="s">
        <v>4517</v>
      </c>
      <c r="CDM102" s="33" t="s">
        <v>4518</v>
      </c>
      <c r="CDN102" s="33" t="s">
        <v>4519</v>
      </c>
      <c r="CDO102" s="33" t="s">
        <v>4520</v>
      </c>
      <c r="CDP102" s="33" t="s">
        <v>4521</v>
      </c>
      <c r="CDQ102" s="33" t="s">
        <v>4522</v>
      </c>
      <c r="CDR102" s="33" t="s">
        <v>4523</v>
      </c>
      <c r="CDS102" s="33" t="s">
        <v>4524</v>
      </c>
      <c r="CDT102" s="33" t="s">
        <v>4525</v>
      </c>
      <c r="CDU102" s="33" t="s">
        <v>4526</v>
      </c>
      <c r="CDV102" s="33" t="s">
        <v>4527</v>
      </c>
      <c r="CDW102" s="33" t="s">
        <v>4528</v>
      </c>
      <c r="CDX102" s="33" t="s">
        <v>4529</v>
      </c>
      <c r="CDY102" s="33" t="s">
        <v>4530</v>
      </c>
      <c r="CDZ102" s="33" t="s">
        <v>4531</v>
      </c>
      <c r="CEA102" s="33" t="s">
        <v>4532</v>
      </c>
      <c r="CEB102" s="33" t="s">
        <v>4533</v>
      </c>
      <c r="CEC102" s="33" t="s">
        <v>4534</v>
      </c>
      <c r="CED102" s="33" t="s">
        <v>4535</v>
      </c>
      <c r="CEE102" s="33" t="s">
        <v>4536</v>
      </c>
      <c r="CEF102" s="33" t="s">
        <v>4537</v>
      </c>
      <c r="CEG102" s="33" t="s">
        <v>4538</v>
      </c>
      <c r="CEH102" s="33" t="s">
        <v>4539</v>
      </c>
      <c r="CEI102" s="33" t="s">
        <v>4540</v>
      </c>
      <c r="CEJ102" s="33" t="s">
        <v>4541</v>
      </c>
      <c r="CEK102" s="33" t="s">
        <v>4542</v>
      </c>
      <c r="CEL102" s="33" t="s">
        <v>4543</v>
      </c>
      <c r="CEM102" s="33" t="s">
        <v>4544</v>
      </c>
      <c r="CEN102" s="33" t="s">
        <v>4545</v>
      </c>
      <c r="CEO102" s="33" t="s">
        <v>4546</v>
      </c>
      <c r="CEP102" s="33" t="s">
        <v>4547</v>
      </c>
      <c r="CEQ102" s="33" t="s">
        <v>4548</v>
      </c>
      <c r="CER102" s="33" t="s">
        <v>4549</v>
      </c>
      <c r="CES102" s="33" t="s">
        <v>4550</v>
      </c>
      <c r="CET102" s="33" t="s">
        <v>4551</v>
      </c>
      <c r="CEU102" s="33" t="s">
        <v>4552</v>
      </c>
      <c r="CEV102" s="33" t="s">
        <v>4553</v>
      </c>
      <c r="CEW102" s="33" t="s">
        <v>4554</v>
      </c>
      <c r="CEX102" s="33" t="s">
        <v>4555</v>
      </c>
      <c r="CEY102" s="33" t="s">
        <v>4556</v>
      </c>
      <c r="CEZ102" s="33" t="s">
        <v>4557</v>
      </c>
      <c r="CFA102" s="33" t="s">
        <v>4558</v>
      </c>
      <c r="CFB102" s="33" t="s">
        <v>4559</v>
      </c>
      <c r="CFC102" s="33" t="s">
        <v>4560</v>
      </c>
      <c r="CFD102" s="33" t="s">
        <v>4561</v>
      </c>
      <c r="CFE102" s="33" t="s">
        <v>4562</v>
      </c>
      <c r="CFF102" s="33" t="s">
        <v>4563</v>
      </c>
      <c r="CFG102" s="33" t="s">
        <v>4564</v>
      </c>
      <c r="CFH102" s="33" t="s">
        <v>4565</v>
      </c>
      <c r="CFI102" s="33" t="s">
        <v>4566</v>
      </c>
      <c r="CFJ102" s="33" t="s">
        <v>4567</v>
      </c>
      <c r="CFK102" s="33" t="s">
        <v>4568</v>
      </c>
      <c r="CFL102" s="33" t="s">
        <v>4569</v>
      </c>
      <c r="CFM102" s="33" t="s">
        <v>4570</v>
      </c>
      <c r="CFN102" s="33" t="s">
        <v>4571</v>
      </c>
      <c r="CFO102" s="33" t="s">
        <v>4572</v>
      </c>
      <c r="CFP102" s="33" t="s">
        <v>4573</v>
      </c>
      <c r="CFQ102" s="33" t="s">
        <v>4574</v>
      </c>
      <c r="CFR102" s="33" t="s">
        <v>4575</v>
      </c>
      <c r="CFS102" s="33" t="s">
        <v>4576</v>
      </c>
      <c r="CFT102" s="33" t="s">
        <v>4577</v>
      </c>
      <c r="CFU102" s="33" t="s">
        <v>4578</v>
      </c>
      <c r="CFV102" s="33" t="s">
        <v>4579</v>
      </c>
      <c r="CFW102" s="33" t="s">
        <v>4580</v>
      </c>
      <c r="CFX102" s="33" t="s">
        <v>4581</v>
      </c>
      <c r="CFY102" s="33" t="s">
        <v>4582</v>
      </c>
      <c r="CFZ102" s="33" t="s">
        <v>4583</v>
      </c>
      <c r="CGA102" s="33" t="s">
        <v>4584</v>
      </c>
      <c r="CGB102" s="33" t="s">
        <v>4585</v>
      </c>
      <c r="CGC102" s="33" t="s">
        <v>4586</v>
      </c>
      <c r="CGD102" s="33" t="s">
        <v>4587</v>
      </c>
      <c r="CGE102" s="33" t="s">
        <v>4588</v>
      </c>
      <c r="CGF102" s="33" t="s">
        <v>4589</v>
      </c>
      <c r="CGG102" s="33" t="s">
        <v>4590</v>
      </c>
      <c r="CGH102" s="33" t="s">
        <v>4591</v>
      </c>
      <c r="CGI102" s="33" t="s">
        <v>4592</v>
      </c>
      <c r="CGJ102" s="33" t="s">
        <v>4593</v>
      </c>
      <c r="CGK102" s="33" t="s">
        <v>4594</v>
      </c>
      <c r="CGL102" s="33" t="s">
        <v>4595</v>
      </c>
      <c r="CGM102" s="33" t="s">
        <v>4596</v>
      </c>
      <c r="CGN102" s="33" t="s">
        <v>4597</v>
      </c>
      <c r="CGO102" s="33" t="s">
        <v>4598</v>
      </c>
      <c r="CGP102" s="33" t="s">
        <v>4599</v>
      </c>
      <c r="CGQ102" s="33" t="s">
        <v>4600</v>
      </c>
      <c r="CGR102" s="33" t="s">
        <v>4601</v>
      </c>
      <c r="CGS102" s="33" t="s">
        <v>4602</v>
      </c>
      <c r="CGT102" s="33" t="s">
        <v>4603</v>
      </c>
      <c r="CGU102" s="33" t="s">
        <v>4604</v>
      </c>
      <c r="CGV102" s="33" t="s">
        <v>4605</v>
      </c>
      <c r="CGW102" s="33" t="s">
        <v>4606</v>
      </c>
      <c r="CGX102" s="33" t="s">
        <v>4607</v>
      </c>
      <c r="CGY102" s="33" t="s">
        <v>4608</v>
      </c>
      <c r="CGZ102" s="33" t="s">
        <v>4609</v>
      </c>
      <c r="CHA102" s="33" t="s">
        <v>4610</v>
      </c>
      <c r="CHB102" s="33" t="s">
        <v>4611</v>
      </c>
      <c r="CHC102" s="33" t="s">
        <v>4612</v>
      </c>
      <c r="CHD102" s="33" t="s">
        <v>4613</v>
      </c>
      <c r="CHE102" s="33" t="s">
        <v>4614</v>
      </c>
      <c r="CHF102" s="33" t="s">
        <v>4615</v>
      </c>
      <c r="CHG102" s="33" t="s">
        <v>4616</v>
      </c>
      <c r="CHH102" s="33" t="s">
        <v>4617</v>
      </c>
      <c r="CHI102" s="33" t="s">
        <v>4618</v>
      </c>
      <c r="CHJ102" s="33" t="s">
        <v>4619</v>
      </c>
      <c r="CHK102" s="33" t="s">
        <v>4620</v>
      </c>
      <c r="CHL102" s="33" t="s">
        <v>4621</v>
      </c>
      <c r="CHM102" s="33" t="s">
        <v>4622</v>
      </c>
      <c r="CHN102" s="33" t="s">
        <v>4623</v>
      </c>
      <c r="CHO102" s="33" t="s">
        <v>4624</v>
      </c>
      <c r="CHP102" s="33" t="s">
        <v>4625</v>
      </c>
      <c r="CHQ102" s="33" t="s">
        <v>4626</v>
      </c>
      <c r="CHR102" s="33" t="s">
        <v>4627</v>
      </c>
      <c r="CHS102" s="33" t="s">
        <v>4628</v>
      </c>
      <c r="CHT102" s="33" t="s">
        <v>4629</v>
      </c>
      <c r="CHU102" s="33" t="s">
        <v>4630</v>
      </c>
      <c r="CHV102" s="33" t="s">
        <v>4631</v>
      </c>
      <c r="CHW102" s="33" t="s">
        <v>4632</v>
      </c>
      <c r="CHX102" s="33" t="s">
        <v>4633</v>
      </c>
      <c r="CHY102" s="33" t="s">
        <v>4634</v>
      </c>
      <c r="CHZ102" s="33" t="s">
        <v>4635</v>
      </c>
      <c r="CIA102" s="33" t="s">
        <v>4636</v>
      </c>
      <c r="CIB102" s="33" t="s">
        <v>4637</v>
      </c>
      <c r="CIC102" s="33" t="s">
        <v>4638</v>
      </c>
      <c r="CID102" s="33" t="s">
        <v>4639</v>
      </c>
      <c r="CIE102" s="33" t="s">
        <v>4640</v>
      </c>
      <c r="CIF102" s="33" t="s">
        <v>4641</v>
      </c>
      <c r="CIG102" s="33" t="s">
        <v>4642</v>
      </c>
      <c r="CIH102" s="33" t="s">
        <v>4643</v>
      </c>
      <c r="CII102" s="33" t="s">
        <v>4644</v>
      </c>
      <c r="CIJ102" s="33" t="s">
        <v>4645</v>
      </c>
      <c r="CIK102" s="33" t="s">
        <v>4646</v>
      </c>
      <c r="CIL102" s="33" t="s">
        <v>4647</v>
      </c>
      <c r="CIM102" s="33" t="s">
        <v>4648</v>
      </c>
      <c r="CIN102" s="33" t="s">
        <v>4649</v>
      </c>
      <c r="CIO102" s="33" t="s">
        <v>4650</v>
      </c>
      <c r="CIP102" s="33" t="s">
        <v>4651</v>
      </c>
      <c r="CIQ102" s="33" t="s">
        <v>4652</v>
      </c>
      <c r="CIR102" s="33" t="s">
        <v>4653</v>
      </c>
      <c r="CIS102" s="33" t="s">
        <v>4654</v>
      </c>
      <c r="CIT102" s="33" t="s">
        <v>4655</v>
      </c>
      <c r="CIU102" s="33" t="s">
        <v>4656</v>
      </c>
      <c r="CIV102" s="33" t="s">
        <v>4657</v>
      </c>
      <c r="CIW102" s="33" t="s">
        <v>4658</v>
      </c>
      <c r="CIX102" s="33" t="s">
        <v>4659</v>
      </c>
      <c r="CIY102" s="33" t="s">
        <v>4660</v>
      </c>
      <c r="CIZ102" s="33" t="s">
        <v>4661</v>
      </c>
      <c r="CJA102" s="33" t="s">
        <v>4662</v>
      </c>
      <c r="CJB102" s="33" t="s">
        <v>4663</v>
      </c>
      <c r="CJC102" s="33" t="s">
        <v>4664</v>
      </c>
      <c r="CJD102" s="33" t="s">
        <v>4665</v>
      </c>
      <c r="CJE102" s="33" t="s">
        <v>4666</v>
      </c>
      <c r="CJF102" s="33" t="s">
        <v>4667</v>
      </c>
      <c r="CJG102" s="33" t="s">
        <v>4668</v>
      </c>
      <c r="CJH102" s="33" t="s">
        <v>4669</v>
      </c>
      <c r="CJI102" s="33" t="s">
        <v>4670</v>
      </c>
      <c r="CJJ102" s="33" t="s">
        <v>4671</v>
      </c>
      <c r="CJK102" s="33" t="s">
        <v>4672</v>
      </c>
      <c r="CJL102" s="33" t="s">
        <v>4673</v>
      </c>
      <c r="CJM102" s="33" t="s">
        <v>4674</v>
      </c>
      <c r="CJN102" s="33" t="s">
        <v>4675</v>
      </c>
      <c r="CJO102" s="33" t="s">
        <v>4676</v>
      </c>
      <c r="CJP102" s="33" t="s">
        <v>4677</v>
      </c>
      <c r="CJQ102" s="33" t="s">
        <v>4678</v>
      </c>
      <c r="CJR102" s="33" t="s">
        <v>4679</v>
      </c>
      <c r="CJS102" s="33" t="s">
        <v>4680</v>
      </c>
      <c r="CJT102" s="33" t="s">
        <v>4681</v>
      </c>
      <c r="CJU102" s="33" t="s">
        <v>4682</v>
      </c>
      <c r="CJV102" s="33" t="s">
        <v>4683</v>
      </c>
      <c r="CJW102" s="33" t="s">
        <v>4684</v>
      </c>
      <c r="CJX102" s="33" t="s">
        <v>4685</v>
      </c>
      <c r="CJY102" s="33" t="s">
        <v>4686</v>
      </c>
      <c r="CJZ102" s="33" t="s">
        <v>4687</v>
      </c>
      <c r="CKA102" s="33" t="s">
        <v>4688</v>
      </c>
      <c r="CKB102" s="33" t="s">
        <v>4689</v>
      </c>
      <c r="CKC102" s="33" t="s">
        <v>4690</v>
      </c>
      <c r="CKD102" s="33" t="s">
        <v>4691</v>
      </c>
      <c r="CKE102" s="33" t="s">
        <v>4692</v>
      </c>
      <c r="CKF102" s="33" t="s">
        <v>4693</v>
      </c>
      <c r="CKG102" s="33" t="s">
        <v>4694</v>
      </c>
      <c r="CKH102" s="33" t="s">
        <v>4695</v>
      </c>
      <c r="CKI102" s="33" t="s">
        <v>4696</v>
      </c>
      <c r="CKJ102" s="33" t="s">
        <v>4697</v>
      </c>
      <c r="CKK102" s="33" t="s">
        <v>4698</v>
      </c>
      <c r="CKL102" s="33" t="s">
        <v>4699</v>
      </c>
      <c r="CKM102" s="33" t="s">
        <v>4700</v>
      </c>
      <c r="CKN102" s="33" t="s">
        <v>4701</v>
      </c>
      <c r="CKO102" s="33" t="s">
        <v>4702</v>
      </c>
      <c r="CKP102" s="33" t="s">
        <v>4703</v>
      </c>
      <c r="CKQ102" s="33" t="s">
        <v>4704</v>
      </c>
      <c r="CKR102" s="33" t="s">
        <v>4705</v>
      </c>
      <c r="CKS102" s="33" t="s">
        <v>4706</v>
      </c>
      <c r="CKT102" s="33" t="s">
        <v>4707</v>
      </c>
      <c r="CKU102" s="33" t="s">
        <v>4708</v>
      </c>
      <c r="CKV102" s="33" t="s">
        <v>4709</v>
      </c>
      <c r="CKW102" s="33" t="s">
        <v>4710</v>
      </c>
      <c r="CKX102" s="33" t="s">
        <v>4711</v>
      </c>
      <c r="CKY102" s="33" t="s">
        <v>4712</v>
      </c>
      <c r="CKZ102" s="33" t="s">
        <v>4713</v>
      </c>
      <c r="CLA102" s="33" t="s">
        <v>4714</v>
      </c>
      <c r="CLB102" s="33" t="s">
        <v>4715</v>
      </c>
      <c r="CLC102" s="33" t="s">
        <v>4716</v>
      </c>
      <c r="CLD102" s="33" t="s">
        <v>4717</v>
      </c>
      <c r="CLE102" s="33" t="s">
        <v>4718</v>
      </c>
      <c r="CLF102" s="33" t="s">
        <v>4719</v>
      </c>
      <c r="CLG102" s="33" t="s">
        <v>4720</v>
      </c>
      <c r="CLH102" s="33" t="s">
        <v>4721</v>
      </c>
      <c r="CLI102" s="33" t="s">
        <v>4722</v>
      </c>
      <c r="CLJ102" s="33" t="s">
        <v>4723</v>
      </c>
      <c r="CLK102" s="33" t="s">
        <v>4724</v>
      </c>
      <c r="CLL102" s="33" t="s">
        <v>4725</v>
      </c>
      <c r="CLM102" s="33" t="s">
        <v>4726</v>
      </c>
      <c r="CLN102" s="33" t="s">
        <v>4727</v>
      </c>
      <c r="CLO102" s="33" t="s">
        <v>4728</v>
      </c>
      <c r="CLP102" s="33" t="s">
        <v>4729</v>
      </c>
      <c r="CLQ102" s="33" t="s">
        <v>4730</v>
      </c>
      <c r="CLR102" s="33" t="s">
        <v>4731</v>
      </c>
      <c r="CLS102" s="33" t="s">
        <v>4732</v>
      </c>
      <c r="CLT102" s="33" t="s">
        <v>4733</v>
      </c>
      <c r="CLU102" s="33" t="s">
        <v>4734</v>
      </c>
      <c r="CLV102" s="33" t="s">
        <v>4735</v>
      </c>
      <c r="CLW102" s="33" t="s">
        <v>4736</v>
      </c>
      <c r="CLX102" s="33" t="s">
        <v>4737</v>
      </c>
      <c r="CLY102" s="33" t="s">
        <v>4738</v>
      </c>
      <c r="CLZ102" s="33" t="s">
        <v>4739</v>
      </c>
      <c r="CMA102" s="33" t="s">
        <v>4740</v>
      </c>
      <c r="CMB102" s="33" t="s">
        <v>4741</v>
      </c>
      <c r="CMC102" s="33" t="s">
        <v>4742</v>
      </c>
      <c r="CMD102" s="33" t="s">
        <v>4743</v>
      </c>
      <c r="CME102" s="33" t="s">
        <v>4744</v>
      </c>
      <c r="CMF102" s="33" t="s">
        <v>4745</v>
      </c>
      <c r="CMG102" s="33" t="s">
        <v>4746</v>
      </c>
      <c r="CMH102" s="33" t="s">
        <v>4747</v>
      </c>
      <c r="CMI102" s="33" t="s">
        <v>4748</v>
      </c>
      <c r="CMJ102" s="33" t="s">
        <v>4749</v>
      </c>
      <c r="CMK102" s="33" t="s">
        <v>4750</v>
      </c>
      <c r="CML102" s="33" t="s">
        <v>4751</v>
      </c>
      <c r="CMM102" s="33" t="s">
        <v>4752</v>
      </c>
      <c r="CMN102" s="33" t="s">
        <v>4753</v>
      </c>
      <c r="CMO102" s="33" t="s">
        <v>4754</v>
      </c>
      <c r="CMP102" s="33" t="s">
        <v>4755</v>
      </c>
      <c r="CMQ102" s="33" t="s">
        <v>4756</v>
      </c>
      <c r="CMR102" s="33" t="s">
        <v>4757</v>
      </c>
      <c r="CMS102" s="33" t="s">
        <v>4758</v>
      </c>
      <c r="CMT102" s="33" t="s">
        <v>4759</v>
      </c>
      <c r="CMU102" s="33" t="s">
        <v>4760</v>
      </c>
      <c r="CMV102" s="33" t="s">
        <v>4761</v>
      </c>
      <c r="CMW102" s="33" t="s">
        <v>4762</v>
      </c>
      <c r="CMX102" s="33" t="s">
        <v>4763</v>
      </c>
      <c r="CMY102" s="33" t="s">
        <v>4764</v>
      </c>
      <c r="CMZ102" s="33" t="s">
        <v>4765</v>
      </c>
      <c r="CNA102" s="33" t="s">
        <v>4766</v>
      </c>
      <c r="CNB102" s="33" t="s">
        <v>4767</v>
      </c>
      <c r="CNC102" s="33" t="s">
        <v>4768</v>
      </c>
      <c r="CND102" s="33" t="s">
        <v>4769</v>
      </c>
      <c r="CNE102" s="33" t="s">
        <v>4770</v>
      </c>
      <c r="CNF102" s="33" t="s">
        <v>4771</v>
      </c>
      <c r="CNG102" s="33" t="s">
        <v>4772</v>
      </c>
      <c r="CNH102" s="33" t="s">
        <v>4773</v>
      </c>
      <c r="CNI102" s="33" t="s">
        <v>4774</v>
      </c>
      <c r="CNJ102" s="33" t="s">
        <v>4775</v>
      </c>
      <c r="CNK102" s="33" t="s">
        <v>4776</v>
      </c>
      <c r="CNL102" s="33" t="s">
        <v>4777</v>
      </c>
      <c r="CNM102" s="33" t="s">
        <v>4778</v>
      </c>
      <c r="CNN102" s="33" t="s">
        <v>4779</v>
      </c>
      <c r="CNO102" s="33" t="s">
        <v>4780</v>
      </c>
      <c r="CNP102" s="33" t="s">
        <v>4781</v>
      </c>
      <c r="CNQ102" s="33" t="s">
        <v>4782</v>
      </c>
      <c r="CNR102" s="33" t="s">
        <v>4783</v>
      </c>
      <c r="CNS102" s="33" t="s">
        <v>4784</v>
      </c>
      <c r="CNT102" s="33" t="s">
        <v>4785</v>
      </c>
      <c r="CNU102" s="33" t="s">
        <v>4786</v>
      </c>
      <c r="CNV102" s="33" t="s">
        <v>4787</v>
      </c>
      <c r="CNW102" s="33" t="s">
        <v>4788</v>
      </c>
      <c r="CNX102" s="33" t="s">
        <v>4789</v>
      </c>
      <c r="CNY102" s="33" t="s">
        <v>4790</v>
      </c>
      <c r="CNZ102" s="33" t="s">
        <v>4791</v>
      </c>
      <c r="COA102" s="33" t="s">
        <v>4792</v>
      </c>
      <c r="COB102" s="33" t="s">
        <v>4793</v>
      </c>
      <c r="COC102" s="33" t="s">
        <v>4794</v>
      </c>
      <c r="COD102" s="33" t="s">
        <v>4795</v>
      </c>
      <c r="COE102" s="33" t="s">
        <v>4796</v>
      </c>
      <c r="COF102" s="33" t="s">
        <v>4797</v>
      </c>
      <c r="COG102" s="33" t="s">
        <v>4798</v>
      </c>
      <c r="COH102" s="33" t="s">
        <v>4799</v>
      </c>
      <c r="COI102" s="33" t="s">
        <v>4800</v>
      </c>
      <c r="COJ102" s="33" t="s">
        <v>4801</v>
      </c>
      <c r="COK102" s="33" t="s">
        <v>4802</v>
      </c>
      <c r="COL102" s="33" t="s">
        <v>4803</v>
      </c>
      <c r="COM102" s="33" t="s">
        <v>4804</v>
      </c>
      <c r="CON102" s="33" t="s">
        <v>4805</v>
      </c>
      <c r="COO102" s="33" t="s">
        <v>4806</v>
      </c>
      <c r="COP102" s="33" t="s">
        <v>4807</v>
      </c>
      <c r="COQ102" s="33" t="s">
        <v>4808</v>
      </c>
      <c r="COR102" s="33" t="s">
        <v>4809</v>
      </c>
      <c r="COS102" s="33" t="s">
        <v>4810</v>
      </c>
      <c r="COT102" s="33" t="s">
        <v>4811</v>
      </c>
      <c r="COU102" s="33" t="s">
        <v>4812</v>
      </c>
      <c r="COV102" s="33" t="s">
        <v>4813</v>
      </c>
      <c r="COW102" s="33" t="s">
        <v>4814</v>
      </c>
      <c r="COX102" s="33" t="s">
        <v>4815</v>
      </c>
      <c r="COY102" s="33" t="s">
        <v>4816</v>
      </c>
      <c r="COZ102" s="33" t="s">
        <v>4817</v>
      </c>
      <c r="CPA102" s="33" t="s">
        <v>4818</v>
      </c>
      <c r="CPB102" s="33" t="s">
        <v>4819</v>
      </c>
      <c r="CPC102" s="33" t="s">
        <v>4820</v>
      </c>
      <c r="CPD102" s="33" t="s">
        <v>4821</v>
      </c>
      <c r="CPE102" s="33" t="s">
        <v>4822</v>
      </c>
      <c r="CPF102" s="33" t="s">
        <v>4823</v>
      </c>
      <c r="CPG102" s="33" t="s">
        <v>4824</v>
      </c>
      <c r="CPH102" s="33" t="s">
        <v>4825</v>
      </c>
      <c r="CPI102" s="33" t="s">
        <v>4826</v>
      </c>
      <c r="CPJ102" s="33" t="s">
        <v>4827</v>
      </c>
      <c r="CPK102" s="33" t="s">
        <v>4828</v>
      </c>
      <c r="CPL102" s="33" t="s">
        <v>4829</v>
      </c>
      <c r="CPM102" s="33" t="s">
        <v>4830</v>
      </c>
      <c r="CPN102" s="33" t="s">
        <v>4831</v>
      </c>
      <c r="CPO102" s="33" t="s">
        <v>4832</v>
      </c>
      <c r="CPP102" s="33" t="s">
        <v>4833</v>
      </c>
      <c r="CPQ102" s="33" t="s">
        <v>4834</v>
      </c>
      <c r="CPR102" s="33" t="s">
        <v>4835</v>
      </c>
      <c r="CPS102" s="33" t="s">
        <v>4836</v>
      </c>
      <c r="CPT102" s="33" t="s">
        <v>4837</v>
      </c>
      <c r="CPU102" s="33" t="s">
        <v>4838</v>
      </c>
      <c r="CPV102" s="33" t="s">
        <v>4839</v>
      </c>
      <c r="CPW102" s="33" t="s">
        <v>4840</v>
      </c>
      <c r="CPX102" s="33" t="s">
        <v>4841</v>
      </c>
      <c r="CPY102" s="33" t="s">
        <v>4842</v>
      </c>
      <c r="CPZ102" s="33" t="s">
        <v>4843</v>
      </c>
      <c r="CQA102" s="33" t="s">
        <v>4844</v>
      </c>
      <c r="CQB102" s="33" t="s">
        <v>4845</v>
      </c>
      <c r="CQC102" s="33" t="s">
        <v>4846</v>
      </c>
      <c r="CQD102" s="33" t="s">
        <v>4847</v>
      </c>
      <c r="CQE102" s="33" t="s">
        <v>4848</v>
      </c>
      <c r="CQF102" s="33" t="s">
        <v>4849</v>
      </c>
      <c r="CQG102" s="33" t="s">
        <v>4850</v>
      </c>
      <c r="CQH102" s="33" t="s">
        <v>4851</v>
      </c>
      <c r="CQI102" s="33" t="s">
        <v>4852</v>
      </c>
      <c r="CQJ102" s="33" t="s">
        <v>4853</v>
      </c>
      <c r="CQK102" s="33" t="s">
        <v>4854</v>
      </c>
      <c r="CQL102" s="33" t="s">
        <v>4855</v>
      </c>
      <c r="CQM102" s="33" t="s">
        <v>4856</v>
      </c>
      <c r="CQN102" s="33" t="s">
        <v>4857</v>
      </c>
      <c r="CQO102" s="33" t="s">
        <v>4858</v>
      </c>
      <c r="CQP102" s="33" t="s">
        <v>4859</v>
      </c>
      <c r="CQQ102" s="33" t="s">
        <v>4860</v>
      </c>
      <c r="CQR102" s="33" t="s">
        <v>4861</v>
      </c>
      <c r="CQS102" s="33" t="s">
        <v>4862</v>
      </c>
      <c r="CQT102" s="33" t="s">
        <v>4863</v>
      </c>
      <c r="CQU102" s="33" t="s">
        <v>4864</v>
      </c>
      <c r="CQV102" s="33" t="s">
        <v>4865</v>
      </c>
      <c r="CQW102" s="33" t="s">
        <v>4866</v>
      </c>
      <c r="CQX102" s="33" t="s">
        <v>4867</v>
      </c>
      <c r="CQY102" s="33" t="s">
        <v>4868</v>
      </c>
      <c r="CQZ102" s="33" t="s">
        <v>4869</v>
      </c>
      <c r="CRA102" s="33" t="s">
        <v>4870</v>
      </c>
      <c r="CRB102" s="33" t="s">
        <v>4871</v>
      </c>
      <c r="CRC102" s="33" t="s">
        <v>4872</v>
      </c>
      <c r="CRD102" s="33" t="s">
        <v>4873</v>
      </c>
      <c r="CRE102" s="33" t="s">
        <v>4874</v>
      </c>
      <c r="CRF102" s="33" t="s">
        <v>4875</v>
      </c>
      <c r="CRG102" s="33" t="s">
        <v>4876</v>
      </c>
      <c r="CRH102" s="33" t="s">
        <v>4877</v>
      </c>
      <c r="CRI102" s="33" t="s">
        <v>4878</v>
      </c>
      <c r="CRJ102" s="33" t="s">
        <v>4879</v>
      </c>
      <c r="CRK102" s="33" t="s">
        <v>4880</v>
      </c>
      <c r="CRL102" s="33" t="s">
        <v>4881</v>
      </c>
      <c r="CRM102" s="33" t="s">
        <v>4882</v>
      </c>
      <c r="CRN102" s="33" t="s">
        <v>4883</v>
      </c>
      <c r="CRO102" s="33" t="s">
        <v>4884</v>
      </c>
      <c r="CRP102" s="33" t="s">
        <v>4885</v>
      </c>
      <c r="CRQ102" s="33" t="s">
        <v>4886</v>
      </c>
      <c r="CRR102" s="33" t="s">
        <v>4887</v>
      </c>
      <c r="CRS102" s="33" t="s">
        <v>4888</v>
      </c>
      <c r="CRT102" s="33" t="s">
        <v>4889</v>
      </c>
      <c r="CRU102" s="33" t="s">
        <v>4890</v>
      </c>
      <c r="CRV102" s="33" t="s">
        <v>4891</v>
      </c>
      <c r="CRW102" s="33" t="s">
        <v>4892</v>
      </c>
      <c r="CRX102" s="33" t="s">
        <v>4893</v>
      </c>
      <c r="CRY102" s="33" t="s">
        <v>4894</v>
      </c>
      <c r="CRZ102" s="33" t="s">
        <v>4895</v>
      </c>
      <c r="CSA102" s="33" t="s">
        <v>4896</v>
      </c>
      <c r="CSB102" s="33" t="s">
        <v>4897</v>
      </c>
      <c r="CSC102" s="33" t="s">
        <v>4898</v>
      </c>
      <c r="CSD102" s="33" t="s">
        <v>4899</v>
      </c>
      <c r="CSE102" s="33" t="s">
        <v>4900</v>
      </c>
      <c r="CSF102" s="33" t="s">
        <v>4901</v>
      </c>
      <c r="CSG102" s="33" t="s">
        <v>4902</v>
      </c>
      <c r="CSH102" s="33" t="s">
        <v>4903</v>
      </c>
      <c r="CSI102" s="33" t="s">
        <v>4904</v>
      </c>
      <c r="CSJ102" s="33" t="s">
        <v>4905</v>
      </c>
      <c r="CSK102" s="33" t="s">
        <v>4906</v>
      </c>
      <c r="CSL102" s="33" t="s">
        <v>4907</v>
      </c>
      <c r="CSM102" s="33" t="s">
        <v>4908</v>
      </c>
      <c r="CSN102" s="33" t="s">
        <v>4909</v>
      </c>
      <c r="CSO102" s="33" t="s">
        <v>4910</v>
      </c>
      <c r="CSP102" s="33" t="s">
        <v>4911</v>
      </c>
      <c r="CSQ102" s="33" t="s">
        <v>4912</v>
      </c>
      <c r="CSR102" s="33" t="s">
        <v>4913</v>
      </c>
      <c r="CSS102" s="33" t="s">
        <v>4914</v>
      </c>
      <c r="CST102" s="33" t="s">
        <v>4915</v>
      </c>
      <c r="CSU102" s="33" t="s">
        <v>4916</v>
      </c>
      <c r="CSV102" s="33" t="s">
        <v>4917</v>
      </c>
      <c r="CSW102" s="33" t="s">
        <v>4918</v>
      </c>
      <c r="CSX102" s="33" t="s">
        <v>4919</v>
      </c>
      <c r="CSY102" s="33" t="s">
        <v>4920</v>
      </c>
      <c r="CSZ102" s="33" t="s">
        <v>4921</v>
      </c>
      <c r="CTA102" s="33" t="s">
        <v>4922</v>
      </c>
      <c r="CTB102" s="33" t="s">
        <v>4923</v>
      </c>
      <c r="CTC102" s="33" t="s">
        <v>4924</v>
      </c>
      <c r="CTD102" s="33" t="s">
        <v>4925</v>
      </c>
      <c r="CTE102" s="33" t="s">
        <v>4926</v>
      </c>
      <c r="CTF102" s="33" t="s">
        <v>4927</v>
      </c>
      <c r="CTG102" s="33" t="s">
        <v>4928</v>
      </c>
      <c r="CTH102" s="33" t="s">
        <v>4929</v>
      </c>
      <c r="CTI102" s="33" t="s">
        <v>4930</v>
      </c>
      <c r="CTJ102" s="33" t="s">
        <v>4931</v>
      </c>
      <c r="CTK102" s="33" t="s">
        <v>4932</v>
      </c>
      <c r="CTL102" s="33" t="s">
        <v>4933</v>
      </c>
      <c r="CTM102" s="33" t="s">
        <v>4934</v>
      </c>
      <c r="CTN102" s="33" t="s">
        <v>4935</v>
      </c>
      <c r="CTO102" s="33" t="s">
        <v>4936</v>
      </c>
      <c r="CTP102" s="33" t="s">
        <v>4937</v>
      </c>
      <c r="CTQ102" s="33" t="s">
        <v>4938</v>
      </c>
      <c r="CTR102" s="33" t="s">
        <v>4939</v>
      </c>
      <c r="CTS102" s="33" t="s">
        <v>4940</v>
      </c>
      <c r="CTT102" s="33" t="s">
        <v>4941</v>
      </c>
      <c r="CTU102" s="33" t="s">
        <v>4942</v>
      </c>
      <c r="CTV102" s="33" t="s">
        <v>4943</v>
      </c>
      <c r="CTW102" s="33" t="s">
        <v>4944</v>
      </c>
      <c r="CTX102" s="33" t="s">
        <v>4945</v>
      </c>
      <c r="CTY102" s="33" t="s">
        <v>4946</v>
      </c>
      <c r="CTZ102" s="33" t="s">
        <v>4947</v>
      </c>
      <c r="CUA102" s="33" t="s">
        <v>4948</v>
      </c>
      <c r="CUB102" s="33" t="s">
        <v>4949</v>
      </c>
      <c r="CUC102" s="33" t="s">
        <v>4950</v>
      </c>
      <c r="CUD102" s="33" t="s">
        <v>4951</v>
      </c>
      <c r="CUE102" s="33" t="s">
        <v>4952</v>
      </c>
      <c r="CUF102" s="33" t="s">
        <v>4953</v>
      </c>
      <c r="CUG102" s="33" t="s">
        <v>4954</v>
      </c>
      <c r="CUH102" s="33" t="s">
        <v>4955</v>
      </c>
      <c r="CUI102" s="33" t="s">
        <v>4956</v>
      </c>
      <c r="CUJ102" s="33" t="s">
        <v>4957</v>
      </c>
      <c r="CUK102" s="33" t="s">
        <v>4958</v>
      </c>
      <c r="CUL102" s="33" t="s">
        <v>4959</v>
      </c>
      <c r="CUM102" s="33" t="s">
        <v>4960</v>
      </c>
      <c r="CUN102" s="33" t="s">
        <v>4961</v>
      </c>
      <c r="CUO102" s="33" t="s">
        <v>4962</v>
      </c>
      <c r="CUP102" s="33" t="s">
        <v>4963</v>
      </c>
      <c r="CUQ102" s="33" t="s">
        <v>4964</v>
      </c>
      <c r="CUR102" s="33" t="s">
        <v>4965</v>
      </c>
      <c r="CUS102" s="33" t="s">
        <v>4966</v>
      </c>
      <c r="CUT102" s="33" t="s">
        <v>4967</v>
      </c>
      <c r="CUU102" s="33" t="s">
        <v>4968</v>
      </c>
      <c r="CUV102" s="33" t="s">
        <v>4969</v>
      </c>
      <c r="CUW102" s="33" t="s">
        <v>4970</v>
      </c>
      <c r="CUX102" s="33" t="s">
        <v>4971</v>
      </c>
      <c r="CUY102" s="33" t="s">
        <v>4972</v>
      </c>
      <c r="CUZ102" s="33" t="s">
        <v>4973</v>
      </c>
      <c r="CVA102" s="33" t="s">
        <v>4974</v>
      </c>
      <c r="CVB102" s="33" t="s">
        <v>4975</v>
      </c>
      <c r="CVC102" s="33" t="s">
        <v>4976</v>
      </c>
      <c r="CVD102" s="33" t="s">
        <v>4977</v>
      </c>
      <c r="CVE102" s="33" t="s">
        <v>4978</v>
      </c>
      <c r="CVF102" s="33" t="s">
        <v>4979</v>
      </c>
      <c r="CVG102" s="33" t="s">
        <v>4980</v>
      </c>
      <c r="CVH102" s="33" t="s">
        <v>4981</v>
      </c>
      <c r="CVI102" s="33" t="s">
        <v>4982</v>
      </c>
      <c r="CVJ102" s="33" t="s">
        <v>4983</v>
      </c>
      <c r="CVK102" s="33" t="s">
        <v>4984</v>
      </c>
      <c r="CVL102" s="33" t="s">
        <v>4985</v>
      </c>
      <c r="CVM102" s="33" t="s">
        <v>4986</v>
      </c>
      <c r="CVN102" s="33" t="s">
        <v>4987</v>
      </c>
      <c r="CVO102" s="33" t="s">
        <v>4988</v>
      </c>
      <c r="CVP102" s="33" t="s">
        <v>4989</v>
      </c>
      <c r="CVQ102" s="33" t="s">
        <v>4990</v>
      </c>
      <c r="CVR102" s="33" t="s">
        <v>4991</v>
      </c>
      <c r="CVS102" s="33" t="s">
        <v>4992</v>
      </c>
      <c r="CVT102" s="33" t="s">
        <v>4993</v>
      </c>
      <c r="CVU102" s="33" t="s">
        <v>4994</v>
      </c>
      <c r="CVV102" s="33" t="s">
        <v>4995</v>
      </c>
      <c r="CVW102" s="33" t="s">
        <v>4996</v>
      </c>
      <c r="CVX102" s="33" t="s">
        <v>4997</v>
      </c>
      <c r="CVY102" s="33" t="s">
        <v>4998</v>
      </c>
      <c r="CVZ102" s="33" t="s">
        <v>4999</v>
      </c>
      <c r="CWA102" s="33" t="s">
        <v>5000</v>
      </c>
      <c r="CWB102" s="33" t="s">
        <v>5001</v>
      </c>
      <c r="CWC102" s="33" t="s">
        <v>5002</v>
      </c>
      <c r="CWD102" s="33" t="s">
        <v>5003</v>
      </c>
      <c r="CWE102" s="33" t="s">
        <v>5004</v>
      </c>
      <c r="CWF102" s="33" t="s">
        <v>5005</v>
      </c>
      <c r="CWG102" s="33" t="s">
        <v>5006</v>
      </c>
      <c r="CWH102" s="33" t="s">
        <v>5007</v>
      </c>
      <c r="CWI102" s="33" t="s">
        <v>5008</v>
      </c>
      <c r="CWJ102" s="33" t="s">
        <v>5009</v>
      </c>
      <c r="CWK102" s="33" t="s">
        <v>5010</v>
      </c>
      <c r="CWL102" s="33" t="s">
        <v>5011</v>
      </c>
      <c r="CWM102" s="33" t="s">
        <v>5012</v>
      </c>
      <c r="CWN102" s="33" t="s">
        <v>5013</v>
      </c>
      <c r="CWO102" s="33" t="s">
        <v>5014</v>
      </c>
      <c r="CWP102" s="33" t="s">
        <v>5015</v>
      </c>
      <c r="CWQ102" s="33" t="s">
        <v>5016</v>
      </c>
      <c r="CWR102" s="33" t="s">
        <v>5017</v>
      </c>
      <c r="CWS102" s="33" t="s">
        <v>5018</v>
      </c>
      <c r="CWT102" s="33" t="s">
        <v>5019</v>
      </c>
      <c r="CWU102" s="33" t="s">
        <v>5020</v>
      </c>
      <c r="CWV102" s="33" t="s">
        <v>5021</v>
      </c>
      <c r="CWW102" s="33" t="s">
        <v>5022</v>
      </c>
      <c r="CWX102" s="33" t="s">
        <v>5023</v>
      </c>
      <c r="CWY102" s="33" t="s">
        <v>5024</v>
      </c>
      <c r="CWZ102" s="33" t="s">
        <v>5025</v>
      </c>
      <c r="CXA102" s="33" t="s">
        <v>5026</v>
      </c>
      <c r="CXB102" s="33" t="s">
        <v>5027</v>
      </c>
      <c r="CXC102" s="33" t="s">
        <v>5028</v>
      </c>
      <c r="CXD102" s="33" t="s">
        <v>5029</v>
      </c>
      <c r="CXE102" s="33" t="s">
        <v>5030</v>
      </c>
      <c r="CXF102" s="33" t="s">
        <v>5031</v>
      </c>
      <c r="CXG102" s="33" t="s">
        <v>5032</v>
      </c>
      <c r="CXH102" s="33" t="s">
        <v>5033</v>
      </c>
      <c r="CXI102" s="33" t="s">
        <v>5034</v>
      </c>
      <c r="CXJ102" s="33" t="s">
        <v>5035</v>
      </c>
      <c r="CXK102" s="33" t="s">
        <v>5036</v>
      </c>
      <c r="CXL102" s="33" t="s">
        <v>5037</v>
      </c>
      <c r="CXM102" s="33" t="s">
        <v>5038</v>
      </c>
      <c r="CXN102" s="33" t="s">
        <v>5039</v>
      </c>
      <c r="CXO102" s="33" t="s">
        <v>5040</v>
      </c>
      <c r="CXP102" s="33" t="s">
        <v>5041</v>
      </c>
      <c r="CXQ102" s="33" t="s">
        <v>5042</v>
      </c>
      <c r="CXR102" s="33" t="s">
        <v>5043</v>
      </c>
      <c r="CXS102" s="33" t="s">
        <v>5044</v>
      </c>
      <c r="CXT102" s="33" t="s">
        <v>5045</v>
      </c>
      <c r="CXU102" s="33" t="s">
        <v>5046</v>
      </c>
      <c r="CXV102" s="33" t="s">
        <v>5047</v>
      </c>
      <c r="CXW102" s="33" t="s">
        <v>5048</v>
      </c>
      <c r="CXX102" s="33" t="s">
        <v>5049</v>
      </c>
      <c r="CXY102" s="33" t="s">
        <v>5050</v>
      </c>
      <c r="CXZ102" s="33" t="s">
        <v>5051</v>
      </c>
      <c r="CYA102" s="33" t="s">
        <v>5052</v>
      </c>
      <c r="CYB102" s="33" t="s">
        <v>5053</v>
      </c>
      <c r="CYC102" s="33" t="s">
        <v>5054</v>
      </c>
      <c r="CYD102" s="33" t="s">
        <v>5055</v>
      </c>
      <c r="CYE102" s="33" t="s">
        <v>5056</v>
      </c>
      <c r="CYF102" s="33" t="s">
        <v>5057</v>
      </c>
      <c r="CYG102" s="33" t="s">
        <v>5058</v>
      </c>
      <c r="CYH102" s="33" t="s">
        <v>5059</v>
      </c>
      <c r="CYI102" s="33" t="s">
        <v>5060</v>
      </c>
      <c r="CYJ102" s="33" t="s">
        <v>5061</v>
      </c>
      <c r="CYK102" s="33" t="s">
        <v>5062</v>
      </c>
      <c r="CYL102" s="33" t="s">
        <v>5063</v>
      </c>
      <c r="CYM102" s="33" t="s">
        <v>5064</v>
      </c>
      <c r="CYN102" s="33" t="s">
        <v>5065</v>
      </c>
      <c r="CYO102" s="33" t="s">
        <v>5066</v>
      </c>
      <c r="CYP102" s="33" t="s">
        <v>5067</v>
      </c>
      <c r="CYQ102" s="33" t="s">
        <v>5068</v>
      </c>
      <c r="CYR102" s="33" t="s">
        <v>5069</v>
      </c>
      <c r="CYS102" s="33" t="s">
        <v>5070</v>
      </c>
      <c r="CYT102" s="33" t="s">
        <v>5071</v>
      </c>
      <c r="CYU102" s="33" t="s">
        <v>5072</v>
      </c>
      <c r="CYV102" s="33" t="s">
        <v>5073</v>
      </c>
      <c r="CYW102" s="33" t="s">
        <v>5074</v>
      </c>
      <c r="CYX102" s="33" t="s">
        <v>5075</v>
      </c>
      <c r="CYY102" s="33" t="s">
        <v>5076</v>
      </c>
      <c r="CYZ102" s="33" t="s">
        <v>5077</v>
      </c>
      <c r="CZA102" s="33" t="s">
        <v>5078</v>
      </c>
      <c r="CZB102" s="33" t="s">
        <v>5079</v>
      </c>
      <c r="CZC102" s="33" t="s">
        <v>5080</v>
      </c>
      <c r="CZD102" s="33" t="s">
        <v>5081</v>
      </c>
      <c r="CZE102" s="33" t="s">
        <v>5082</v>
      </c>
      <c r="CZF102" s="33" t="s">
        <v>5083</v>
      </c>
      <c r="CZG102" s="33" t="s">
        <v>5084</v>
      </c>
      <c r="CZH102" s="33" t="s">
        <v>5085</v>
      </c>
      <c r="CZI102" s="33" t="s">
        <v>5086</v>
      </c>
      <c r="CZJ102" s="33" t="s">
        <v>5087</v>
      </c>
      <c r="CZK102" s="33" t="s">
        <v>5088</v>
      </c>
      <c r="CZL102" s="33" t="s">
        <v>5089</v>
      </c>
      <c r="CZM102" s="33" t="s">
        <v>5090</v>
      </c>
      <c r="CZN102" s="33" t="s">
        <v>5091</v>
      </c>
      <c r="CZO102" s="33" t="s">
        <v>5092</v>
      </c>
      <c r="CZP102" s="33" t="s">
        <v>5093</v>
      </c>
      <c r="CZQ102" s="33" t="s">
        <v>5094</v>
      </c>
      <c r="CZR102" s="33" t="s">
        <v>5095</v>
      </c>
      <c r="CZS102" s="33" t="s">
        <v>5096</v>
      </c>
      <c r="CZT102" s="33" t="s">
        <v>5097</v>
      </c>
      <c r="CZU102" s="33" t="s">
        <v>5098</v>
      </c>
      <c r="CZV102" s="33" t="s">
        <v>5099</v>
      </c>
      <c r="CZW102" s="33" t="s">
        <v>5100</v>
      </c>
      <c r="CZX102" s="33" t="s">
        <v>5101</v>
      </c>
      <c r="CZY102" s="33" t="s">
        <v>5102</v>
      </c>
      <c r="CZZ102" s="33" t="s">
        <v>5103</v>
      </c>
      <c r="DAA102" s="33" t="s">
        <v>5104</v>
      </c>
      <c r="DAB102" s="33" t="s">
        <v>5105</v>
      </c>
      <c r="DAC102" s="33" t="s">
        <v>5106</v>
      </c>
      <c r="DAD102" s="33" t="s">
        <v>5107</v>
      </c>
      <c r="DAE102" s="33" t="s">
        <v>5108</v>
      </c>
      <c r="DAF102" s="33" t="s">
        <v>5109</v>
      </c>
      <c r="DAG102" s="33" t="s">
        <v>5110</v>
      </c>
      <c r="DAH102" s="33" t="s">
        <v>5111</v>
      </c>
      <c r="DAI102" s="33" t="s">
        <v>5112</v>
      </c>
      <c r="DAJ102" s="33" t="s">
        <v>5113</v>
      </c>
      <c r="DAK102" s="33" t="s">
        <v>5114</v>
      </c>
      <c r="DAL102" s="33" t="s">
        <v>5115</v>
      </c>
      <c r="DAM102" s="33" t="s">
        <v>5116</v>
      </c>
      <c r="DAN102" s="33" t="s">
        <v>5117</v>
      </c>
      <c r="DAO102" s="33" t="s">
        <v>5118</v>
      </c>
      <c r="DAP102" s="33" t="s">
        <v>5119</v>
      </c>
      <c r="DAQ102" s="33" t="s">
        <v>5120</v>
      </c>
      <c r="DAR102" s="33" t="s">
        <v>5121</v>
      </c>
      <c r="DAS102" s="33" t="s">
        <v>5122</v>
      </c>
      <c r="DAT102" s="33" t="s">
        <v>5123</v>
      </c>
      <c r="DAU102" s="33" t="s">
        <v>5124</v>
      </c>
      <c r="DAV102" s="33" t="s">
        <v>5125</v>
      </c>
      <c r="DAW102" s="33" t="s">
        <v>5126</v>
      </c>
      <c r="DAX102" s="33" t="s">
        <v>5127</v>
      </c>
      <c r="DAY102" s="33" t="s">
        <v>5128</v>
      </c>
      <c r="DAZ102" s="33" t="s">
        <v>5129</v>
      </c>
      <c r="DBA102" s="33" t="s">
        <v>5130</v>
      </c>
      <c r="DBB102" s="33" t="s">
        <v>5131</v>
      </c>
      <c r="DBC102" s="33" t="s">
        <v>5132</v>
      </c>
      <c r="DBD102" s="33" t="s">
        <v>5133</v>
      </c>
      <c r="DBE102" s="33" t="s">
        <v>5134</v>
      </c>
      <c r="DBF102" s="33" t="s">
        <v>5135</v>
      </c>
      <c r="DBG102" s="33" t="s">
        <v>5136</v>
      </c>
      <c r="DBH102" s="33" t="s">
        <v>5137</v>
      </c>
      <c r="DBI102" s="33" t="s">
        <v>5138</v>
      </c>
      <c r="DBJ102" s="33" t="s">
        <v>5139</v>
      </c>
      <c r="DBK102" s="33" t="s">
        <v>5140</v>
      </c>
      <c r="DBL102" s="33" t="s">
        <v>5141</v>
      </c>
      <c r="DBM102" s="33" t="s">
        <v>5142</v>
      </c>
      <c r="DBN102" s="33" t="s">
        <v>5143</v>
      </c>
      <c r="DBO102" s="33" t="s">
        <v>5144</v>
      </c>
      <c r="DBP102" s="33" t="s">
        <v>5145</v>
      </c>
      <c r="DBQ102" s="33" t="s">
        <v>5146</v>
      </c>
      <c r="DBR102" s="33" t="s">
        <v>5147</v>
      </c>
      <c r="DBS102" s="33" t="s">
        <v>5148</v>
      </c>
      <c r="DBT102" s="33" t="s">
        <v>5149</v>
      </c>
      <c r="DBU102" s="33" t="s">
        <v>5150</v>
      </c>
      <c r="DBV102" s="33" t="s">
        <v>5151</v>
      </c>
      <c r="DBW102" s="33" t="s">
        <v>5152</v>
      </c>
      <c r="DBX102" s="33" t="s">
        <v>5153</v>
      </c>
      <c r="DBY102" s="33" t="s">
        <v>5154</v>
      </c>
      <c r="DBZ102" s="33" t="s">
        <v>5155</v>
      </c>
      <c r="DCA102" s="33" t="s">
        <v>5156</v>
      </c>
      <c r="DCB102" s="33" t="s">
        <v>5157</v>
      </c>
      <c r="DCC102" s="33" t="s">
        <v>5158</v>
      </c>
      <c r="DCD102" s="33" t="s">
        <v>5159</v>
      </c>
      <c r="DCE102" s="33" t="s">
        <v>5160</v>
      </c>
      <c r="DCF102" s="33" t="s">
        <v>5161</v>
      </c>
      <c r="DCG102" s="33" t="s">
        <v>5162</v>
      </c>
      <c r="DCH102" s="33" t="s">
        <v>5163</v>
      </c>
      <c r="DCI102" s="33" t="s">
        <v>5164</v>
      </c>
      <c r="DCJ102" s="33" t="s">
        <v>5165</v>
      </c>
      <c r="DCK102" s="33" t="s">
        <v>5166</v>
      </c>
      <c r="DCL102" s="33" t="s">
        <v>5167</v>
      </c>
      <c r="DCM102" s="33" t="s">
        <v>5168</v>
      </c>
      <c r="DCN102" s="33" t="s">
        <v>5169</v>
      </c>
      <c r="DCO102" s="33" t="s">
        <v>5170</v>
      </c>
      <c r="DCP102" s="33" t="s">
        <v>5171</v>
      </c>
      <c r="DCQ102" s="33" t="s">
        <v>5172</v>
      </c>
      <c r="DCR102" s="33" t="s">
        <v>5173</v>
      </c>
      <c r="DCS102" s="33" t="s">
        <v>5174</v>
      </c>
      <c r="DCT102" s="33" t="s">
        <v>5175</v>
      </c>
      <c r="DCU102" s="33" t="s">
        <v>5176</v>
      </c>
      <c r="DCV102" s="33" t="s">
        <v>5177</v>
      </c>
      <c r="DCW102" s="33" t="s">
        <v>5178</v>
      </c>
      <c r="DCX102" s="33" t="s">
        <v>5179</v>
      </c>
      <c r="DCY102" s="33" t="s">
        <v>5180</v>
      </c>
      <c r="DCZ102" s="33" t="s">
        <v>5181</v>
      </c>
      <c r="DDA102" s="33" t="s">
        <v>5182</v>
      </c>
      <c r="DDB102" s="33" t="s">
        <v>5183</v>
      </c>
      <c r="DDC102" s="33" t="s">
        <v>5184</v>
      </c>
      <c r="DDD102" s="33" t="s">
        <v>5185</v>
      </c>
      <c r="DDE102" s="33" t="s">
        <v>5186</v>
      </c>
      <c r="DDF102" s="33" t="s">
        <v>5187</v>
      </c>
      <c r="DDG102" s="33" t="s">
        <v>5188</v>
      </c>
      <c r="DDH102" s="33" t="s">
        <v>5189</v>
      </c>
      <c r="DDI102" s="33" t="s">
        <v>5190</v>
      </c>
      <c r="DDJ102" s="33" t="s">
        <v>5191</v>
      </c>
      <c r="DDK102" s="33" t="s">
        <v>5192</v>
      </c>
      <c r="DDL102" s="33" t="s">
        <v>5193</v>
      </c>
      <c r="DDM102" s="33" t="s">
        <v>5194</v>
      </c>
      <c r="DDN102" s="33" t="s">
        <v>5195</v>
      </c>
      <c r="DDO102" s="33" t="s">
        <v>5196</v>
      </c>
      <c r="DDP102" s="33" t="s">
        <v>5197</v>
      </c>
      <c r="DDQ102" s="33" t="s">
        <v>5198</v>
      </c>
      <c r="DDR102" s="33" t="s">
        <v>5199</v>
      </c>
      <c r="DDS102" s="33" t="s">
        <v>5200</v>
      </c>
      <c r="DDT102" s="33" t="s">
        <v>5201</v>
      </c>
      <c r="DDU102" s="33" t="s">
        <v>5202</v>
      </c>
      <c r="DDV102" s="33" t="s">
        <v>5203</v>
      </c>
      <c r="DDW102" s="33" t="s">
        <v>5204</v>
      </c>
      <c r="DDX102" s="33" t="s">
        <v>5205</v>
      </c>
      <c r="DDY102" s="33" t="s">
        <v>5206</v>
      </c>
      <c r="DDZ102" s="33" t="s">
        <v>5207</v>
      </c>
      <c r="DEA102" s="33" t="s">
        <v>5208</v>
      </c>
      <c r="DEB102" s="33" t="s">
        <v>5209</v>
      </c>
      <c r="DEC102" s="33" t="s">
        <v>5210</v>
      </c>
      <c r="DED102" s="33" t="s">
        <v>5211</v>
      </c>
      <c r="DEE102" s="33" t="s">
        <v>5212</v>
      </c>
      <c r="DEF102" s="33" t="s">
        <v>5213</v>
      </c>
      <c r="DEG102" s="33" t="s">
        <v>5214</v>
      </c>
      <c r="DEH102" s="33" t="s">
        <v>5215</v>
      </c>
      <c r="DEI102" s="33" t="s">
        <v>5216</v>
      </c>
      <c r="DEJ102" s="33" t="s">
        <v>5217</v>
      </c>
      <c r="DEK102" s="33" t="s">
        <v>5218</v>
      </c>
      <c r="DEL102" s="33" t="s">
        <v>5219</v>
      </c>
      <c r="DEM102" s="33" t="s">
        <v>5220</v>
      </c>
      <c r="DEN102" s="33" t="s">
        <v>5221</v>
      </c>
      <c r="DEO102" s="33" t="s">
        <v>5222</v>
      </c>
      <c r="DEP102" s="33" t="s">
        <v>5223</v>
      </c>
      <c r="DEQ102" s="33" t="s">
        <v>5224</v>
      </c>
      <c r="DER102" s="33" t="s">
        <v>5225</v>
      </c>
      <c r="DES102" s="33" t="s">
        <v>5226</v>
      </c>
      <c r="DET102" s="33" t="s">
        <v>5227</v>
      </c>
      <c r="DEU102" s="33" t="s">
        <v>5228</v>
      </c>
      <c r="DEV102" s="33" t="s">
        <v>5229</v>
      </c>
      <c r="DEW102" s="33" t="s">
        <v>5230</v>
      </c>
      <c r="DEX102" s="33" t="s">
        <v>5231</v>
      </c>
      <c r="DEY102" s="33" t="s">
        <v>5232</v>
      </c>
      <c r="DEZ102" s="33" t="s">
        <v>5233</v>
      </c>
      <c r="DFA102" s="33" t="s">
        <v>5234</v>
      </c>
      <c r="DFB102" s="33" t="s">
        <v>5235</v>
      </c>
      <c r="DFC102" s="33" t="s">
        <v>5236</v>
      </c>
      <c r="DFD102" s="33" t="s">
        <v>5237</v>
      </c>
      <c r="DFE102" s="33" t="s">
        <v>5238</v>
      </c>
      <c r="DFF102" s="33" t="s">
        <v>5239</v>
      </c>
      <c r="DFG102" s="33" t="s">
        <v>5240</v>
      </c>
      <c r="DFH102" s="33" t="s">
        <v>5241</v>
      </c>
      <c r="DFI102" s="33" t="s">
        <v>5242</v>
      </c>
      <c r="DFJ102" s="33" t="s">
        <v>5243</v>
      </c>
      <c r="DFK102" s="33" t="s">
        <v>5244</v>
      </c>
      <c r="DFL102" s="33" t="s">
        <v>5245</v>
      </c>
      <c r="DFM102" s="33" t="s">
        <v>5246</v>
      </c>
      <c r="DFN102" s="33" t="s">
        <v>5247</v>
      </c>
      <c r="DFO102" s="33" t="s">
        <v>5248</v>
      </c>
      <c r="DFP102" s="33" t="s">
        <v>5249</v>
      </c>
      <c r="DFQ102" s="33" t="s">
        <v>5250</v>
      </c>
      <c r="DFR102" s="33" t="s">
        <v>5251</v>
      </c>
      <c r="DFS102" s="33" t="s">
        <v>5252</v>
      </c>
      <c r="DFT102" s="33" t="s">
        <v>5253</v>
      </c>
      <c r="DFU102" s="33" t="s">
        <v>5254</v>
      </c>
      <c r="DFV102" s="33" t="s">
        <v>5255</v>
      </c>
      <c r="DFW102" s="33" t="s">
        <v>5256</v>
      </c>
      <c r="DFX102" s="33" t="s">
        <v>5257</v>
      </c>
      <c r="DFY102" s="33" t="s">
        <v>5258</v>
      </c>
      <c r="DFZ102" s="33" t="s">
        <v>5259</v>
      </c>
      <c r="DGA102" s="33" t="s">
        <v>5260</v>
      </c>
      <c r="DGB102" s="33" t="s">
        <v>5261</v>
      </c>
      <c r="DGC102" s="33" t="s">
        <v>5262</v>
      </c>
      <c r="DGD102" s="33" t="s">
        <v>5263</v>
      </c>
      <c r="DGE102" s="33" t="s">
        <v>5264</v>
      </c>
      <c r="DGF102" s="33" t="s">
        <v>5265</v>
      </c>
      <c r="DGG102" s="33" t="s">
        <v>5266</v>
      </c>
      <c r="DGH102" s="33" t="s">
        <v>5267</v>
      </c>
      <c r="DGI102" s="33" t="s">
        <v>5268</v>
      </c>
      <c r="DGJ102" s="33" t="s">
        <v>5269</v>
      </c>
      <c r="DGK102" s="33" t="s">
        <v>5270</v>
      </c>
      <c r="DGL102" s="33" t="s">
        <v>5271</v>
      </c>
      <c r="DGM102" s="33" t="s">
        <v>5272</v>
      </c>
      <c r="DGN102" s="33" t="s">
        <v>5273</v>
      </c>
      <c r="DGO102" s="33" t="s">
        <v>5274</v>
      </c>
      <c r="DGP102" s="33" t="s">
        <v>5275</v>
      </c>
      <c r="DGQ102" s="33" t="s">
        <v>5276</v>
      </c>
      <c r="DGR102" s="33" t="s">
        <v>5277</v>
      </c>
      <c r="DGS102" s="33" t="s">
        <v>5278</v>
      </c>
      <c r="DGT102" s="33" t="s">
        <v>5279</v>
      </c>
      <c r="DGU102" s="33" t="s">
        <v>5280</v>
      </c>
      <c r="DGV102" s="33" t="s">
        <v>5281</v>
      </c>
      <c r="DGW102" s="33" t="s">
        <v>5282</v>
      </c>
      <c r="DGX102" s="33" t="s">
        <v>5283</v>
      </c>
      <c r="DGY102" s="33" t="s">
        <v>5284</v>
      </c>
      <c r="DGZ102" s="33" t="s">
        <v>5285</v>
      </c>
      <c r="DHA102" s="33" t="s">
        <v>5286</v>
      </c>
      <c r="DHB102" s="33" t="s">
        <v>5287</v>
      </c>
      <c r="DHC102" s="33" t="s">
        <v>5288</v>
      </c>
      <c r="DHD102" s="33" t="s">
        <v>5289</v>
      </c>
      <c r="DHE102" s="33" t="s">
        <v>5290</v>
      </c>
      <c r="DHF102" s="33" t="s">
        <v>5291</v>
      </c>
      <c r="DHG102" s="33" t="s">
        <v>5292</v>
      </c>
      <c r="DHH102" s="33" t="s">
        <v>5293</v>
      </c>
      <c r="DHI102" s="33" t="s">
        <v>5294</v>
      </c>
      <c r="DHJ102" s="33" t="s">
        <v>5295</v>
      </c>
      <c r="DHK102" s="33" t="s">
        <v>5296</v>
      </c>
      <c r="DHL102" s="33" t="s">
        <v>5297</v>
      </c>
      <c r="DHM102" s="33" t="s">
        <v>5298</v>
      </c>
      <c r="DHN102" s="33" t="s">
        <v>5299</v>
      </c>
      <c r="DHO102" s="33" t="s">
        <v>5300</v>
      </c>
      <c r="DHP102" s="33" t="s">
        <v>5301</v>
      </c>
      <c r="DHQ102" s="33" t="s">
        <v>5302</v>
      </c>
      <c r="DHR102" s="33" t="s">
        <v>5303</v>
      </c>
      <c r="DHS102" s="33" t="s">
        <v>5304</v>
      </c>
      <c r="DHT102" s="33" t="s">
        <v>5305</v>
      </c>
      <c r="DHU102" s="33" t="s">
        <v>5306</v>
      </c>
      <c r="DHV102" s="33" t="s">
        <v>5307</v>
      </c>
      <c r="DHW102" s="33" t="s">
        <v>5308</v>
      </c>
      <c r="DHX102" s="33" t="s">
        <v>5309</v>
      </c>
      <c r="DHY102" s="33" t="s">
        <v>5310</v>
      </c>
      <c r="DHZ102" s="33" t="s">
        <v>5311</v>
      </c>
      <c r="DIA102" s="33" t="s">
        <v>5312</v>
      </c>
      <c r="DIB102" s="33" t="s">
        <v>5313</v>
      </c>
      <c r="DIC102" s="33" t="s">
        <v>5314</v>
      </c>
      <c r="DID102" s="33" t="s">
        <v>5315</v>
      </c>
      <c r="DIE102" s="33" t="s">
        <v>5316</v>
      </c>
      <c r="DIF102" s="33" t="s">
        <v>5317</v>
      </c>
      <c r="DIG102" s="33" t="s">
        <v>5318</v>
      </c>
      <c r="DIH102" s="33" t="s">
        <v>5319</v>
      </c>
      <c r="DII102" s="33" t="s">
        <v>5320</v>
      </c>
      <c r="DIJ102" s="33" t="s">
        <v>5321</v>
      </c>
      <c r="DIK102" s="33" t="s">
        <v>5322</v>
      </c>
      <c r="DIL102" s="33" t="s">
        <v>5323</v>
      </c>
      <c r="DIM102" s="33" t="s">
        <v>5324</v>
      </c>
      <c r="DIN102" s="33" t="s">
        <v>5325</v>
      </c>
      <c r="DIO102" s="33" t="s">
        <v>5326</v>
      </c>
      <c r="DIP102" s="33" t="s">
        <v>5327</v>
      </c>
      <c r="DIQ102" s="33" t="s">
        <v>5328</v>
      </c>
      <c r="DIR102" s="33" t="s">
        <v>5329</v>
      </c>
      <c r="DIS102" s="33" t="s">
        <v>5330</v>
      </c>
      <c r="DIT102" s="33" t="s">
        <v>5331</v>
      </c>
      <c r="DIU102" s="33" t="s">
        <v>5332</v>
      </c>
      <c r="DIV102" s="33" t="s">
        <v>5333</v>
      </c>
      <c r="DIW102" s="33" t="s">
        <v>5334</v>
      </c>
      <c r="DIX102" s="33" t="s">
        <v>5335</v>
      </c>
      <c r="DIY102" s="33" t="s">
        <v>5336</v>
      </c>
      <c r="DIZ102" s="33" t="s">
        <v>5337</v>
      </c>
      <c r="DJA102" s="33" t="s">
        <v>5338</v>
      </c>
      <c r="DJB102" s="33" t="s">
        <v>5339</v>
      </c>
      <c r="DJC102" s="33" t="s">
        <v>5340</v>
      </c>
      <c r="DJD102" s="33" t="s">
        <v>5341</v>
      </c>
      <c r="DJE102" s="33" t="s">
        <v>5342</v>
      </c>
      <c r="DJF102" s="33" t="s">
        <v>5343</v>
      </c>
      <c r="DJG102" s="33" t="s">
        <v>5344</v>
      </c>
      <c r="DJH102" s="33" t="s">
        <v>5345</v>
      </c>
      <c r="DJI102" s="33" t="s">
        <v>5346</v>
      </c>
      <c r="DJJ102" s="33" t="s">
        <v>5347</v>
      </c>
      <c r="DJK102" s="33" t="s">
        <v>5348</v>
      </c>
      <c r="DJL102" s="33" t="s">
        <v>5349</v>
      </c>
      <c r="DJM102" s="33" t="s">
        <v>5350</v>
      </c>
      <c r="DJN102" s="33" t="s">
        <v>5351</v>
      </c>
      <c r="DJO102" s="33" t="s">
        <v>5352</v>
      </c>
      <c r="DJP102" s="33" t="s">
        <v>5353</v>
      </c>
      <c r="DJQ102" s="33" t="s">
        <v>5354</v>
      </c>
      <c r="DJR102" s="33" t="s">
        <v>5355</v>
      </c>
      <c r="DJS102" s="33" t="s">
        <v>5356</v>
      </c>
      <c r="DJT102" s="33" t="s">
        <v>5357</v>
      </c>
      <c r="DJU102" s="33" t="s">
        <v>5358</v>
      </c>
      <c r="DJV102" s="33" t="s">
        <v>5359</v>
      </c>
      <c r="DJW102" s="33" t="s">
        <v>5360</v>
      </c>
      <c r="DJX102" s="33" t="s">
        <v>5361</v>
      </c>
      <c r="DJY102" s="33" t="s">
        <v>5362</v>
      </c>
      <c r="DJZ102" s="33" t="s">
        <v>5363</v>
      </c>
      <c r="DKA102" s="33" t="s">
        <v>5364</v>
      </c>
      <c r="DKB102" s="33" t="s">
        <v>5365</v>
      </c>
      <c r="DKC102" s="33" t="s">
        <v>5366</v>
      </c>
      <c r="DKD102" s="33" t="s">
        <v>5367</v>
      </c>
      <c r="DKE102" s="33" t="s">
        <v>5368</v>
      </c>
      <c r="DKF102" s="33" t="s">
        <v>5369</v>
      </c>
      <c r="DKG102" s="33" t="s">
        <v>5370</v>
      </c>
      <c r="DKH102" s="33" t="s">
        <v>5371</v>
      </c>
      <c r="DKI102" s="33" t="s">
        <v>5372</v>
      </c>
      <c r="DKJ102" s="33" t="s">
        <v>5373</v>
      </c>
      <c r="DKK102" s="33" t="s">
        <v>5374</v>
      </c>
      <c r="DKL102" s="33" t="s">
        <v>5375</v>
      </c>
      <c r="DKM102" s="33" t="s">
        <v>5376</v>
      </c>
      <c r="DKN102" s="33" t="s">
        <v>5377</v>
      </c>
      <c r="DKO102" s="33" t="s">
        <v>5378</v>
      </c>
      <c r="DKP102" s="33" t="s">
        <v>5379</v>
      </c>
      <c r="DKQ102" s="33" t="s">
        <v>5380</v>
      </c>
      <c r="DKR102" s="33" t="s">
        <v>5381</v>
      </c>
      <c r="DKS102" s="33" t="s">
        <v>5382</v>
      </c>
      <c r="DKT102" s="33" t="s">
        <v>5383</v>
      </c>
      <c r="DKU102" s="33" t="s">
        <v>5384</v>
      </c>
      <c r="DKV102" s="33" t="s">
        <v>5385</v>
      </c>
      <c r="DKW102" s="33" t="s">
        <v>5386</v>
      </c>
      <c r="DKX102" s="33" t="s">
        <v>5387</v>
      </c>
      <c r="DKY102" s="33" t="s">
        <v>5388</v>
      </c>
      <c r="DKZ102" s="33" t="s">
        <v>5389</v>
      </c>
      <c r="DLA102" s="33" t="s">
        <v>5390</v>
      </c>
      <c r="DLB102" s="33" t="s">
        <v>5391</v>
      </c>
      <c r="DLC102" s="33" t="s">
        <v>5392</v>
      </c>
      <c r="DLD102" s="33" t="s">
        <v>5393</v>
      </c>
      <c r="DLE102" s="33" t="s">
        <v>5394</v>
      </c>
      <c r="DLF102" s="33" t="s">
        <v>5395</v>
      </c>
      <c r="DLG102" s="33" t="s">
        <v>5396</v>
      </c>
      <c r="DLH102" s="33" t="s">
        <v>5397</v>
      </c>
      <c r="DLI102" s="33" t="s">
        <v>5398</v>
      </c>
      <c r="DLJ102" s="33" t="s">
        <v>5399</v>
      </c>
      <c r="DLK102" s="33" t="s">
        <v>5400</v>
      </c>
      <c r="DLL102" s="33" t="s">
        <v>5401</v>
      </c>
      <c r="DLM102" s="33" t="s">
        <v>5402</v>
      </c>
      <c r="DLN102" s="33" t="s">
        <v>5403</v>
      </c>
      <c r="DLO102" s="33" t="s">
        <v>5404</v>
      </c>
      <c r="DLP102" s="33" t="s">
        <v>5405</v>
      </c>
      <c r="DLQ102" s="33" t="s">
        <v>5406</v>
      </c>
      <c r="DLR102" s="33" t="s">
        <v>5407</v>
      </c>
      <c r="DLS102" s="33" t="s">
        <v>5408</v>
      </c>
      <c r="DLT102" s="33" t="s">
        <v>5409</v>
      </c>
      <c r="DLU102" s="33" t="s">
        <v>5410</v>
      </c>
      <c r="DLV102" s="33" t="s">
        <v>5411</v>
      </c>
      <c r="DLW102" s="33" t="s">
        <v>5412</v>
      </c>
      <c r="DLX102" s="33" t="s">
        <v>5413</v>
      </c>
      <c r="DLY102" s="33" t="s">
        <v>5414</v>
      </c>
      <c r="DLZ102" s="33" t="s">
        <v>5415</v>
      </c>
      <c r="DMA102" s="33" t="s">
        <v>5416</v>
      </c>
      <c r="DMB102" s="33" t="s">
        <v>5417</v>
      </c>
      <c r="DMC102" s="33" t="s">
        <v>5418</v>
      </c>
      <c r="DMD102" s="33" t="s">
        <v>5419</v>
      </c>
      <c r="DME102" s="33" t="s">
        <v>5420</v>
      </c>
      <c r="DMF102" s="33" t="s">
        <v>5421</v>
      </c>
      <c r="DMG102" s="33" t="s">
        <v>5422</v>
      </c>
      <c r="DMH102" s="33" t="s">
        <v>5423</v>
      </c>
      <c r="DMI102" s="33" t="s">
        <v>5424</v>
      </c>
      <c r="DMJ102" s="33" t="s">
        <v>5425</v>
      </c>
      <c r="DMK102" s="33" t="s">
        <v>5426</v>
      </c>
      <c r="DML102" s="33" t="s">
        <v>5427</v>
      </c>
      <c r="DMM102" s="33" t="s">
        <v>5428</v>
      </c>
      <c r="DMN102" s="33" t="s">
        <v>5429</v>
      </c>
      <c r="DMO102" s="33" t="s">
        <v>5430</v>
      </c>
      <c r="DMP102" s="33" t="s">
        <v>5431</v>
      </c>
      <c r="DMQ102" s="33" t="s">
        <v>5432</v>
      </c>
      <c r="DMR102" s="33" t="s">
        <v>5433</v>
      </c>
      <c r="DMS102" s="33" t="s">
        <v>5434</v>
      </c>
      <c r="DMT102" s="33" t="s">
        <v>5435</v>
      </c>
      <c r="DMU102" s="33" t="s">
        <v>5436</v>
      </c>
      <c r="DMV102" s="33" t="s">
        <v>5437</v>
      </c>
      <c r="DMW102" s="33" t="s">
        <v>5438</v>
      </c>
      <c r="DMX102" s="33" t="s">
        <v>5439</v>
      </c>
      <c r="DMY102" s="33" t="s">
        <v>5440</v>
      </c>
      <c r="DMZ102" s="33" t="s">
        <v>5441</v>
      </c>
      <c r="DNA102" s="33" t="s">
        <v>5442</v>
      </c>
      <c r="DNB102" s="33" t="s">
        <v>5443</v>
      </c>
      <c r="DNC102" s="33" t="s">
        <v>5444</v>
      </c>
      <c r="DND102" s="33" t="s">
        <v>5445</v>
      </c>
      <c r="DNE102" s="33" t="s">
        <v>5446</v>
      </c>
      <c r="DNF102" s="33" t="s">
        <v>5447</v>
      </c>
      <c r="DNG102" s="33" t="s">
        <v>5448</v>
      </c>
      <c r="DNH102" s="33" t="s">
        <v>5449</v>
      </c>
      <c r="DNI102" s="33" t="s">
        <v>5450</v>
      </c>
      <c r="DNJ102" s="33" t="s">
        <v>5451</v>
      </c>
      <c r="DNK102" s="33" t="s">
        <v>5452</v>
      </c>
      <c r="DNL102" s="33" t="s">
        <v>5453</v>
      </c>
      <c r="DNM102" s="33" t="s">
        <v>5454</v>
      </c>
      <c r="DNN102" s="33" t="s">
        <v>5455</v>
      </c>
      <c r="DNO102" s="33" t="s">
        <v>5456</v>
      </c>
      <c r="DNP102" s="33" t="s">
        <v>5457</v>
      </c>
      <c r="DNQ102" s="33" t="s">
        <v>5458</v>
      </c>
      <c r="DNR102" s="33" t="s">
        <v>5459</v>
      </c>
      <c r="DNS102" s="33" t="s">
        <v>5460</v>
      </c>
      <c r="DNT102" s="33" t="s">
        <v>5461</v>
      </c>
      <c r="DNU102" s="33" t="s">
        <v>5462</v>
      </c>
      <c r="DNV102" s="33" t="s">
        <v>5463</v>
      </c>
      <c r="DNW102" s="33" t="s">
        <v>5464</v>
      </c>
      <c r="DNX102" s="33" t="s">
        <v>5465</v>
      </c>
      <c r="DNY102" s="33" t="s">
        <v>5466</v>
      </c>
      <c r="DNZ102" s="33" t="s">
        <v>5467</v>
      </c>
      <c r="DOA102" s="33" t="s">
        <v>5468</v>
      </c>
      <c r="DOB102" s="33" t="s">
        <v>5469</v>
      </c>
      <c r="DOC102" s="33" t="s">
        <v>5470</v>
      </c>
      <c r="DOD102" s="33" t="s">
        <v>5471</v>
      </c>
      <c r="DOE102" s="33" t="s">
        <v>5472</v>
      </c>
      <c r="DOF102" s="33" t="s">
        <v>5473</v>
      </c>
      <c r="DOG102" s="33" t="s">
        <v>5474</v>
      </c>
      <c r="DOH102" s="33" t="s">
        <v>5475</v>
      </c>
      <c r="DOI102" s="33" t="s">
        <v>5476</v>
      </c>
      <c r="DOJ102" s="33" t="s">
        <v>5477</v>
      </c>
      <c r="DOK102" s="33" t="s">
        <v>5478</v>
      </c>
      <c r="DOL102" s="33" t="s">
        <v>5479</v>
      </c>
      <c r="DOM102" s="33" t="s">
        <v>5480</v>
      </c>
      <c r="DON102" s="33" t="s">
        <v>5481</v>
      </c>
      <c r="DOO102" s="33" t="s">
        <v>5482</v>
      </c>
      <c r="DOP102" s="33" t="s">
        <v>5483</v>
      </c>
      <c r="DOQ102" s="33" t="s">
        <v>5484</v>
      </c>
      <c r="DOR102" s="33" t="s">
        <v>5485</v>
      </c>
      <c r="DOS102" s="33" t="s">
        <v>5486</v>
      </c>
      <c r="DOT102" s="33" t="s">
        <v>5487</v>
      </c>
      <c r="DOU102" s="33" t="s">
        <v>5488</v>
      </c>
      <c r="DOV102" s="33" t="s">
        <v>5489</v>
      </c>
      <c r="DOW102" s="33" t="s">
        <v>5490</v>
      </c>
      <c r="DOX102" s="33" t="s">
        <v>5491</v>
      </c>
      <c r="DOY102" s="33" t="s">
        <v>5492</v>
      </c>
      <c r="DOZ102" s="33" t="s">
        <v>5493</v>
      </c>
      <c r="DPA102" s="33" t="s">
        <v>5494</v>
      </c>
      <c r="DPB102" s="33" t="s">
        <v>5495</v>
      </c>
      <c r="DPC102" s="33" t="s">
        <v>5496</v>
      </c>
      <c r="DPD102" s="33" t="s">
        <v>5497</v>
      </c>
      <c r="DPE102" s="33" t="s">
        <v>5498</v>
      </c>
      <c r="DPF102" s="33" t="s">
        <v>5499</v>
      </c>
      <c r="DPG102" s="33" t="s">
        <v>5500</v>
      </c>
      <c r="DPH102" s="33" t="s">
        <v>5501</v>
      </c>
      <c r="DPI102" s="33" t="s">
        <v>5502</v>
      </c>
      <c r="DPJ102" s="33" t="s">
        <v>5503</v>
      </c>
      <c r="DPK102" s="33" t="s">
        <v>5504</v>
      </c>
      <c r="DPL102" s="33" t="s">
        <v>5505</v>
      </c>
      <c r="DPM102" s="33" t="s">
        <v>5506</v>
      </c>
      <c r="DPN102" s="33" t="s">
        <v>5507</v>
      </c>
      <c r="DPO102" s="33" t="s">
        <v>5508</v>
      </c>
      <c r="DPP102" s="33" t="s">
        <v>5509</v>
      </c>
      <c r="DPQ102" s="33" t="s">
        <v>5510</v>
      </c>
      <c r="DPR102" s="33" t="s">
        <v>5511</v>
      </c>
      <c r="DPS102" s="33" t="s">
        <v>5512</v>
      </c>
      <c r="DPT102" s="33" t="s">
        <v>5513</v>
      </c>
      <c r="DPU102" s="33" t="s">
        <v>5514</v>
      </c>
      <c r="DPV102" s="33" t="s">
        <v>5515</v>
      </c>
      <c r="DPW102" s="33" t="s">
        <v>5516</v>
      </c>
      <c r="DPX102" s="33" t="s">
        <v>5517</v>
      </c>
      <c r="DPY102" s="33" t="s">
        <v>5518</v>
      </c>
      <c r="DPZ102" s="33" t="s">
        <v>5519</v>
      </c>
      <c r="DQA102" s="33" t="s">
        <v>5520</v>
      </c>
      <c r="DQB102" s="33" t="s">
        <v>5521</v>
      </c>
      <c r="DQC102" s="33" t="s">
        <v>5522</v>
      </c>
      <c r="DQD102" s="33" t="s">
        <v>5523</v>
      </c>
      <c r="DQE102" s="33" t="s">
        <v>5524</v>
      </c>
      <c r="DQF102" s="33" t="s">
        <v>5525</v>
      </c>
      <c r="DQG102" s="33" t="s">
        <v>5526</v>
      </c>
      <c r="DQH102" s="33" t="s">
        <v>5527</v>
      </c>
      <c r="DQI102" s="33" t="s">
        <v>5528</v>
      </c>
      <c r="DQJ102" s="33" t="s">
        <v>5529</v>
      </c>
      <c r="DQK102" s="33" t="s">
        <v>5530</v>
      </c>
      <c r="DQL102" s="33" t="s">
        <v>5531</v>
      </c>
      <c r="DQM102" s="33" t="s">
        <v>5532</v>
      </c>
      <c r="DQN102" s="33" t="s">
        <v>5533</v>
      </c>
      <c r="DQO102" s="33" t="s">
        <v>5534</v>
      </c>
      <c r="DQP102" s="33" t="s">
        <v>5535</v>
      </c>
      <c r="DQQ102" s="33" t="s">
        <v>5536</v>
      </c>
      <c r="DQR102" s="33" t="s">
        <v>5537</v>
      </c>
      <c r="DQS102" s="33" t="s">
        <v>5538</v>
      </c>
      <c r="DQT102" s="33" t="s">
        <v>5539</v>
      </c>
      <c r="DQU102" s="33" t="s">
        <v>5540</v>
      </c>
      <c r="DQV102" s="33" t="s">
        <v>5541</v>
      </c>
      <c r="DQW102" s="33" t="s">
        <v>5542</v>
      </c>
      <c r="DQX102" s="33" t="s">
        <v>5543</v>
      </c>
      <c r="DQY102" s="33" t="s">
        <v>5544</v>
      </c>
      <c r="DQZ102" s="33" t="s">
        <v>5545</v>
      </c>
      <c r="DRA102" s="33" t="s">
        <v>5546</v>
      </c>
      <c r="DRB102" s="33" t="s">
        <v>5547</v>
      </c>
      <c r="DRC102" s="33" t="s">
        <v>5548</v>
      </c>
      <c r="DRD102" s="33" t="s">
        <v>5549</v>
      </c>
      <c r="DRE102" s="33" t="s">
        <v>5550</v>
      </c>
      <c r="DRF102" s="33" t="s">
        <v>5551</v>
      </c>
      <c r="DRG102" s="33" t="s">
        <v>5552</v>
      </c>
      <c r="DRH102" s="33" t="s">
        <v>5553</v>
      </c>
      <c r="DRI102" s="33" t="s">
        <v>5554</v>
      </c>
      <c r="DRJ102" s="33" t="s">
        <v>5555</v>
      </c>
      <c r="DRK102" s="33" t="s">
        <v>5556</v>
      </c>
      <c r="DRL102" s="33" t="s">
        <v>5557</v>
      </c>
      <c r="DRM102" s="33" t="s">
        <v>5558</v>
      </c>
      <c r="DRN102" s="33" t="s">
        <v>5559</v>
      </c>
      <c r="DRO102" s="33" t="s">
        <v>5560</v>
      </c>
      <c r="DRP102" s="33" t="s">
        <v>5561</v>
      </c>
      <c r="DRQ102" s="33" t="s">
        <v>5562</v>
      </c>
      <c r="DRR102" s="33" t="s">
        <v>5563</v>
      </c>
      <c r="DRS102" s="33" t="s">
        <v>5564</v>
      </c>
      <c r="DRT102" s="33" t="s">
        <v>5565</v>
      </c>
      <c r="DRU102" s="33" t="s">
        <v>5566</v>
      </c>
      <c r="DRV102" s="33" t="s">
        <v>5567</v>
      </c>
      <c r="DRW102" s="33" t="s">
        <v>5568</v>
      </c>
      <c r="DRX102" s="33" t="s">
        <v>5569</v>
      </c>
      <c r="DRY102" s="33" t="s">
        <v>5570</v>
      </c>
      <c r="DRZ102" s="33" t="s">
        <v>5571</v>
      </c>
      <c r="DSA102" s="33" t="s">
        <v>5572</v>
      </c>
      <c r="DSB102" s="33" t="s">
        <v>5573</v>
      </c>
      <c r="DSC102" s="33" t="s">
        <v>5574</v>
      </c>
      <c r="DSD102" s="33" t="s">
        <v>5575</v>
      </c>
      <c r="DSE102" s="33" t="s">
        <v>5576</v>
      </c>
      <c r="DSF102" s="33" t="s">
        <v>5577</v>
      </c>
      <c r="DSG102" s="33" t="s">
        <v>5578</v>
      </c>
      <c r="DSH102" s="33" t="s">
        <v>5579</v>
      </c>
      <c r="DSI102" s="33" t="s">
        <v>5580</v>
      </c>
      <c r="DSJ102" s="33" t="s">
        <v>5581</v>
      </c>
      <c r="DSK102" s="33" t="s">
        <v>5582</v>
      </c>
      <c r="DSL102" s="33" t="s">
        <v>5583</v>
      </c>
      <c r="DSM102" s="33" t="s">
        <v>5584</v>
      </c>
      <c r="DSN102" s="33" t="s">
        <v>5585</v>
      </c>
      <c r="DSO102" s="33" t="s">
        <v>5586</v>
      </c>
      <c r="DSP102" s="33" t="s">
        <v>5587</v>
      </c>
      <c r="DSQ102" s="33" t="s">
        <v>5588</v>
      </c>
      <c r="DSR102" s="33" t="s">
        <v>5589</v>
      </c>
      <c r="DSS102" s="33" t="s">
        <v>5590</v>
      </c>
      <c r="DST102" s="33" t="s">
        <v>5591</v>
      </c>
      <c r="DSU102" s="33" t="s">
        <v>5592</v>
      </c>
      <c r="DSV102" s="33" t="s">
        <v>5593</v>
      </c>
      <c r="DSW102" s="33" t="s">
        <v>5594</v>
      </c>
      <c r="DSX102" s="33" t="s">
        <v>5595</v>
      </c>
      <c r="DSY102" s="33" t="s">
        <v>5596</v>
      </c>
      <c r="DSZ102" s="33" t="s">
        <v>5597</v>
      </c>
      <c r="DTA102" s="33" t="s">
        <v>5598</v>
      </c>
      <c r="DTB102" s="33" t="s">
        <v>5599</v>
      </c>
      <c r="DTC102" s="33" t="s">
        <v>5600</v>
      </c>
      <c r="DTD102" s="33" t="s">
        <v>5601</v>
      </c>
      <c r="DTE102" s="33" t="s">
        <v>5602</v>
      </c>
      <c r="DTF102" s="33" t="s">
        <v>5603</v>
      </c>
      <c r="DTG102" s="33" t="s">
        <v>5604</v>
      </c>
      <c r="DTH102" s="33" t="s">
        <v>5605</v>
      </c>
      <c r="DTI102" s="33" t="s">
        <v>5606</v>
      </c>
      <c r="DTJ102" s="33" t="s">
        <v>5607</v>
      </c>
      <c r="DTK102" s="33" t="s">
        <v>5608</v>
      </c>
      <c r="DTL102" s="33" t="s">
        <v>5609</v>
      </c>
      <c r="DTM102" s="33" t="s">
        <v>5610</v>
      </c>
      <c r="DTN102" s="33" t="s">
        <v>5611</v>
      </c>
      <c r="DTO102" s="33" t="s">
        <v>5612</v>
      </c>
      <c r="DTP102" s="33" t="s">
        <v>5613</v>
      </c>
      <c r="DTQ102" s="33" t="s">
        <v>5614</v>
      </c>
      <c r="DTR102" s="33" t="s">
        <v>5615</v>
      </c>
      <c r="DTS102" s="33" t="s">
        <v>5616</v>
      </c>
      <c r="DTT102" s="33" t="s">
        <v>5617</v>
      </c>
      <c r="DTU102" s="33" t="s">
        <v>5618</v>
      </c>
      <c r="DTV102" s="33" t="s">
        <v>5619</v>
      </c>
      <c r="DTW102" s="33" t="s">
        <v>5620</v>
      </c>
      <c r="DTX102" s="33" t="s">
        <v>5621</v>
      </c>
      <c r="DTY102" s="33" t="s">
        <v>5622</v>
      </c>
      <c r="DTZ102" s="33" t="s">
        <v>5623</v>
      </c>
      <c r="DUA102" s="33" t="s">
        <v>5624</v>
      </c>
      <c r="DUB102" s="33" t="s">
        <v>5625</v>
      </c>
      <c r="DUC102" s="33" t="s">
        <v>5626</v>
      </c>
      <c r="DUD102" s="33" t="s">
        <v>5627</v>
      </c>
      <c r="DUE102" s="33" t="s">
        <v>5628</v>
      </c>
      <c r="DUF102" s="33" t="s">
        <v>5629</v>
      </c>
      <c r="DUG102" s="33" t="s">
        <v>5630</v>
      </c>
      <c r="DUH102" s="33" t="s">
        <v>5631</v>
      </c>
      <c r="DUI102" s="33" t="s">
        <v>5632</v>
      </c>
      <c r="DUJ102" s="33" t="s">
        <v>5633</v>
      </c>
      <c r="DUK102" s="33" t="s">
        <v>5634</v>
      </c>
      <c r="DUL102" s="33" t="s">
        <v>5635</v>
      </c>
      <c r="DUM102" s="33" t="s">
        <v>5636</v>
      </c>
      <c r="DUN102" s="33" t="s">
        <v>5637</v>
      </c>
      <c r="DUO102" s="33" t="s">
        <v>5638</v>
      </c>
      <c r="DUP102" s="33" t="s">
        <v>5639</v>
      </c>
      <c r="DUQ102" s="33" t="s">
        <v>5640</v>
      </c>
      <c r="DUR102" s="33" t="s">
        <v>5641</v>
      </c>
      <c r="DUS102" s="33" t="s">
        <v>5642</v>
      </c>
      <c r="DUT102" s="33" t="s">
        <v>5643</v>
      </c>
      <c r="DUU102" s="33" t="s">
        <v>5644</v>
      </c>
      <c r="DUV102" s="33" t="s">
        <v>5645</v>
      </c>
      <c r="DUW102" s="33" t="s">
        <v>5646</v>
      </c>
      <c r="DUX102" s="33" t="s">
        <v>5647</v>
      </c>
      <c r="DUY102" s="33" t="s">
        <v>5648</v>
      </c>
      <c r="DUZ102" s="33" t="s">
        <v>5649</v>
      </c>
      <c r="DVA102" s="33" t="s">
        <v>5650</v>
      </c>
      <c r="DVB102" s="33" t="s">
        <v>5651</v>
      </c>
      <c r="DVC102" s="33" t="s">
        <v>5652</v>
      </c>
      <c r="DVD102" s="33" t="s">
        <v>5653</v>
      </c>
      <c r="DVE102" s="33" t="s">
        <v>5654</v>
      </c>
      <c r="DVF102" s="33" t="s">
        <v>5655</v>
      </c>
      <c r="DVG102" s="33" t="s">
        <v>5656</v>
      </c>
      <c r="DVH102" s="33" t="s">
        <v>5657</v>
      </c>
      <c r="DVI102" s="33" t="s">
        <v>5658</v>
      </c>
      <c r="DVJ102" s="33" t="s">
        <v>5659</v>
      </c>
      <c r="DVK102" s="33" t="s">
        <v>5660</v>
      </c>
      <c r="DVL102" s="33" t="s">
        <v>5661</v>
      </c>
      <c r="DVM102" s="33" t="s">
        <v>5662</v>
      </c>
      <c r="DVN102" s="33" t="s">
        <v>5663</v>
      </c>
      <c r="DVO102" s="33" t="s">
        <v>5664</v>
      </c>
      <c r="DVP102" s="33" t="s">
        <v>5665</v>
      </c>
      <c r="DVQ102" s="33" t="s">
        <v>5666</v>
      </c>
      <c r="DVR102" s="33" t="s">
        <v>5667</v>
      </c>
      <c r="DVS102" s="33" t="s">
        <v>5668</v>
      </c>
      <c r="DVT102" s="33" t="s">
        <v>5669</v>
      </c>
      <c r="DVU102" s="33" t="s">
        <v>5670</v>
      </c>
      <c r="DVV102" s="33" t="s">
        <v>5671</v>
      </c>
      <c r="DVW102" s="33" t="s">
        <v>5672</v>
      </c>
      <c r="DVX102" s="33" t="s">
        <v>5673</v>
      </c>
      <c r="DVY102" s="33" t="s">
        <v>5674</v>
      </c>
      <c r="DVZ102" s="33" t="s">
        <v>5675</v>
      </c>
      <c r="DWA102" s="33" t="s">
        <v>5676</v>
      </c>
      <c r="DWB102" s="33" t="s">
        <v>5677</v>
      </c>
      <c r="DWC102" s="33" t="s">
        <v>5678</v>
      </c>
      <c r="DWD102" s="33" t="s">
        <v>5679</v>
      </c>
      <c r="DWE102" s="33" t="s">
        <v>5680</v>
      </c>
      <c r="DWF102" s="33" t="s">
        <v>5681</v>
      </c>
      <c r="DWG102" s="33" t="s">
        <v>5682</v>
      </c>
      <c r="DWH102" s="33" t="s">
        <v>5683</v>
      </c>
      <c r="DWI102" s="33" t="s">
        <v>5684</v>
      </c>
      <c r="DWJ102" s="33" t="s">
        <v>5685</v>
      </c>
      <c r="DWK102" s="33" t="s">
        <v>5686</v>
      </c>
      <c r="DWL102" s="33" t="s">
        <v>5687</v>
      </c>
      <c r="DWM102" s="33" t="s">
        <v>5688</v>
      </c>
      <c r="DWN102" s="33" t="s">
        <v>5689</v>
      </c>
      <c r="DWO102" s="33" t="s">
        <v>5690</v>
      </c>
      <c r="DWP102" s="33" t="s">
        <v>5691</v>
      </c>
      <c r="DWQ102" s="33" t="s">
        <v>5692</v>
      </c>
      <c r="DWR102" s="33" t="s">
        <v>5693</v>
      </c>
      <c r="DWS102" s="33" t="s">
        <v>5694</v>
      </c>
      <c r="DWT102" s="33" t="s">
        <v>5695</v>
      </c>
      <c r="DWU102" s="33" t="s">
        <v>5696</v>
      </c>
      <c r="DWV102" s="33" t="s">
        <v>5697</v>
      </c>
      <c r="DWW102" s="33" t="s">
        <v>5698</v>
      </c>
      <c r="DWX102" s="33" t="s">
        <v>5699</v>
      </c>
      <c r="DWY102" s="33" t="s">
        <v>5700</v>
      </c>
      <c r="DWZ102" s="33" t="s">
        <v>5701</v>
      </c>
      <c r="DXA102" s="33" t="s">
        <v>5702</v>
      </c>
      <c r="DXB102" s="33" t="s">
        <v>5703</v>
      </c>
      <c r="DXC102" s="33" t="s">
        <v>5704</v>
      </c>
      <c r="DXD102" s="33" t="s">
        <v>5705</v>
      </c>
      <c r="DXE102" s="33" t="s">
        <v>5706</v>
      </c>
      <c r="DXF102" s="33" t="s">
        <v>5707</v>
      </c>
      <c r="DXG102" s="33" t="s">
        <v>5708</v>
      </c>
      <c r="DXH102" s="33" t="s">
        <v>5709</v>
      </c>
      <c r="DXI102" s="33" t="s">
        <v>5710</v>
      </c>
      <c r="DXJ102" s="33" t="s">
        <v>5711</v>
      </c>
      <c r="DXK102" s="33" t="s">
        <v>5712</v>
      </c>
      <c r="DXL102" s="33" t="s">
        <v>5713</v>
      </c>
      <c r="DXM102" s="33" t="s">
        <v>5714</v>
      </c>
      <c r="DXN102" s="33" t="s">
        <v>5715</v>
      </c>
      <c r="DXO102" s="33" t="s">
        <v>5716</v>
      </c>
      <c r="DXP102" s="33" t="s">
        <v>5717</v>
      </c>
      <c r="DXQ102" s="33" t="s">
        <v>5718</v>
      </c>
      <c r="DXR102" s="33" t="s">
        <v>5719</v>
      </c>
      <c r="DXS102" s="33" t="s">
        <v>5720</v>
      </c>
      <c r="DXT102" s="33" t="s">
        <v>5721</v>
      </c>
      <c r="DXU102" s="33" t="s">
        <v>5722</v>
      </c>
      <c r="DXV102" s="33" t="s">
        <v>5723</v>
      </c>
      <c r="DXW102" s="33" t="s">
        <v>5724</v>
      </c>
      <c r="DXX102" s="33" t="s">
        <v>5725</v>
      </c>
      <c r="DXY102" s="33" t="s">
        <v>5726</v>
      </c>
      <c r="DXZ102" s="33" t="s">
        <v>5727</v>
      </c>
      <c r="DYA102" s="33" t="s">
        <v>5728</v>
      </c>
      <c r="DYB102" s="33" t="s">
        <v>5729</v>
      </c>
      <c r="DYC102" s="33" t="s">
        <v>5730</v>
      </c>
      <c r="DYD102" s="33" t="s">
        <v>5731</v>
      </c>
      <c r="DYE102" s="33" t="s">
        <v>5732</v>
      </c>
      <c r="DYF102" s="33" t="s">
        <v>5733</v>
      </c>
      <c r="DYG102" s="33" t="s">
        <v>5734</v>
      </c>
      <c r="DYH102" s="33" t="s">
        <v>5735</v>
      </c>
      <c r="DYI102" s="33" t="s">
        <v>5736</v>
      </c>
      <c r="DYJ102" s="33" t="s">
        <v>5737</v>
      </c>
      <c r="DYK102" s="33" t="s">
        <v>5738</v>
      </c>
      <c r="DYL102" s="33" t="s">
        <v>5739</v>
      </c>
      <c r="DYM102" s="33" t="s">
        <v>5740</v>
      </c>
      <c r="DYN102" s="33" t="s">
        <v>5741</v>
      </c>
      <c r="DYO102" s="33" t="s">
        <v>5742</v>
      </c>
      <c r="DYP102" s="33" t="s">
        <v>5743</v>
      </c>
      <c r="DYQ102" s="33" t="s">
        <v>5744</v>
      </c>
      <c r="DYR102" s="33" t="s">
        <v>5745</v>
      </c>
      <c r="DYS102" s="33" t="s">
        <v>5746</v>
      </c>
      <c r="DYT102" s="33" t="s">
        <v>5747</v>
      </c>
      <c r="DYU102" s="33" t="s">
        <v>5748</v>
      </c>
      <c r="DYV102" s="33" t="s">
        <v>5749</v>
      </c>
      <c r="DYW102" s="33" t="s">
        <v>5750</v>
      </c>
      <c r="DYX102" s="33" t="s">
        <v>5751</v>
      </c>
      <c r="DYY102" s="33" t="s">
        <v>5752</v>
      </c>
      <c r="DYZ102" s="33" t="s">
        <v>5753</v>
      </c>
      <c r="DZA102" s="33" t="s">
        <v>5754</v>
      </c>
      <c r="DZB102" s="33" t="s">
        <v>5755</v>
      </c>
      <c r="DZC102" s="33" t="s">
        <v>5756</v>
      </c>
      <c r="DZD102" s="33" t="s">
        <v>5757</v>
      </c>
      <c r="DZE102" s="33" t="s">
        <v>5758</v>
      </c>
      <c r="DZF102" s="33" t="s">
        <v>5759</v>
      </c>
      <c r="DZG102" s="33" t="s">
        <v>5760</v>
      </c>
      <c r="DZH102" s="33" t="s">
        <v>5761</v>
      </c>
      <c r="DZI102" s="33" t="s">
        <v>5762</v>
      </c>
      <c r="DZJ102" s="33" t="s">
        <v>5763</v>
      </c>
      <c r="DZK102" s="33" t="s">
        <v>5764</v>
      </c>
      <c r="DZL102" s="33" t="s">
        <v>5765</v>
      </c>
      <c r="DZM102" s="33" t="s">
        <v>5766</v>
      </c>
      <c r="DZN102" s="33" t="s">
        <v>5767</v>
      </c>
      <c r="DZO102" s="33" t="s">
        <v>5768</v>
      </c>
      <c r="DZP102" s="33" t="s">
        <v>5769</v>
      </c>
      <c r="DZQ102" s="33" t="s">
        <v>5770</v>
      </c>
      <c r="DZR102" s="33" t="s">
        <v>5771</v>
      </c>
      <c r="DZS102" s="33" t="s">
        <v>5772</v>
      </c>
      <c r="DZT102" s="33" t="s">
        <v>5773</v>
      </c>
      <c r="DZU102" s="33" t="s">
        <v>5774</v>
      </c>
      <c r="DZV102" s="33" t="s">
        <v>5775</v>
      </c>
      <c r="DZW102" s="33" t="s">
        <v>5776</v>
      </c>
      <c r="DZX102" s="33" t="s">
        <v>5777</v>
      </c>
      <c r="DZY102" s="33" t="s">
        <v>5778</v>
      </c>
      <c r="DZZ102" s="33" t="s">
        <v>5779</v>
      </c>
      <c r="EAA102" s="33" t="s">
        <v>5780</v>
      </c>
      <c r="EAB102" s="33" t="s">
        <v>5781</v>
      </c>
      <c r="EAC102" s="33" t="s">
        <v>5782</v>
      </c>
      <c r="EAD102" s="33" t="s">
        <v>5783</v>
      </c>
      <c r="EAE102" s="33" t="s">
        <v>5784</v>
      </c>
      <c r="EAF102" s="33" t="s">
        <v>5785</v>
      </c>
      <c r="EAG102" s="33" t="s">
        <v>5786</v>
      </c>
      <c r="EAH102" s="33" t="s">
        <v>5787</v>
      </c>
      <c r="EAI102" s="33" t="s">
        <v>5788</v>
      </c>
      <c r="EAJ102" s="33" t="s">
        <v>5789</v>
      </c>
      <c r="EAK102" s="33" t="s">
        <v>5790</v>
      </c>
      <c r="EAL102" s="33" t="s">
        <v>5791</v>
      </c>
      <c r="EAM102" s="33" t="s">
        <v>5792</v>
      </c>
      <c r="EAN102" s="33" t="s">
        <v>5793</v>
      </c>
      <c r="EAO102" s="33" t="s">
        <v>5794</v>
      </c>
      <c r="EAP102" s="33" t="s">
        <v>5795</v>
      </c>
      <c r="EAQ102" s="33" t="s">
        <v>5796</v>
      </c>
      <c r="EAR102" s="33" t="s">
        <v>5797</v>
      </c>
      <c r="EAS102" s="33" t="s">
        <v>5798</v>
      </c>
      <c r="EAT102" s="33" t="s">
        <v>5799</v>
      </c>
      <c r="EAU102" s="33" t="s">
        <v>5800</v>
      </c>
      <c r="EAV102" s="33" t="s">
        <v>5801</v>
      </c>
      <c r="EAW102" s="33" t="s">
        <v>5802</v>
      </c>
      <c r="EAX102" s="33" t="s">
        <v>5803</v>
      </c>
      <c r="EAY102" s="33" t="s">
        <v>5804</v>
      </c>
      <c r="EAZ102" s="33" t="s">
        <v>5805</v>
      </c>
      <c r="EBA102" s="33" t="s">
        <v>5806</v>
      </c>
      <c r="EBB102" s="33" t="s">
        <v>5807</v>
      </c>
      <c r="EBC102" s="33" t="s">
        <v>5808</v>
      </c>
      <c r="EBD102" s="33" t="s">
        <v>5809</v>
      </c>
      <c r="EBE102" s="33" t="s">
        <v>5810</v>
      </c>
      <c r="EBF102" s="33" t="s">
        <v>5811</v>
      </c>
      <c r="EBG102" s="33" t="s">
        <v>5812</v>
      </c>
      <c r="EBH102" s="33" t="s">
        <v>5813</v>
      </c>
      <c r="EBI102" s="33" t="s">
        <v>5814</v>
      </c>
      <c r="EBJ102" s="33" t="s">
        <v>5815</v>
      </c>
      <c r="EBK102" s="33" t="s">
        <v>5816</v>
      </c>
      <c r="EBL102" s="33" t="s">
        <v>5817</v>
      </c>
      <c r="EBM102" s="33" t="s">
        <v>5818</v>
      </c>
      <c r="EBN102" s="33" t="s">
        <v>5819</v>
      </c>
      <c r="EBO102" s="33" t="s">
        <v>5820</v>
      </c>
      <c r="EBP102" s="33" t="s">
        <v>5821</v>
      </c>
      <c r="EBQ102" s="33" t="s">
        <v>5822</v>
      </c>
      <c r="EBR102" s="33" t="s">
        <v>5823</v>
      </c>
      <c r="EBS102" s="33" t="s">
        <v>5824</v>
      </c>
      <c r="EBT102" s="33" t="s">
        <v>5825</v>
      </c>
      <c r="EBU102" s="33" t="s">
        <v>5826</v>
      </c>
      <c r="EBV102" s="33" t="s">
        <v>5827</v>
      </c>
      <c r="EBW102" s="33" t="s">
        <v>5828</v>
      </c>
      <c r="EBX102" s="33" t="s">
        <v>5829</v>
      </c>
      <c r="EBY102" s="33" t="s">
        <v>5830</v>
      </c>
      <c r="EBZ102" s="33" t="s">
        <v>5831</v>
      </c>
      <c r="ECA102" s="33" t="s">
        <v>5832</v>
      </c>
      <c r="ECB102" s="33" t="s">
        <v>5833</v>
      </c>
      <c r="ECC102" s="33" t="s">
        <v>5834</v>
      </c>
      <c r="ECD102" s="33" t="s">
        <v>5835</v>
      </c>
      <c r="ECE102" s="33" t="s">
        <v>5836</v>
      </c>
      <c r="ECF102" s="33" t="s">
        <v>5837</v>
      </c>
      <c r="ECG102" s="33" t="s">
        <v>5838</v>
      </c>
      <c r="ECH102" s="33" t="s">
        <v>5839</v>
      </c>
      <c r="ECI102" s="33" t="s">
        <v>5840</v>
      </c>
      <c r="ECJ102" s="33" t="s">
        <v>5841</v>
      </c>
      <c r="ECK102" s="33" t="s">
        <v>5842</v>
      </c>
      <c r="ECL102" s="33" t="s">
        <v>5843</v>
      </c>
      <c r="ECM102" s="33" t="s">
        <v>5844</v>
      </c>
      <c r="ECN102" s="33" t="s">
        <v>5845</v>
      </c>
      <c r="ECO102" s="33" t="s">
        <v>5846</v>
      </c>
      <c r="ECP102" s="33" t="s">
        <v>5847</v>
      </c>
      <c r="ECQ102" s="33" t="s">
        <v>5848</v>
      </c>
      <c r="ECR102" s="33" t="s">
        <v>5849</v>
      </c>
      <c r="ECS102" s="33" t="s">
        <v>5850</v>
      </c>
      <c r="ECT102" s="33" t="s">
        <v>5851</v>
      </c>
      <c r="ECU102" s="33" t="s">
        <v>5852</v>
      </c>
      <c r="ECV102" s="33" t="s">
        <v>5853</v>
      </c>
      <c r="ECW102" s="33" t="s">
        <v>5854</v>
      </c>
      <c r="ECX102" s="33" t="s">
        <v>5855</v>
      </c>
      <c r="ECY102" s="33" t="s">
        <v>5856</v>
      </c>
      <c r="ECZ102" s="33" t="s">
        <v>5857</v>
      </c>
      <c r="EDA102" s="33" t="s">
        <v>5858</v>
      </c>
      <c r="EDB102" s="33" t="s">
        <v>5859</v>
      </c>
      <c r="EDC102" s="33" t="s">
        <v>5860</v>
      </c>
      <c r="EDD102" s="33" t="s">
        <v>5861</v>
      </c>
      <c r="EDE102" s="33" t="s">
        <v>5862</v>
      </c>
      <c r="EDF102" s="33" t="s">
        <v>5863</v>
      </c>
      <c r="EDG102" s="33" t="s">
        <v>5864</v>
      </c>
      <c r="EDH102" s="33" t="s">
        <v>5865</v>
      </c>
      <c r="EDI102" s="33" t="s">
        <v>5866</v>
      </c>
      <c r="EDJ102" s="33" t="s">
        <v>5867</v>
      </c>
      <c r="EDK102" s="33" t="s">
        <v>5868</v>
      </c>
      <c r="EDL102" s="33" t="s">
        <v>5869</v>
      </c>
      <c r="EDM102" s="33" t="s">
        <v>5870</v>
      </c>
      <c r="EDN102" s="33" t="s">
        <v>5871</v>
      </c>
      <c r="EDO102" s="33" t="s">
        <v>5872</v>
      </c>
      <c r="EDP102" s="33" t="s">
        <v>5873</v>
      </c>
      <c r="EDQ102" s="33" t="s">
        <v>5874</v>
      </c>
      <c r="EDR102" s="33" t="s">
        <v>5875</v>
      </c>
      <c r="EDS102" s="33" t="s">
        <v>5876</v>
      </c>
      <c r="EDT102" s="33" t="s">
        <v>5877</v>
      </c>
      <c r="EDU102" s="33" t="s">
        <v>5878</v>
      </c>
      <c r="EDV102" s="33" t="s">
        <v>5879</v>
      </c>
      <c r="EDW102" s="33" t="s">
        <v>5880</v>
      </c>
      <c r="EDX102" s="33" t="s">
        <v>5881</v>
      </c>
      <c r="EDY102" s="33" t="s">
        <v>5882</v>
      </c>
      <c r="EDZ102" s="33" t="s">
        <v>5883</v>
      </c>
      <c r="EEA102" s="33" t="s">
        <v>5884</v>
      </c>
      <c r="EEB102" s="33" t="s">
        <v>5885</v>
      </c>
      <c r="EEC102" s="33" t="s">
        <v>5886</v>
      </c>
      <c r="EED102" s="33" t="s">
        <v>5887</v>
      </c>
      <c r="EEE102" s="33" t="s">
        <v>5888</v>
      </c>
      <c r="EEF102" s="33" t="s">
        <v>5889</v>
      </c>
      <c r="EEG102" s="33" t="s">
        <v>5890</v>
      </c>
      <c r="EEH102" s="33" t="s">
        <v>5891</v>
      </c>
      <c r="EEI102" s="33" t="s">
        <v>5892</v>
      </c>
      <c r="EEJ102" s="33" t="s">
        <v>5893</v>
      </c>
      <c r="EEK102" s="33" t="s">
        <v>5894</v>
      </c>
      <c r="EEL102" s="33" t="s">
        <v>5895</v>
      </c>
      <c r="EEM102" s="33" t="s">
        <v>5896</v>
      </c>
      <c r="EEN102" s="33" t="s">
        <v>5897</v>
      </c>
      <c r="EEO102" s="33" t="s">
        <v>5898</v>
      </c>
      <c r="EEP102" s="33" t="s">
        <v>5899</v>
      </c>
      <c r="EEQ102" s="33" t="s">
        <v>5900</v>
      </c>
      <c r="EER102" s="33" t="s">
        <v>5901</v>
      </c>
      <c r="EES102" s="33" t="s">
        <v>5902</v>
      </c>
      <c r="EET102" s="33" t="s">
        <v>5903</v>
      </c>
      <c r="EEU102" s="33" t="s">
        <v>5904</v>
      </c>
      <c r="EEV102" s="33" t="s">
        <v>5905</v>
      </c>
      <c r="EEW102" s="33" t="s">
        <v>5906</v>
      </c>
      <c r="EEX102" s="33" t="s">
        <v>5907</v>
      </c>
      <c r="EEY102" s="33" t="s">
        <v>5908</v>
      </c>
      <c r="EEZ102" s="33" t="s">
        <v>5909</v>
      </c>
      <c r="EFA102" s="33" t="s">
        <v>5910</v>
      </c>
      <c r="EFB102" s="33" t="s">
        <v>5911</v>
      </c>
      <c r="EFC102" s="33" t="s">
        <v>5912</v>
      </c>
      <c r="EFD102" s="33" t="s">
        <v>5913</v>
      </c>
      <c r="EFE102" s="33" t="s">
        <v>5914</v>
      </c>
      <c r="EFF102" s="33" t="s">
        <v>5915</v>
      </c>
      <c r="EFG102" s="33" t="s">
        <v>5916</v>
      </c>
      <c r="EFH102" s="33" t="s">
        <v>5917</v>
      </c>
      <c r="EFI102" s="33" t="s">
        <v>5918</v>
      </c>
      <c r="EFJ102" s="33" t="s">
        <v>5919</v>
      </c>
      <c r="EFK102" s="33" t="s">
        <v>5920</v>
      </c>
      <c r="EFL102" s="33" t="s">
        <v>5921</v>
      </c>
      <c r="EFM102" s="33" t="s">
        <v>5922</v>
      </c>
      <c r="EFN102" s="33" t="s">
        <v>5923</v>
      </c>
      <c r="EFO102" s="33" t="s">
        <v>5924</v>
      </c>
      <c r="EFP102" s="33" t="s">
        <v>5925</v>
      </c>
      <c r="EFQ102" s="33" t="s">
        <v>5926</v>
      </c>
      <c r="EFR102" s="33" t="s">
        <v>5927</v>
      </c>
      <c r="EFS102" s="33" t="s">
        <v>5928</v>
      </c>
      <c r="EFT102" s="33" t="s">
        <v>5929</v>
      </c>
      <c r="EFU102" s="33" t="s">
        <v>5930</v>
      </c>
      <c r="EFV102" s="33" t="s">
        <v>5931</v>
      </c>
      <c r="EFW102" s="33" t="s">
        <v>5932</v>
      </c>
      <c r="EFX102" s="33" t="s">
        <v>5933</v>
      </c>
      <c r="EFY102" s="33" t="s">
        <v>5934</v>
      </c>
      <c r="EFZ102" s="33" t="s">
        <v>5935</v>
      </c>
      <c r="EGA102" s="33" t="s">
        <v>5936</v>
      </c>
      <c r="EGB102" s="33" t="s">
        <v>5937</v>
      </c>
      <c r="EGC102" s="33" t="s">
        <v>5938</v>
      </c>
      <c r="EGD102" s="33" t="s">
        <v>5939</v>
      </c>
      <c r="EGE102" s="33" t="s">
        <v>5940</v>
      </c>
      <c r="EGF102" s="33" t="s">
        <v>5941</v>
      </c>
      <c r="EGG102" s="33" t="s">
        <v>5942</v>
      </c>
      <c r="EGH102" s="33" t="s">
        <v>5943</v>
      </c>
      <c r="EGI102" s="33" t="s">
        <v>5944</v>
      </c>
      <c r="EGJ102" s="33" t="s">
        <v>5945</v>
      </c>
      <c r="EGK102" s="33" t="s">
        <v>5946</v>
      </c>
      <c r="EGL102" s="33" t="s">
        <v>5947</v>
      </c>
      <c r="EGM102" s="33" t="s">
        <v>5948</v>
      </c>
      <c r="EGN102" s="33" t="s">
        <v>5949</v>
      </c>
      <c r="EGO102" s="33" t="s">
        <v>5950</v>
      </c>
      <c r="EGP102" s="33" t="s">
        <v>5951</v>
      </c>
      <c r="EGQ102" s="33" t="s">
        <v>5952</v>
      </c>
      <c r="EGR102" s="33" t="s">
        <v>5953</v>
      </c>
      <c r="EGS102" s="33" t="s">
        <v>5954</v>
      </c>
      <c r="EGT102" s="33" t="s">
        <v>5955</v>
      </c>
      <c r="EGU102" s="33" t="s">
        <v>5956</v>
      </c>
      <c r="EGV102" s="33" t="s">
        <v>5957</v>
      </c>
      <c r="EGW102" s="33" t="s">
        <v>5958</v>
      </c>
      <c r="EGX102" s="33" t="s">
        <v>5959</v>
      </c>
      <c r="EGY102" s="33" t="s">
        <v>5960</v>
      </c>
      <c r="EGZ102" s="33" t="s">
        <v>5961</v>
      </c>
      <c r="EHA102" s="33" t="s">
        <v>5962</v>
      </c>
      <c r="EHB102" s="33" t="s">
        <v>5963</v>
      </c>
      <c r="EHC102" s="33" t="s">
        <v>5964</v>
      </c>
      <c r="EHD102" s="33" t="s">
        <v>5965</v>
      </c>
      <c r="EHE102" s="33" t="s">
        <v>5966</v>
      </c>
      <c r="EHF102" s="33" t="s">
        <v>5967</v>
      </c>
      <c r="EHG102" s="33" t="s">
        <v>5968</v>
      </c>
      <c r="EHH102" s="33" t="s">
        <v>5969</v>
      </c>
      <c r="EHI102" s="33" t="s">
        <v>5970</v>
      </c>
      <c r="EHJ102" s="33" t="s">
        <v>5971</v>
      </c>
      <c r="EHK102" s="33" t="s">
        <v>5972</v>
      </c>
      <c r="EHL102" s="33" t="s">
        <v>5973</v>
      </c>
      <c r="EHM102" s="33" t="s">
        <v>5974</v>
      </c>
      <c r="EHN102" s="33" t="s">
        <v>5975</v>
      </c>
      <c r="EHO102" s="33" t="s">
        <v>5976</v>
      </c>
      <c r="EHP102" s="33" t="s">
        <v>5977</v>
      </c>
      <c r="EHQ102" s="33" t="s">
        <v>5978</v>
      </c>
      <c r="EHR102" s="33" t="s">
        <v>5979</v>
      </c>
      <c r="EHS102" s="33" t="s">
        <v>5980</v>
      </c>
      <c r="EHT102" s="33" t="s">
        <v>5981</v>
      </c>
      <c r="EHU102" s="33" t="s">
        <v>5982</v>
      </c>
      <c r="EHV102" s="33" t="s">
        <v>5983</v>
      </c>
      <c r="EHW102" s="33" t="s">
        <v>5984</v>
      </c>
      <c r="EHX102" s="33" t="s">
        <v>5985</v>
      </c>
      <c r="EHY102" s="33" t="s">
        <v>5986</v>
      </c>
      <c r="EHZ102" s="33" t="s">
        <v>5987</v>
      </c>
      <c r="EIA102" s="33" t="s">
        <v>5988</v>
      </c>
      <c r="EIB102" s="33" t="s">
        <v>5989</v>
      </c>
      <c r="EIC102" s="33" t="s">
        <v>5990</v>
      </c>
      <c r="EID102" s="33" t="s">
        <v>5991</v>
      </c>
      <c r="EIE102" s="33" t="s">
        <v>5992</v>
      </c>
      <c r="EIF102" s="33" t="s">
        <v>5993</v>
      </c>
      <c r="EIG102" s="33" t="s">
        <v>5994</v>
      </c>
      <c r="EIH102" s="33" t="s">
        <v>5995</v>
      </c>
      <c r="EII102" s="33" t="s">
        <v>5996</v>
      </c>
      <c r="EIJ102" s="33" t="s">
        <v>5997</v>
      </c>
      <c r="EIK102" s="33" t="s">
        <v>5998</v>
      </c>
      <c r="EIL102" s="33" t="s">
        <v>5999</v>
      </c>
      <c r="EIM102" s="33" t="s">
        <v>6000</v>
      </c>
      <c r="EIN102" s="33" t="s">
        <v>6001</v>
      </c>
      <c r="EIO102" s="33" t="s">
        <v>6002</v>
      </c>
      <c r="EIP102" s="33" t="s">
        <v>6003</v>
      </c>
      <c r="EIQ102" s="33" t="s">
        <v>6004</v>
      </c>
      <c r="EIR102" s="33" t="s">
        <v>6005</v>
      </c>
      <c r="EIS102" s="33" t="s">
        <v>6006</v>
      </c>
      <c r="EIT102" s="33" t="s">
        <v>6007</v>
      </c>
      <c r="EIU102" s="33" t="s">
        <v>6008</v>
      </c>
      <c r="EIV102" s="33" t="s">
        <v>6009</v>
      </c>
      <c r="EIW102" s="33" t="s">
        <v>6010</v>
      </c>
      <c r="EIX102" s="33" t="s">
        <v>6011</v>
      </c>
      <c r="EIY102" s="33" t="s">
        <v>6012</v>
      </c>
      <c r="EIZ102" s="33" t="s">
        <v>6013</v>
      </c>
      <c r="EJA102" s="33" t="s">
        <v>6014</v>
      </c>
      <c r="EJB102" s="33" t="s">
        <v>6015</v>
      </c>
      <c r="EJC102" s="33" t="s">
        <v>6016</v>
      </c>
      <c r="EJD102" s="33" t="s">
        <v>6017</v>
      </c>
      <c r="EJE102" s="33" t="s">
        <v>6018</v>
      </c>
      <c r="EJF102" s="33" t="s">
        <v>6019</v>
      </c>
      <c r="EJG102" s="33" t="s">
        <v>6020</v>
      </c>
      <c r="EJH102" s="33" t="s">
        <v>6021</v>
      </c>
      <c r="EJI102" s="33" t="s">
        <v>6022</v>
      </c>
      <c r="EJJ102" s="33" t="s">
        <v>6023</v>
      </c>
      <c r="EJK102" s="33" t="s">
        <v>6024</v>
      </c>
      <c r="EJL102" s="33" t="s">
        <v>6025</v>
      </c>
      <c r="EJM102" s="33" t="s">
        <v>6026</v>
      </c>
      <c r="EJN102" s="33" t="s">
        <v>6027</v>
      </c>
      <c r="EJO102" s="33" t="s">
        <v>6028</v>
      </c>
      <c r="EJP102" s="33" t="s">
        <v>6029</v>
      </c>
      <c r="EJQ102" s="33" t="s">
        <v>6030</v>
      </c>
      <c r="EJR102" s="33" t="s">
        <v>6031</v>
      </c>
      <c r="EJS102" s="33" t="s">
        <v>6032</v>
      </c>
      <c r="EJT102" s="33" t="s">
        <v>6033</v>
      </c>
      <c r="EJU102" s="33" t="s">
        <v>6034</v>
      </c>
      <c r="EJV102" s="33" t="s">
        <v>6035</v>
      </c>
      <c r="EJW102" s="33" t="s">
        <v>6036</v>
      </c>
      <c r="EJX102" s="33" t="s">
        <v>6037</v>
      </c>
      <c r="EJY102" s="33" t="s">
        <v>6038</v>
      </c>
      <c r="EJZ102" s="33" t="s">
        <v>6039</v>
      </c>
      <c r="EKA102" s="33" t="s">
        <v>6040</v>
      </c>
      <c r="EKB102" s="33" t="s">
        <v>6041</v>
      </c>
      <c r="EKC102" s="33" t="s">
        <v>6042</v>
      </c>
      <c r="EKD102" s="33" t="s">
        <v>6043</v>
      </c>
      <c r="EKE102" s="33" t="s">
        <v>6044</v>
      </c>
      <c r="EKF102" s="33" t="s">
        <v>6045</v>
      </c>
      <c r="EKG102" s="33" t="s">
        <v>6046</v>
      </c>
      <c r="EKH102" s="33" t="s">
        <v>6047</v>
      </c>
      <c r="EKI102" s="33" t="s">
        <v>6048</v>
      </c>
      <c r="EKJ102" s="33" t="s">
        <v>6049</v>
      </c>
      <c r="EKK102" s="33" t="s">
        <v>6050</v>
      </c>
      <c r="EKL102" s="33" t="s">
        <v>6051</v>
      </c>
      <c r="EKM102" s="33" t="s">
        <v>6052</v>
      </c>
      <c r="EKN102" s="33" t="s">
        <v>6053</v>
      </c>
      <c r="EKO102" s="33" t="s">
        <v>6054</v>
      </c>
      <c r="EKP102" s="33" t="s">
        <v>6055</v>
      </c>
      <c r="EKQ102" s="33" t="s">
        <v>6056</v>
      </c>
      <c r="EKR102" s="33" t="s">
        <v>6057</v>
      </c>
      <c r="EKS102" s="33" t="s">
        <v>6058</v>
      </c>
      <c r="EKT102" s="33" t="s">
        <v>6059</v>
      </c>
      <c r="EKU102" s="33" t="s">
        <v>6060</v>
      </c>
      <c r="EKV102" s="33" t="s">
        <v>6061</v>
      </c>
      <c r="EKW102" s="33" t="s">
        <v>6062</v>
      </c>
      <c r="EKX102" s="33" t="s">
        <v>6063</v>
      </c>
      <c r="EKY102" s="33" t="s">
        <v>6064</v>
      </c>
      <c r="EKZ102" s="33" t="s">
        <v>6065</v>
      </c>
      <c r="ELA102" s="33" t="s">
        <v>6066</v>
      </c>
      <c r="ELB102" s="33" t="s">
        <v>6067</v>
      </c>
      <c r="ELC102" s="33" t="s">
        <v>6068</v>
      </c>
      <c r="ELD102" s="33" t="s">
        <v>6069</v>
      </c>
      <c r="ELE102" s="33" t="s">
        <v>6070</v>
      </c>
      <c r="ELF102" s="33" t="s">
        <v>6071</v>
      </c>
      <c r="ELG102" s="33" t="s">
        <v>6072</v>
      </c>
      <c r="ELH102" s="33" t="s">
        <v>6073</v>
      </c>
      <c r="ELI102" s="33" t="s">
        <v>6074</v>
      </c>
      <c r="ELJ102" s="33" t="s">
        <v>6075</v>
      </c>
      <c r="ELK102" s="33" t="s">
        <v>6076</v>
      </c>
      <c r="ELL102" s="33" t="s">
        <v>6077</v>
      </c>
      <c r="ELM102" s="33" t="s">
        <v>6078</v>
      </c>
      <c r="ELN102" s="33" t="s">
        <v>6079</v>
      </c>
      <c r="ELO102" s="33" t="s">
        <v>6080</v>
      </c>
      <c r="ELP102" s="33" t="s">
        <v>6081</v>
      </c>
      <c r="ELQ102" s="33" t="s">
        <v>6082</v>
      </c>
      <c r="ELR102" s="33" t="s">
        <v>6083</v>
      </c>
      <c r="ELS102" s="33" t="s">
        <v>6084</v>
      </c>
      <c r="ELT102" s="33" t="s">
        <v>6085</v>
      </c>
      <c r="ELU102" s="33" t="s">
        <v>6086</v>
      </c>
      <c r="ELV102" s="33" t="s">
        <v>6087</v>
      </c>
      <c r="ELW102" s="33" t="s">
        <v>6088</v>
      </c>
      <c r="ELX102" s="33" t="s">
        <v>6089</v>
      </c>
      <c r="ELY102" s="33" t="s">
        <v>6090</v>
      </c>
      <c r="ELZ102" s="33" t="s">
        <v>6091</v>
      </c>
      <c r="EMA102" s="33" t="s">
        <v>6092</v>
      </c>
      <c r="EMB102" s="33" t="s">
        <v>6093</v>
      </c>
      <c r="EMC102" s="33" t="s">
        <v>6094</v>
      </c>
      <c r="EMD102" s="33" t="s">
        <v>6095</v>
      </c>
      <c r="EME102" s="33" t="s">
        <v>6096</v>
      </c>
      <c r="EMF102" s="33" t="s">
        <v>6097</v>
      </c>
      <c r="EMG102" s="33" t="s">
        <v>6098</v>
      </c>
      <c r="EMH102" s="33" t="s">
        <v>6099</v>
      </c>
      <c r="EMI102" s="33" t="s">
        <v>6100</v>
      </c>
      <c r="EMJ102" s="33" t="s">
        <v>6101</v>
      </c>
      <c r="EMK102" s="33" t="s">
        <v>6102</v>
      </c>
      <c r="EML102" s="33" t="s">
        <v>6103</v>
      </c>
      <c r="EMM102" s="33" t="s">
        <v>6104</v>
      </c>
      <c r="EMN102" s="33" t="s">
        <v>6105</v>
      </c>
      <c r="EMO102" s="33" t="s">
        <v>6106</v>
      </c>
      <c r="EMP102" s="33" t="s">
        <v>6107</v>
      </c>
      <c r="EMQ102" s="33" t="s">
        <v>6108</v>
      </c>
      <c r="EMR102" s="33" t="s">
        <v>6109</v>
      </c>
      <c r="EMS102" s="33" t="s">
        <v>6110</v>
      </c>
      <c r="EMT102" s="33" t="s">
        <v>6111</v>
      </c>
      <c r="EMU102" s="33" t="s">
        <v>6112</v>
      </c>
      <c r="EMV102" s="33" t="s">
        <v>6113</v>
      </c>
      <c r="EMW102" s="33" t="s">
        <v>6114</v>
      </c>
      <c r="EMX102" s="33" t="s">
        <v>6115</v>
      </c>
      <c r="EMY102" s="33" t="s">
        <v>6116</v>
      </c>
      <c r="EMZ102" s="33" t="s">
        <v>6117</v>
      </c>
      <c r="ENA102" s="33" t="s">
        <v>6118</v>
      </c>
      <c r="ENB102" s="33" t="s">
        <v>6119</v>
      </c>
      <c r="ENC102" s="33" t="s">
        <v>6120</v>
      </c>
      <c r="END102" s="33" t="s">
        <v>6121</v>
      </c>
      <c r="ENE102" s="33" t="s">
        <v>6122</v>
      </c>
      <c r="ENF102" s="33" t="s">
        <v>6123</v>
      </c>
      <c r="ENG102" s="33" t="s">
        <v>6124</v>
      </c>
      <c r="ENH102" s="33" t="s">
        <v>6125</v>
      </c>
      <c r="ENI102" s="33" t="s">
        <v>6126</v>
      </c>
      <c r="ENJ102" s="33" t="s">
        <v>6127</v>
      </c>
      <c r="ENK102" s="33" t="s">
        <v>6128</v>
      </c>
      <c r="ENL102" s="33" t="s">
        <v>6129</v>
      </c>
      <c r="ENM102" s="33" t="s">
        <v>6130</v>
      </c>
      <c r="ENN102" s="33" t="s">
        <v>6131</v>
      </c>
      <c r="ENO102" s="33" t="s">
        <v>6132</v>
      </c>
      <c r="ENP102" s="33" t="s">
        <v>6133</v>
      </c>
      <c r="ENQ102" s="33" t="s">
        <v>6134</v>
      </c>
      <c r="ENR102" s="33" t="s">
        <v>6135</v>
      </c>
      <c r="ENS102" s="33" t="s">
        <v>6136</v>
      </c>
      <c r="ENT102" s="33" t="s">
        <v>6137</v>
      </c>
      <c r="ENU102" s="33" t="s">
        <v>6138</v>
      </c>
      <c r="ENV102" s="33" t="s">
        <v>6139</v>
      </c>
      <c r="ENW102" s="33" t="s">
        <v>6140</v>
      </c>
      <c r="ENX102" s="33" t="s">
        <v>6141</v>
      </c>
      <c r="ENY102" s="33" t="s">
        <v>6142</v>
      </c>
      <c r="ENZ102" s="33" t="s">
        <v>6143</v>
      </c>
      <c r="EOA102" s="33" t="s">
        <v>6144</v>
      </c>
      <c r="EOB102" s="33" t="s">
        <v>6145</v>
      </c>
      <c r="EOC102" s="33" t="s">
        <v>6146</v>
      </c>
      <c r="EOD102" s="33" t="s">
        <v>6147</v>
      </c>
      <c r="EOE102" s="33" t="s">
        <v>6148</v>
      </c>
      <c r="EOF102" s="33" t="s">
        <v>6149</v>
      </c>
      <c r="EOG102" s="33" t="s">
        <v>6150</v>
      </c>
      <c r="EOH102" s="33" t="s">
        <v>6151</v>
      </c>
      <c r="EOI102" s="33" t="s">
        <v>6152</v>
      </c>
      <c r="EOJ102" s="33" t="s">
        <v>6153</v>
      </c>
      <c r="EOK102" s="33" t="s">
        <v>6154</v>
      </c>
      <c r="EOL102" s="33" t="s">
        <v>6155</v>
      </c>
      <c r="EOM102" s="33" t="s">
        <v>6156</v>
      </c>
      <c r="EON102" s="33" t="s">
        <v>6157</v>
      </c>
      <c r="EOO102" s="33" t="s">
        <v>6158</v>
      </c>
      <c r="EOP102" s="33" t="s">
        <v>6159</v>
      </c>
      <c r="EOQ102" s="33" t="s">
        <v>6160</v>
      </c>
      <c r="EOR102" s="33" t="s">
        <v>6161</v>
      </c>
      <c r="EOS102" s="33" t="s">
        <v>6162</v>
      </c>
      <c r="EOT102" s="33" t="s">
        <v>6163</v>
      </c>
      <c r="EOU102" s="33" t="s">
        <v>6164</v>
      </c>
      <c r="EOV102" s="33" t="s">
        <v>6165</v>
      </c>
      <c r="EOW102" s="33" t="s">
        <v>6166</v>
      </c>
      <c r="EOX102" s="33" t="s">
        <v>6167</v>
      </c>
      <c r="EOY102" s="33" t="s">
        <v>6168</v>
      </c>
      <c r="EOZ102" s="33" t="s">
        <v>6169</v>
      </c>
      <c r="EPA102" s="33" t="s">
        <v>6170</v>
      </c>
      <c r="EPB102" s="33" t="s">
        <v>6171</v>
      </c>
      <c r="EPC102" s="33" t="s">
        <v>6172</v>
      </c>
      <c r="EPD102" s="33" t="s">
        <v>6173</v>
      </c>
      <c r="EPE102" s="33" t="s">
        <v>6174</v>
      </c>
      <c r="EPF102" s="33" t="s">
        <v>6175</v>
      </c>
      <c r="EPG102" s="33" t="s">
        <v>6176</v>
      </c>
      <c r="EPH102" s="33" t="s">
        <v>6177</v>
      </c>
      <c r="EPI102" s="33" t="s">
        <v>6178</v>
      </c>
      <c r="EPJ102" s="33" t="s">
        <v>6179</v>
      </c>
      <c r="EPK102" s="33" t="s">
        <v>6180</v>
      </c>
      <c r="EPL102" s="33" t="s">
        <v>6181</v>
      </c>
      <c r="EPM102" s="33" t="s">
        <v>6182</v>
      </c>
      <c r="EPN102" s="33" t="s">
        <v>6183</v>
      </c>
      <c r="EPO102" s="33" t="s">
        <v>6184</v>
      </c>
      <c r="EPP102" s="33" t="s">
        <v>6185</v>
      </c>
      <c r="EPQ102" s="33" t="s">
        <v>6186</v>
      </c>
      <c r="EPR102" s="33" t="s">
        <v>6187</v>
      </c>
      <c r="EPS102" s="33" t="s">
        <v>6188</v>
      </c>
      <c r="EPT102" s="33" t="s">
        <v>6189</v>
      </c>
      <c r="EPU102" s="33" t="s">
        <v>6190</v>
      </c>
      <c r="EPV102" s="33" t="s">
        <v>6191</v>
      </c>
      <c r="EPW102" s="33" t="s">
        <v>6192</v>
      </c>
      <c r="EPX102" s="33" t="s">
        <v>6193</v>
      </c>
      <c r="EPY102" s="33" t="s">
        <v>6194</v>
      </c>
      <c r="EPZ102" s="33" t="s">
        <v>6195</v>
      </c>
      <c r="EQA102" s="33" t="s">
        <v>6196</v>
      </c>
      <c r="EQB102" s="33" t="s">
        <v>6197</v>
      </c>
      <c r="EQC102" s="33" t="s">
        <v>6198</v>
      </c>
      <c r="EQD102" s="33" t="s">
        <v>6199</v>
      </c>
      <c r="EQE102" s="33" t="s">
        <v>6200</v>
      </c>
      <c r="EQF102" s="33" t="s">
        <v>6201</v>
      </c>
      <c r="EQG102" s="33" t="s">
        <v>6202</v>
      </c>
      <c r="EQH102" s="33" t="s">
        <v>6203</v>
      </c>
      <c r="EQI102" s="33" t="s">
        <v>6204</v>
      </c>
      <c r="EQJ102" s="33" t="s">
        <v>6205</v>
      </c>
      <c r="EQK102" s="33" t="s">
        <v>6206</v>
      </c>
      <c r="EQL102" s="33" t="s">
        <v>6207</v>
      </c>
      <c r="EQM102" s="33" t="s">
        <v>6208</v>
      </c>
      <c r="EQN102" s="33" t="s">
        <v>6209</v>
      </c>
      <c r="EQO102" s="33" t="s">
        <v>6210</v>
      </c>
      <c r="EQP102" s="33" t="s">
        <v>6211</v>
      </c>
      <c r="EQQ102" s="33" t="s">
        <v>6212</v>
      </c>
      <c r="EQR102" s="33" t="s">
        <v>6213</v>
      </c>
      <c r="EQS102" s="33" t="s">
        <v>6214</v>
      </c>
      <c r="EQT102" s="33" t="s">
        <v>6215</v>
      </c>
      <c r="EQU102" s="33" t="s">
        <v>6216</v>
      </c>
      <c r="EQV102" s="33" t="s">
        <v>6217</v>
      </c>
      <c r="EQW102" s="33" t="s">
        <v>6218</v>
      </c>
      <c r="EQX102" s="33" t="s">
        <v>6219</v>
      </c>
      <c r="EQY102" s="33" t="s">
        <v>6220</v>
      </c>
      <c r="EQZ102" s="33" t="s">
        <v>6221</v>
      </c>
      <c r="ERA102" s="33" t="s">
        <v>6222</v>
      </c>
      <c r="ERB102" s="33" t="s">
        <v>6223</v>
      </c>
      <c r="ERC102" s="33" t="s">
        <v>6224</v>
      </c>
      <c r="ERD102" s="33" t="s">
        <v>6225</v>
      </c>
      <c r="ERE102" s="33" t="s">
        <v>6226</v>
      </c>
      <c r="ERF102" s="33" t="s">
        <v>6227</v>
      </c>
      <c r="ERG102" s="33" t="s">
        <v>6228</v>
      </c>
      <c r="ERH102" s="33" t="s">
        <v>6229</v>
      </c>
      <c r="ERI102" s="33" t="s">
        <v>6230</v>
      </c>
      <c r="ERJ102" s="33" t="s">
        <v>6231</v>
      </c>
      <c r="ERK102" s="33" t="s">
        <v>6232</v>
      </c>
      <c r="ERL102" s="33" t="s">
        <v>6233</v>
      </c>
      <c r="ERM102" s="33" t="s">
        <v>6234</v>
      </c>
      <c r="ERN102" s="33" t="s">
        <v>6235</v>
      </c>
      <c r="ERO102" s="33" t="s">
        <v>6236</v>
      </c>
      <c r="ERP102" s="33" t="s">
        <v>6237</v>
      </c>
      <c r="ERQ102" s="33" t="s">
        <v>6238</v>
      </c>
      <c r="ERR102" s="33" t="s">
        <v>6239</v>
      </c>
      <c r="ERS102" s="33" t="s">
        <v>6240</v>
      </c>
      <c r="ERT102" s="33" t="s">
        <v>6241</v>
      </c>
      <c r="ERU102" s="33" t="s">
        <v>6242</v>
      </c>
      <c r="ERV102" s="33" t="s">
        <v>6243</v>
      </c>
      <c r="ERW102" s="33" t="s">
        <v>6244</v>
      </c>
      <c r="ERX102" s="33" t="s">
        <v>6245</v>
      </c>
      <c r="ERY102" s="33" t="s">
        <v>6246</v>
      </c>
      <c r="ERZ102" s="33" t="s">
        <v>6247</v>
      </c>
      <c r="ESA102" s="33" t="s">
        <v>6248</v>
      </c>
      <c r="ESB102" s="33" t="s">
        <v>6249</v>
      </c>
      <c r="ESC102" s="33" t="s">
        <v>6250</v>
      </c>
      <c r="ESD102" s="33" t="s">
        <v>6251</v>
      </c>
      <c r="ESE102" s="33" t="s">
        <v>6252</v>
      </c>
      <c r="ESF102" s="33" t="s">
        <v>6253</v>
      </c>
      <c r="ESG102" s="33" t="s">
        <v>6254</v>
      </c>
      <c r="ESH102" s="33" t="s">
        <v>6255</v>
      </c>
      <c r="ESI102" s="33" t="s">
        <v>6256</v>
      </c>
      <c r="ESJ102" s="33" t="s">
        <v>6257</v>
      </c>
      <c r="ESK102" s="33" t="s">
        <v>6258</v>
      </c>
      <c r="ESL102" s="33" t="s">
        <v>6259</v>
      </c>
      <c r="ESM102" s="33" t="s">
        <v>6260</v>
      </c>
      <c r="ESN102" s="33" t="s">
        <v>6261</v>
      </c>
      <c r="ESO102" s="33" t="s">
        <v>6262</v>
      </c>
      <c r="ESP102" s="33" t="s">
        <v>6263</v>
      </c>
      <c r="ESQ102" s="33" t="s">
        <v>6264</v>
      </c>
      <c r="ESR102" s="33" t="s">
        <v>6265</v>
      </c>
      <c r="ESS102" s="33" t="s">
        <v>6266</v>
      </c>
      <c r="EST102" s="33" t="s">
        <v>6267</v>
      </c>
      <c r="ESU102" s="33" t="s">
        <v>6268</v>
      </c>
      <c r="ESV102" s="33" t="s">
        <v>6269</v>
      </c>
      <c r="ESW102" s="33" t="s">
        <v>6270</v>
      </c>
      <c r="ESX102" s="33" t="s">
        <v>6271</v>
      </c>
      <c r="ESY102" s="33" t="s">
        <v>6272</v>
      </c>
      <c r="ESZ102" s="33" t="s">
        <v>6273</v>
      </c>
      <c r="ETA102" s="33" t="s">
        <v>6274</v>
      </c>
      <c r="ETB102" s="33" t="s">
        <v>6275</v>
      </c>
      <c r="ETC102" s="33" t="s">
        <v>6276</v>
      </c>
      <c r="ETD102" s="33" t="s">
        <v>6277</v>
      </c>
      <c r="ETE102" s="33" t="s">
        <v>6278</v>
      </c>
      <c r="ETF102" s="33" t="s">
        <v>6279</v>
      </c>
      <c r="ETG102" s="33" t="s">
        <v>6280</v>
      </c>
      <c r="ETH102" s="33" t="s">
        <v>6281</v>
      </c>
      <c r="ETI102" s="33" t="s">
        <v>6282</v>
      </c>
      <c r="ETJ102" s="33" t="s">
        <v>6283</v>
      </c>
      <c r="ETK102" s="33" t="s">
        <v>6284</v>
      </c>
      <c r="ETL102" s="33" t="s">
        <v>6285</v>
      </c>
      <c r="ETM102" s="33" t="s">
        <v>6286</v>
      </c>
      <c r="ETN102" s="33" t="s">
        <v>6287</v>
      </c>
      <c r="ETO102" s="33" t="s">
        <v>6288</v>
      </c>
      <c r="ETP102" s="33" t="s">
        <v>6289</v>
      </c>
      <c r="ETQ102" s="33" t="s">
        <v>6290</v>
      </c>
      <c r="ETR102" s="33" t="s">
        <v>6291</v>
      </c>
      <c r="ETS102" s="33" t="s">
        <v>6292</v>
      </c>
      <c r="ETT102" s="33" t="s">
        <v>6293</v>
      </c>
      <c r="ETU102" s="33" t="s">
        <v>6294</v>
      </c>
      <c r="ETV102" s="33" t="s">
        <v>6295</v>
      </c>
      <c r="ETW102" s="33" t="s">
        <v>6296</v>
      </c>
      <c r="ETX102" s="33" t="s">
        <v>6297</v>
      </c>
      <c r="ETY102" s="33" t="s">
        <v>6298</v>
      </c>
      <c r="ETZ102" s="33" t="s">
        <v>6299</v>
      </c>
      <c r="EUA102" s="33" t="s">
        <v>6300</v>
      </c>
      <c r="EUB102" s="33" t="s">
        <v>6301</v>
      </c>
      <c r="EUC102" s="33" t="s">
        <v>6302</v>
      </c>
      <c r="EUD102" s="33" t="s">
        <v>6303</v>
      </c>
      <c r="EUE102" s="33" t="s">
        <v>6304</v>
      </c>
      <c r="EUF102" s="33" t="s">
        <v>6305</v>
      </c>
      <c r="EUG102" s="33" t="s">
        <v>6306</v>
      </c>
      <c r="EUH102" s="33" t="s">
        <v>6307</v>
      </c>
      <c r="EUI102" s="33" t="s">
        <v>6308</v>
      </c>
      <c r="EUJ102" s="33" t="s">
        <v>6309</v>
      </c>
      <c r="EUK102" s="33" t="s">
        <v>6310</v>
      </c>
      <c r="EUL102" s="33" t="s">
        <v>6311</v>
      </c>
      <c r="EUM102" s="33" t="s">
        <v>6312</v>
      </c>
      <c r="EUN102" s="33" t="s">
        <v>6313</v>
      </c>
      <c r="EUO102" s="33" t="s">
        <v>6314</v>
      </c>
      <c r="EUP102" s="33" t="s">
        <v>6315</v>
      </c>
      <c r="EUQ102" s="33" t="s">
        <v>6316</v>
      </c>
      <c r="EUR102" s="33" t="s">
        <v>6317</v>
      </c>
      <c r="EUS102" s="33" t="s">
        <v>6318</v>
      </c>
      <c r="EUT102" s="33" t="s">
        <v>6319</v>
      </c>
      <c r="EUU102" s="33" t="s">
        <v>6320</v>
      </c>
      <c r="EUV102" s="33" t="s">
        <v>6321</v>
      </c>
      <c r="EUW102" s="33" t="s">
        <v>6322</v>
      </c>
      <c r="EUX102" s="33" t="s">
        <v>6323</v>
      </c>
      <c r="EUY102" s="33" t="s">
        <v>6324</v>
      </c>
      <c r="EUZ102" s="33" t="s">
        <v>6325</v>
      </c>
      <c r="EVA102" s="33" t="s">
        <v>6326</v>
      </c>
      <c r="EVB102" s="33" t="s">
        <v>6327</v>
      </c>
      <c r="EVC102" s="33" t="s">
        <v>6328</v>
      </c>
      <c r="EVD102" s="33" t="s">
        <v>6329</v>
      </c>
      <c r="EVE102" s="33" t="s">
        <v>6330</v>
      </c>
      <c r="EVF102" s="33" t="s">
        <v>6331</v>
      </c>
      <c r="EVG102" s="33" t="s">
        <v>6332</v>
      </c>
      <c r="EVH102" s="33" t="s">
        <v>6333</v>
      </c>
      <c r="EVI102" s="33" t="s">
        <v>6334</v>
      </c>
      <c r="EVJ102" s="33" t="s">
        <v>6335</v>
      </c>
      <c r="EVK102" s="33" t="s">
        <v>6336</v>
      </c>
      <c r="EVL102" s="33" t="s">
        <v>6337</v>
      </c>
      <c r="EVM102" s="33" t="s">
        <v>6338</v>
      </c>
      <c r="EVN102" s="33" t="s">
        <v>6339</v>
      </c>
      <c r="EVO102" s="33" t="s">
        <v>6340</v>
      </c>
      <c r="EVP102" s="33" t="s">
        <v>6341</v>
      </c>
      <c r="EVQ102" s="33" t="s">
        <v>6342</v>
      </c>
      <c r="EVR102" s="33" t="s">
        <v>6343</v>
      </c>
      <c r="EVS102" s="33" t="s">
        <v>6344</v>
      </c>
      <c r="EVT102" s="33" t="s">
        <v>6345</v>
      </c>
      <c r="EVU102" s="33" t="s">
        <v>6346</v>
      </c>
      <c r="EVV102" s="33" t="s">
        <v>6347</v>
      </c>
      <c r="EVW102" s="33" t="s">
        <v>6348</v>
      </c>
      <c r="EVX102" s="33" t="s">
        <v>6349</v>
      </c>
      <c r="EVY102" s="33" t="s">
        <v>6350</v>
      </c>
      <c r="EVZ102" s="33" t="s">
        <v>6351</v>
      </c>
      <c r="EWA102" s="33" t="s">
        <v>6352</v>
      </c>
      <c r="EWB102" s="33" t="s">
        <v>6353</v>
      </c>
      <c r="EWC102" s="33" t="s">
        <v>6354</v>
      </c>
      <c r="EWD102" s="33" t="s">
        <v>6355</v>
      </c>
      <c r="EWE102" s="33" t="s">
        <v>6356</v>
      </c>
      <c r="EWF102" s="33" t="s">
        <v>6357</v>
      </c>
      <c r="EWG102" s="33" t="s">
        <v>6358</v>
      </c>
      <c r="EWH102" s="33" t="s">
        <v>6359</v>
      </c>
      <c r="EWI102" s="33" t="s">
        <v>6360</v>
      </c>
      <c r="EWJ102" s="33" t="s">
        <v>6361</v>
      </c>
      <c r="EWK102" s="33" t="s">
        <v>6362</v>
      </c>
      <c r="EWL102" s="33" t="s">
        <v>6363</v>
      </c>
      <c r="EWM102" s="33" t="s">
        <v>6364</v>
      </c>
      <c r="EWN102" s="33" t="s">
        <v>6365</v>
      </c>
      <c r="EWO102" s="33" t="s">
        <v>6366</v>
      </c>
      <c r="EWP102" s="33" t="s">
        <v>6367</v>
      </c>
      <c r="EWQ102" s="33" t="s">
        <v>6368</v>
      </c>
      <c r="EWR102" s="33" t="s">
        <v>6369</v>
      </c>
      <c r="EWS102" s="33" t="s">
        <v>6370</v>
      </c>
      <c r="EWT102" s="33" t="s">
        <v>6371</v>
      </c>
      <c r="EWU102" s="33" t="s">
        <v>6372</v>
      </c>
      <c r="EWV102" s="33" t="s">
        <v>6373</v>
      </c>
      <c r="EWW102" s="33" t="s">
        <v>6374</v>
      </c>
      <c r="EWX102" s="33" t="s">
        <v>6375</v>
      </c>
      <c r="EWY102" s="33" t="s">
        <v>6376</v>
      </c>
      <c r="EWZ102" s="33" t="s">
        <v>6377</v>
      </c>
      <c r="EXA102" s="33" t="s">
        <v>6378</v>
      </c>
      <c r="EXB102" s="33" t="s">
        <v>6379</v>
      </c>
      <c r="EXC102" s="33" t="s">
        <v>6380</v>
      </c>
      <c r="EXD102" s="33" t="s">
        <v>6381</v>
      </c>
      <c r="EXE102" s="33" t="s">
        <v>6382</v>
      </c>
      <c r="EXF102" s="33" t="s">
        <v>6383</v>
      </c>
      <c r="EXG102" s="33" t="s">
        <v>6384</v>
      </c>
      <c r="EXH102" s="33" t="s">
        <v>6385</v>
      </c>
      <c r="EXI102" s="33" t="s">
        <v>6386</v>
      </c>
      <c r="EXJ102" s="33" t="s">
        <v>6387</v>
      </c>
      <c r="EXK102" s="33" t="s">
        <v>6388</v>
      </c>
      <c r="EXL102" s="33" t="s">
        <v>6389</v>
      </c>
      <c r="EXM102" s="33" t="s">
        <v>6390</v>
      </c>
      <c r="EXN102" s="33" t="s">
        <v>6391</v>
      </c>
      <c r="EXO102" s="33" t="s">
        <v>6392</v>
      </c>
      <c r="EXP102" s="33" t="s">
        <v>6393</v>
      </c>
      <c r="EXQ102" s="33" t="s">
        <v>6394</v>
      </c>
      <c r="EXR102" s="33" t="s">
        <v>6395</v>
      </c>
      <c r="EXS102" s="33" t="s">
        <v>6396</v>
      </c>
      <c r="EXT102" s="33" t="s">
        <v>6397</v>
      </c>
      <c r="EXU102" s="33" t="s">
        <v>6398</v>
      </c>
      <c r="EXV102" s="33" t="s">
        <v>6399</v>
      </c>
      <c r="EXW102" s="33" t="s">
        <v>6400</v>
      </c>
      <c r="EXX102" s="33" t="s">
        <v>6401</v>
      </c>
      <c r="EXY102" s="33" t="s">
        <v>6402</v>
      </c>
      <c r="EXZ102" s="33" t="s">
        <v>6403</v>
      </c>
      <c r="EYA102" s="33" t="s">
        <v>6404</v>
      </c>
      <c r="EYB102" s="33" t="s">
        <v>6405</v>
      </c>
      <c r="EYC102" s="33" t="s">
        <v>6406</v>
      </c>
      <c r="EYD102" s="33" t="s">
        <v>6407</v>
      </c>
      <c r="EYE102" s="33" t="s">
        <v>6408</v>
      </c>
      <c r="EYF102" s="33" t="s">
        <v>6409</v>
      </c>
      <c r="EYG102" s="33" t="s">
        <v>6410</v>
      </c>
      <c r="EYH102" s="33" t="s">
        <v>6411</v>
      </c>
      <c r="EYI102" s="33" t="s">
        <v>6412</v>
      </c>
      <c r="EYJ102" s="33" t="s">
        <v>6413</v>
      </c>
      <c r="EYK102" s="33" t="s">
        <v>6414</v>
      </c>
      <c r="EYL102" s="33" t="s">
        <v>6415</v>
      </c>
      <c r="EYM102" s="33" t="s">
        <v>6416</v>
      </c>
      <c r="EYN102" s="33" t="s">
        <v>6417</v>
      </c>
      <c r="EYO102" s="33" t="s">
        <v>6418</v>
      </c>
      <c r="EYP102" s="33" t="s">
        <v>6419</v>
      </c>
      <c r="EYQ102" s="33" t="s">
        <v>6420</v>
      </c>
      <c r="EYR102" s="33" t="s">
        <v>6421</v>
      </c>
      <c r="EYS102" s="33" t="s">
        <v>6422</v>
      </c>
      <c r="EYT102" s="33" t="s">
        <v>6423</v>
      </c>
      <c r="EYU102" s="33" t="s">
        <v>6424</v>
      </c>
      <c r="EYV102" s="33" t="s">
        <v>6425</v>
      </c>
      <c r="EYW102" s="33" t="s">
        <v>6426</v>
      </c>
      <c r="EYX102" s="33" t="s">
        <v>6427</v>
      </c>
      <c r="EYY102" s="33" t="s">
        <v>6428</v>
      </c>
      <c r="EYZ102" s="33" t="s">
        <v>6429</v>
      </c>
      <c r="EZA102" s="33" t="s">
        <v>6430</v>
      </c>
      <c r="EZB102" s="33" t="s">
        <v>6431</v>
      </c>
      <c r="EZC102" s="33" t="s">
        <v>6432</v>
      </c>
      <c r="EZD102" s="33" t="s">
        <v>6433</v>
      </c>
      <c r="EZE102" s="33" t="s">
        <v>6434</v>
      </c>
      <c r="EZF102" s="33" t="s">
        <v>6435</v>
      </c>
      <c r="EZG102" s="33" t="s">
        <v>6436</v>
      </c>
      <c r="EZH102" s="33" t="s">
        <v>6437</v>
      </c>
      <c r="EZI102" s="33" t="s">
        <v>6438</v>
      </c>
      <c r="EZJ102" s="33" t="s">
        <v>6439</v>
      </c>
      <c r="EZK102" s="33" t="s">
        <v>6440</v>
      </c>
      <c r="EZL102" s="33" t="s">
        <v>6441</v>
      </c>
      <c r="EZM102" s="33" t="s">
        <v>6442</v>
      </c>
      <c r="EZN102" s="33" t="s">
        <v>6443</v>
      </c>
      <c r="EZO102" s="33" t="s">
        <v>6444</v>
      </c>
      <c r="EZP102" s="33" t="s">
        <v>6445</v>
      </c>
      <c r="EZQ102" s="33" t="s">
        <v>6446</v>
      </c>
      <c r="EZR102" s="33" t="s">
        <v>6447</v>
      </c>
      <c r="EZS102" s="33" t="s">
        <v>6448</v>
      </c>
      <c r="EZT102" s="33" t="s">
        <v>6449</v>
      </c>
      <c r="EZU102" s="33" t="s">
        <v>6450</v>
      </c>
      <c r="EZV102" s="33" t="s">
        <v>6451</v>
      </c>
      <c r="EZW102" s="33" t="s">
        <v>6452</v>
      </c>
      <c r="EZX102" s="33" t="s">
        <v>6453</v>
      </c>
      <c r="EZY102" s="33" t="s">
        <v>6454</v>
      </c>
      <c r="EZZ102" s="33" t="s">
        <v>6455</v>
      </c>
      <c r="FAA102" s="33" t="s">
        <v>6456</v>
      </c>
      <c r="FAB102" s="33" t="s">
        <v>6457</v>
      </c>
      <c r="FAC102" s="33" t="s">
        <v>6458</v>
      </c>
      <c r="FAD102" s="33" t="s">
        <v>6459</v>
      </c>
      <c r="FAE102" s="33" t="s">
        <v>6460</v>
      </c>
      <c r="FAF102" s="33" t="s">
        <v>6461</v>
      </c>
      <c r="FAG102" s="33" t="s">
        <v>6462</v>
      </c>
      <c r="FAH102" s="33" t="s">
        <v>6463</v>
      </c>
      <c r="FAI102" s="33" t="s">
        <v>6464</v>
      </c>
      <c r="FAJ102" s="33" t="s">
        <v>6465</v>
      </c>
      <c r="FAK102" s="33" t="s">
        <v>6466</v>
      </c>
      <c r="FAL102" s="33" t="s">
        <v>6467</v>
      </c>
      <c r="FAM102" s="33" t="s">
        <v>6468</v>
      </c>
      <c r="FAN102" s="33" t="s">
        <v>6469</v>
      </c>
      <c r="FAO102" s="33" t="s">
        <v>6470</v>
      </c>
      <c r="FAP102" s="33" t="s">
        <v>6471</v>
      </c>
      <c r="FAQ102" s="33" t="s">
        <v>6472</v>
      </c>
      <c r="FAR102" s="33" t="s">
        <v>6473</v>
      </c>
      <c r="FAS102" s="33" t="s">
        <v>6474</v>
      </c>
      <c r="FAT102" s="33" t="s">
        <v>6475</v>
      </c>
      <c r="FAU102" s="33" t="s">
        <v>6476</v>
      </c>
      <c r="FAV102" s="33" t="s">
        <v>6477</v>
      </c>
      <c r="FAW102" s="33" t="s">
        <v>6478</v>
      </c>
      <c r="FAX102" s="33" t="s">
        <v>6479</v>
      </c>
      <c r="FAY102" s="33" t="s">
        <v>6480</v>
      </c>
      <c r="FAZ102" s="33" t="s">
        <v>6481</v>
      </c>
      <c r="FBA102" s="33" t="s">
        <v>6482</v>
      </c>
      <c r="FBB102" s="33" t="s">
        <v>6483</v>
      </c>
      <c r="FBC102" s="33" t="s">
        <v>6484</v>
      </c>
      <c r="FBD102" s="33" t="s">
        <v>6485</v>
      </c>
      <c r="FBE102" s="33" t="s">
        <v>6486</v>
      </c>
      <c r="FBF102" s="33" t="s">
        <v>6487</v>
      </c>
      <c r="FBG102" s="33" t="s">
        <v>6488</v>
      </c>
      <c r="FBH102" s="33" t="s">
        <v>6489</v>
      </c>
      <c r="FBI102" s="33" t="s">
        <v>6490</v>
      </c>
      <c r="FBJ102" s="33" t="s">
        <v>6491</v>
      </c>
      <c r="FBK102" s="33" t="s">
        <v>6492</v>
      </c>
      <c r="FBL102" s="33" t="s">
        <v>6493</v>
      </c>
      <c r="FBM102" s="33" t="s">
        <v>6494</v>
      </c>
      <c r="FBN102" s="33" t="s">
        <v>6495</v>
      </c>
      <c r="FBO102" s="33" t="s">
        <v>6496</v>
      </c>
      <c r="FBP102" s="33" t="s">
        <v>6497</v>
      </c>
      <c r="FBQ102" s="33" t="s">
        <v>6498</v>
      </c>
      <c r="FBR102" s="33" t="s">
        <v>6499</v>
      </c>
      <c r="FBS102" s="33" t="s">
        <v>6500</v>
      </c>
      <c r="FBT102" s="33" t="s">
        <v>6501</v>
      </c>
      <c r="FBU102" s="33" t="s">
        <v>6502</v>
      </c>
      <c r="FBV102" s="33" t="s">
        <v>6503</v>
      </c>
      <c r="FBW102" s="33" t="s">
        <v>6504</v>
      </c>
      <c r="FBX102" s="33" t="s">
        <v>6505</v>
      </c>
      <c r="FBY102" s="33" t="s">
        <v>6506</v>
      </c>
      <c r="FBZ102" s="33" t="s">
        <v>6507</v>
      </c>
      <c r="FCA102" s="33" t="s">
        <v>6508</v>
      </c>
      <c r="FCB102" s="33" t="s">
        <v>6509</v>
      </c>
      <c r="FCC102" s="33" t="s">
        <v>6510</v>
      </c>
      <c r="FCD102" s="33" t="s">
        <v>6511</v>
      </c>
      <c r="FCE102" s="33" t="s">
        <v>6512</v>
      </c>
      <c r="FCF102" s="33" t="s">
        <v>6513</v>
      </c>
      <c r="FCG102" s="33" t="s">
        <v>6514</v>
      </c>
      <c r="FCH102" s="33" t="s">
        <v>6515</v>
      </c>
      <c r="FCI102" s="33" t="s">
        <v>6516</v>
      </c>
      <c r="FCJ102" s="33" t="s">
        <v>6517</v>
      </c>
      <c r="FCK102" s="33" t="s">
        <v>6518</v>
      </c>
      <c r="FCL102" s="33" t="s">
        <v>6519</v>
      </c>
      <c r="FCM102" s="33" t="s">
        <v>6520</v>
      </c>
      <c r="FCN102" s="33" t="s">
        <v>6521</v>
      </c>
      <c r="FCO102" s="33" t="s">
        <v>6522</v>
      </c>
      <c r="FCP102" s="33" t="s">
        <v>6523</v>
      </c>
      <c r="FCQ102" s="33" t="s">
        <v>6524</v>
      </c>
      <c r="FCR102" s="33" t="s">
        <v>6525</v>
      </c>
      <c r="FCS102" s="33" t="s">
        <v>6526</v>
      </c>
      <c r="FCT102" s="33" t="s">
        <v>6527</v>
      </c>
      <c r="FCU102" s="33" t="s">
        <v>6528</v>
      </c>
      <c r="FCV102" s="33" t="s">
        <v>6529</v>
      </c>
      <c r="FCW102" s="33" t="s">
        <v>6530</v>
      </c>
      <c r="FCX102" s="33" t="s">
        <v>6531</v>
      </c>
      <c r="FCY102" s="33" t="s">
        <v>6532</v>
      </c>
      <c r="FCZ102" s="33" t="s">
        <v>6533</v>
      </c>
      <c r="FDA102" s="33" t="s">
        <v>6534</v>
      </c>
      <c r="FDB102" s="33" t="s">
        <v>6535</v>
      </c>
      <c r="FDC102" s="33" t="s">
        <v>6536</v>
      </c>
      <c r="FDD102" s="33" t="s">
        <v>6537</v>
      </c>
      <c r="FDE102" s="33" t="s">
        <v>6538</v>
      </c>
      <c r="FDF102" s="33" t="s">
        <v>6539</v>
      </c>
      <c r="FDG102" s="33" t="s">
        <v>6540</v>
      </c>
      <c r="FDH102" s="33" t="s">
        <v>6541</v>
      </c>
      <c r="FDI102" s="33" t="s">
        <v>6542</v>
      </c>
      <c r="FDJ102" s="33" t="s">
        <v>6543</v>
      </c>
      <c r="FDK102" s="33" t="s">
        <v>6544</v>
      </c>
      <c r="FDL102" s="33" t="s">
        <v>6545</v>
      </c>
      <c r="FDM102" s="33" t="s">
        <v>6546</v>
      </c>
      <c r="FDN102" s="33" t="s">
        <v>6547</v>
      </c>
      <c r="FDO102" s="33" t="s">
        <v>6548</v>
      </c>
      <c r="FDP102" s="33" t="s">
        <v>6549</v>
      </c>
      <c r="FDQ102" s="33" t="s">
        <v>6550</v>
      </c>
      <c r="FDR102" s="33" t="s">
        <v>6551</v>
      </c>
      <c r="FDS102" s="33" t="s">
        <v>6552</v>
      </c>
      <c r="FDT102" s="33" t="s">
        <v>6553</v>
      </c>
      <c r="FDU102" s="33" t="s">
        <v>6554</v>
      </c>
      <c r="FDV102" s="33" t="s">
        <v>6555</v>
      </c>
      <c r="FDW102" s="33" t="s">
        <v>6556</v>
      </c>
      <c r="FDX102" s="33" t="s">
        <v>6557</v>
      </c>
      <c r="FDY102" s="33" t="s">
        <v>6558</v>
      </c>
      <c r="FDZ102" s="33" t="s">
        <v>6559</v>
      </c>
      <c r="FEA102" s="33" t="s">
        <v>6560</v>
      </c>
      <c r="FEB102" s="33" t="s">
        <v>6561</v>
      </c>
      <c r="FEC102" s="33" t="s">
        <v>6562</v>
      </c>
      <c r="FED102" s="33" t="s">
        <v>6563</v>
      </c>
      <c r="FEE102" s="33" t="s">
        <v>6564</v>
      </c>
      <c r="FEF102" s="33" t="s">
        <v>6565</v>
      </c>
      <c r="FEG102" s="33" t="s">
        <v>6566</v>
      </c>
      <c r="FEH102" s="33" t="s">
        <v>6567</v>
      </c>
      <c r="FEI102" s="33" t="s">
        <v>6568</v>
      </c>
      <c r="FEJ102" s="33" t="s">
        <v>6569</v>
      </c>
      <c r="FEK102" s="33" t="s">
        <v>6570</v>
      </c>
      <c r="FEL102" s="33" t="s">
        <v>6571</v>
      </c>
      <c r="FEM102" s="33" t="s">
        <v>6572</v>
      </c>
      <c r="FEN102" s="33" t="s">
        <v>6573</v>
      </c>
      <c r="FEO102" s="33" t="s">
        <v>6574</v>
      </c>
      <c r="FEP102" s="33" t="s">
        <v>6575</v>
      </c>
      <c r="FEQ102" s="33" t="s">
        <v>6576</v>
      </c>
      <c r="FER102" s="33" t="s">
        <v>6577</v>
      </c>
      <c r="FES102" s="33" t="s">
        <v>6578</v>
      </c>
      <c r="FET102" s="33" t="s">
        <v>6579</v>
      </c>
      <c r="FEU102" s="33" t="s">
        <v>6580</v>
      </c>
      <c r="FEV102" s="33" t="s">
        <v>6581</v>
      </c>
      <c r="FEW102" s="33" t="s">
        <v>6582</v>
      </c>
      <c r="FEX102" s="33" t="s">
        <v>6583</v>
      </c>
      <c r="FEY102" s="33" t="s">
        <v>6584</v>
      </c>
      <c r="FEZ102" s="33" t="s">
        <v>6585</v>
      </c>
      <c r="FFA102" s="33" t="s">
        <v>6586</v>
      </c>
      <c r="FFB102" s="33" t="s">
        <v>6587</v>
      </c>
      <c r="FFC102" s="33" t="s">
        <v>6588</v>
      </c>
      <c r="FFD102" s="33" t="s">
        <v>6589</v>
      </c>
      <c r="FFE102" s="33" t="s">
        <v>6590</v>
      </c>
      <c r="FFF102" s="33" t="s">
        <v>6591</v>
      </c>
      <c r="FFG102" s="33" t="s">
        <v>6592</v>
      </c>
      <c r="FFH102" s="33" t="s">
        <v>6593</v>
      </c>
      <c r="FFI102" s="33" t="s">
        <v>6594</v>
      </c>
      <c r="FFJ102" s="33" t="s">
        <v>6595</v>
      </c>
      <c r="FFK102" s="33" t="s">
        <v>6596</v>
      </c>
      <c r="FFL102" s="33" t="s">
        <v>6597</v>
      </c>
      <c r="FFM102" s="33" t="s">
        <v>6598</v>
      </c>
      <c r="FFN102" s="33" t="s">
        <v>6599</v>
      </c>
      <c r="FFO102" s="33" t="s">
        <v>6600</v>
      </c>
      <c r="FFP102" s="33" t="s">
        <v>6601</v>
      </c>
      <c r="FFQ102" s="33" t="s">
        <v>6602</v>
      </c>
      <c r="FFR102" s="33" t="s">
        <v>6603</v>
      </c>
      <c r="FFS102" s="33" t="s">
        <v>6604</v>
      </c>
      <c r="FFT102" s="33" t="s">
        <v>6605</v>
      </c>
      <c r="FFU102" s="33" t="s">
        <v>6606</v>
      </c>
      <c r="FFV102" s="33" t="s">
        <v>6607</v>
      </c>
      <c r="FFW102" s="33" t="s">
        <v>6608</v>
      </c>
      <c r="FFX102" s="33" t="s">
        <v>6609</v>
      </c>
      <c r="FFY102" s="33" t="s">
        <v>6610</v>
      </c>
      <c r="FFZ102" s="33" t="s">
        <v>6611</v>
      </c>
      <c r="FGA102" s="33" t="s">
        <v>6612</v>
      </c>
      <c r="FGB102" s="33" t="s">
        <v>6613</v>
      </c>
      <c r="FGC102" s="33" t="s">
        <v>6614</v>
      </c>
      <c r="FGD102" s="33" t="s">
        <v>6615</v>
      </c>
      <c r="FGE102" s="33" t="s">
        <v>6616</v>
      </c>
      <c r="FGF102" s="33" t="s">
        <v>6617</v>
      </c>
      <c r="FGG102" s="33" t="s">
        <v>6618</v>
      </c>
      <c r="FGH102" s="33" t="s">
        <v>6619</v>
      </c>
      <c r="FGI102" s="33" t="s">
        <v>6620</v>
      </c>
      <c r="FGJ102" s="33" t="s">
        <v>6621</v>
      </c>
      <c r="FGK102" s="33" t="s">
        <v>6622</v>
      </c>
      <c r="FGL102" s="33" t="s">
        <v>6623</v>
      </c>
      <c r="FGM102" s="33" t="s">
        <v>6624</v>
      </c>
      <c r="FGN102" s="33" t="s">
        <v>6625</v>
      </c>
      <c r="FGO102" s="33" t="s">
        <v>6626</v>
      </c>
      <c r="FGP102" s="33" t="s">
        <v>6627</v>
      </c>
      <c r="FGQ102" s="33" t="s">
        <v>6628</v>
      </c>
      <c r="FGR102" s="33" t="s">
        <v>6629</v>
      </c>
      <c r="FGS102" s="33" t="s">
        <v>6630</v>
      </c>
      <c r="FGT102" s="33" t="s">
        <v>6631</v>
      </c>
      <c r="FGU102" s="33" t="s">
        <v>6632</v>
      </c>
      <c r="FGV102" s="33" t="s">
        <v>6633</v>
      </c>
      <c r="FGW102" s="33" t="s">
        <v>6634</v>
      </c>
      <c r="FGX102" s="33" t="s">
        <v>6635</v>
      </c>
      <c r="FGY102" s="33" t="s">
        <v>6636</v>
      </c>
      <c r="FGZ102" s="33" t="s">
        <v>6637</v>
      </c>
      <c r="FHA102" s="33" t="s">
        <v>6638</v>
      </c>
      <c r="FHB102" s="33" t="s">
        <v>6639</v>
      </c>
      <c r="FHC102" s="33" t="s">
        <v>6640</v>
      </c>
      <c r="FHD102" s="33" t="s">
        <v>6641</v>
      </c>
      <c r="FHE102" s="33" t="s">
        <v>6642</v>
      </c>
      <c r="FHF102" s="33" t="s">
        <v>6643</v>
      </c>
      <c r="FHG102" s="33" t="s">
        <v>6644</v>
      </c>
      <c r="FHH102" s="33" t="s">
        <v>6645</v>
      </c>
      <c r="FHI102" s="33" t="s">
        <v>6646</v>
      </c>
      <c r="FHJ102" s="33" t="s">
        <v>6647</v>
      </c>
      <c r="FHK102" s="33" t="s">
        <v>6648</v>
      </c>
      <c r="FHL102" s="33" t="s">
        <v>6649</v>
      </c>
      <c r="FHM102" s="33" t="s">
        <v>6650</v>
      </c>
      <c r="FHN102" s="33" t="s">
        <v>6651</v>
      </c>
      <c r="FHO102" s="33" t="s">
        <v>6652</v>
      </c>
      <c r="FHP102" s="33" t="s">
        <v>6653</v>
      </c>
      <c r="FHQ102" s="33" t="s">
        <v>6654</v>
      </c>
      <c r="FHR102" s="33" t="s">
        <v>6655</v>
      </c>
      <c r="FHS102" s="33" t="s">
        <v>6656</v>
      </c>
      <c r="FHT102" s="33" t="s">
        <v>6657</v>
      </c>
      <c r="FHU102" s="33" t="s">
        <v>6658</v>
      </c>
      <c r="FHV102" s="33" t="s">
        <v>6659</v>
      </c>
      <c r="FHW102" s="33" t="s">
        <v>6660</v>
      </c>
      <c r="FHX102" s="33" t="s">
        <v>6661</v>
      </c>
      <c r="FHY102" s="33" t="s">
        <v>6662</v>
      </c>
      <c r="FHZ102" s="33" t="s">
        <v>6663</v>
      </c>
      <c r="FIA102" s="33" t="s">
        <v>6664</v>
      </c>
      <c r="FIB102" s="33" t="s">
        <v>6665</v>
      </c>
      <c r="FIC102" s="33" t="s">
        <v>6666</v>
      </c>
      <c r="FID102" s="33" t="s">
        <v>6667</v>
      </c>
      <c r="FIE102" s="33" t="s">
        <v>6668</v>
      </c>
      <c r="FIF102" s="33" t="s">
        <v>6669</v>
      </c>
      <c r="FIG102" s="33" t="s">
        <v>6670</v>
      </c>
      <c r="FIH102" s="33" t="s">
        <v>6671</v>
      </c>
      <c r="FII102" s="33" t="s">
        <v>6672</v>
      </c>
      <c r="FIJ102" s="33" t="s">
        <v>6673</v>
      </c>
      <c r="FIK102" s="33" t="s">
        <v>6674</v>
      </c>
      <c r="FIL102" s="33" t="s">
        <v>6675</v>
      </c>
      <c r="FIM102" s="33" t="s">
        <v>6676</v>
      </c>
      <c r="FIN102" s="33" t="s">
        <v>6677</v>
      </c>
      <c r="FIO102" s="33" t="s">
        <v>6678</v>
      </c>
      <c r="FIP102" s="33" t="s">
        <v>6679</v>
      </c>
      <c r="FIQ102" s="33" t="s">
        <v>6680</v>
      </c>
      <c r="FIR102" s="33" t="s">
        <v>6681</v>
      </c>
      <c r="FIS102" s="33" t="s">
        <v>6682</v>
      </c>
      <c r="FIT102" s="33" t="s">
        <v>6683</v>
      </c>
      <c r="FIU102" s="33" t="s">
        <v>6684</v>
      </c>
      <c r="FIV102" s="33" t="s">
        <v>6685</v>
      </c>
      <c r="FIW102" s="33" t="s">
        <v>6686</v>
      </c>
      <c r="FIX102" s="33" t="s">
        <v>6687</v>
      </c>
      <c r="FIY102" s="33" t="s">
        <v>6688</v>
      </c>
      <c r="FIZ102" s="33" t="s">
        <v>6689</v>
      </c>
      <c r="FJA102" s="33" t="s">
        <v>6690</v>
      </c>
      <c r="FJB102" s="33" t="s">
        <v>6691</v>
      </c>
      <c r="FJC102" s="33" t="s">
        <v>6692</v>
      </c>
      <c r="FJD102" s="33" t="s">
        <v>6693</v>
      </c>
      <c r="FJE102" s="33" t="s">
        <v>6694</v>
      </c>
      <c r="FJF102" s="33" t="s">
        <v>6695</v>
      </c>
      <c r="FJG102" s="33" t="s">
        <v>6696</v>
      </c>
      <c r="FJH102" s="33" t="s">
        <v>6697</v>
      </c>
      <c r="FJI102" s="33" t="s">
        <v>6698</v>
      </c>
      <c r="FJJ102" s="33" t="s">
        <v>6699</v>
      </c>
      <c r="FJK102" s="33" t="s">
        <v>6700</v>
      </c>
      <c r="FJL102" s="33" t="s">
        <v>6701</v>
      </c>
      <c r="FJM102" s="33" t="s">
        <v>6702</v>
      </c>
      <c r="FJN102" s="33" t="s">
        <v>6703</v>
      </c>
      <c r="FJO102" s="33" t="s">
        <v>6704</v>
      </c>
      <c r="FJP102" s="33" t="s">
        <v>6705</v>
      </c>
      <c r="FJQ102" s="33" t="s">
        <v>6706</v>
      </c>
      <c r="FJR102" s="33" t="s">
        <v>6707</v>
      </c>
      <c r="FJS102" s="33" t="s">
        <v>6708</v>
      </c>
      <c r="FJT102" s="33" t="s">
        <v>6709</v>
      </c>
      <c r="FJU102" s="33" t="s">
        <v>6710</v>
      </c>
      <c r="FJV102" s="33" t="s">
        <v>6711</v>
      </c>
      <c r="FJW102" s="33" t="s">
        <v>6712</v>
      </c>
      <c r="FJX102" s="33" t="s">
        <v>6713</v>
      </c>
      <c r="FJY102" s="33" t="s">
        <v>6714</v>
      </c>
      <c r="FJZ102" s="33" t="s">
        <v>6715</v>
      </c>
      <c r="FKA102" s="33" t="s">
        <v>6716</v>
      </c>
      <c r="FKB102" s="33" t="s">
        <v>6717</v>
      </c>
      <c r="FKC102" s="33" t="s">
        <v>6718</v>
      </c>
      <c r="FKD102" s="33" t="s">
        <v>6719</v>
      </c>
      <c r="FKE102" s="33" t="s">
        <v>6720</v>
      </c>
      <c r="FKF102" s="33" t="s">
        <v>6721</v>
      </c>
      <c r="FKG102" s="33" t="s">
        <v>6722</v>
      </c>
      <c r="FKH102" s="33" t="s">
        <v>6723</v>
      </c>
      <c r="FKI102" s="33" t="s">
        <v>6724</v>
      </c>
      <c r="FKJ102" s="33" t="s">
        <v>6725</v>
      </c>
      <c r="FKK102" s="33" t="s">
        <v>6726</v>
      </c>
      <c r="FKL102" s="33" t="s">
        <v>6727</v>
      </c>
      <c r="FKM102" s="33" t="s">
        <v>6728</v>
      </c>
      <c r="FKN102" s="33" t="s">
        <v>6729</v>
      </c>
      <c r="FKO102" s="33" t="s">
        <v>6730</v>
      </c>
      <c r="FKP102" s="33" t="s">
        <v>6731</v>
      </c>
      <c r="FKQ102" s="33" t="s">
        <v>6732</v>
      </c>
      <c r="FKR102" s="33" t="s">
        <v>6733</v>
      </c>
      <c r="FKS102" s="33" t="s">
        <v>6734</v>
      </c>
      <c r="FKT102" s="33" t="s">
        <v>6735</v>
      </c>
      <c r="FKU102" s="33" t="s">
        <v>6736</v>
      </c>
      <c r="FKV102" s="33" t="s">
        <v>6737</v>
      </c>
      <c r="FKW102" s="33" t="s">
        <v>6738</v>
      </c>
      <c r="FKX102" s="33" t="s">
        <v>6739</v>
      </c>
      <c r="FKY102" s="33" t="s">
        <v>6740</v>
      </c>
      <c r="FKZ102" s="33" t="s">
        <v>6741</v>
      </c>
      <c r="FLA102" s="33" t="s">
        <v>6742</v>
      </c>
      <c r="FLB102" s="33" t="s">
        <v>6743</v>
      </c>
      <c r="FLC102" s="33" t="s">
        <v>6744</v>
      </c>
      <c r="FLD102" s="33" t="s">
        <v>6745</v>
      </c>
      <c r="FLE102" s="33" t="s">
        <v>6746</v>
      </c>
      <c r="FLF102" s="33" t="s">
        <v>6747</v>
      </c>
      <c r="FLG102" s="33" t="s">
        <v>6748</v>
      </c>
      <c r="FLH102" s="33" t="s">
        <v>6749</v>
      </c>
      <c r="FLI102" s="33" t="s">
        <v>6750</v>
      </c>
      <c r="FLJ102" s="33" t="s">
        <v>6751</v>
      </c>
      <c r="FLK102" s="33" t="s">
        <v>6752</v>
      </c>
      <c r="FLL102" s="33" t="s">
        <v>6753</v>
      </c>
      <c r="FLM102" s="33" t="s">
        <v>6754</v>
      </c>
      <c r="FLN102" s="33" t="s">
        <v>6755</v>
      </c>
      <c r="FLO102" s="33" t="s">
        <v>6756</v>
      </c>
      <c r="FLP102" s="33" t="s">
        <v>6757</v>
      </c>
      <c r="FLQ102" s="33" t="s">
        <v>6758</v>
      </c>
      <c r="FLR102" s="33" t="s">
        <v>6759</v>
      </c>
      <c r="FLS102" s="33" t="s">
        <v>6760</v>
      </c>
      <c r="FLT102" s="33" t="s">
        <v>6761</v>
      </c>
      <c r="FLU102" s="33" t="s">
        <v>6762</v>
      </c>
      <c r="FLV102" s="33" t="s">
        <v>6763</v>
      </c>
      <c r="FLW102" s="33" t="s">
        <v>6764</v>
      </c>
      <c r="FLX102" s="33" t="s">
        <v>6765</v>
      </c>
      <c r="FLY102" s="33" t="s">
        <v>6766</v>
      </c>
      <c r="FLZ102" s="33" t="s">
        <v>6767</v>
      </c>
      <c r="FMA102" s="33" t="s">
        <v>6768</v>
      </c>
      <c r="FMB102" s="33" t="s">
        <v>6769</v>
      </c>
      <c r="FMC102" s="33" t="s">
        <v>6770</v>
      </c>
      <c r="FMD102" s="33" t="s">
        <v>6771</v>
      </c>
      <c r="FME102" s="33" t="s">
        <v>6772</v>
      </c>
      <c r="FMF102" s="33" t="s">
        <v>6773</v>
      </c>
      <c r="FMG102" s="33" t="s">
        <v>6774</v>
      </c>
      <c r="FMH102" s="33" t="s">
        <v>6775</v>
      </c>
      <c r="FMI102" s="33" t="s">
        <v>6776</v>
      </c>
      <c r="FMJ102" s="33" t="s">
        <v>6777</v>
      </c>
      <c r="FMK102" s="33" t="s">
        <v>6778</v>
      </c>
      <c r="FML102" s="33" t="s">
        <v>6779</v>
      </c>
      <c r="FMM102" s="33" t="s">
        <v>6780</v>
      </c>
      <c r="FMN102" s="33" t="s">
        <v>6781</v>
      </c>
      <c r="FMO102" s="33" t="s">
        <v>6782</v>
      </c>
      <c r="FMP102" s="33" t="s">
        <v>6783</v>
      </c>
      <c r="FMQ102" s="33" t="s">
        <v>6784</v>
      </c>
      <c r="FMR102" s="33" t="s">
        <v>6785</v>
      </c>
      <c r="FMS102" s="33" t="s">
        <v>6786</v>
      </c>
      <c r="FMT102" s="33" t="s">
        <v>6787</v>
      </c>
      <c r="FMU102" s="33" t="s">
        <v>6788</v>
      </c>
      <c r="FMV102" s="33" t="s">
        <v>6789</v>
      </c>
      <c r="FMW102" s="33" t="s">
        <v>6790</v>
      </c>
      <c r="FMX102" s="33" t="s">
        <v>6791</v>
      </c>
      <c r="FMY102" s="33" t="s">
        <v>6792</v>
      </c>
      <c r="FMZ102" s="33" t="s">
        <v>6793</v>
      </c>
      <c r="FNA102" s="33" t="s">
        <v>6794</v>
      </c>
      <c r="FNB102" s="33" t="s">
        <v>6795</v>
      </c>
      <c r="FNC102" s="33" t="s">
        <v>6796</v>
      </c>
      <c r="FND102" s="33" t="s">
        <v>6797</v>
      </c>
      <c r="FNE102" s="33" t="s">
        <v>6798</v>
      </c>
      <c r="FNF102" s="33" t="s">
        <v>6799</v>
      </c>
      <c r="FNG102" s="33" t="s">
        <v>6800</v>
      </c>
      <c r="FNH102" s="33" t="s">
        <v>6801</v>
      </c>
      <c r="FNI102" s="33" t="s">
        <v>6802</v>
      </c>
      <c r="FNJ102" s="33" t="s">
        <v>6803</v>
      </c>
      <c r="FNK102" s="33" t="s">
        <v>6804</v>
      </c>
      <c r="FNL102" s="33" t="s">
        <v>6805</v>
      </c>
      <c r="FNM102" s="33" t="s">
        <v>6806</v>
      </c>
      <c r="FNN102" s="33" t="s">
        <v>6807</v>
      </c>
      <c r="FNO102" s="33" t="s">
        <v>6808</v>
      </c>
      <c r="FNP102" s="33" t="s">
        <v>6809</v>
      </c>
      <c r="FNQ102" s="33" t="s">
        <v>6810</v>
      </c>
      <c r="FNR102" s="33" t="s">
        <v>6811</v>
      </c>
      <c r="FNS102" s="33" t="s">
        <v>6812</v>
      </c>
      <c r="FNT102" s="33" t="s">
        <v>6813</v>
      </c>
      <c r="FNU102" s="33" t="s">
        <v>6814</v>
      </c>
      <c r="FNV102" s="33" t="s">
        <v>6815</v>
      </c>
      <c r="FNW102" s="33" t="s">
        <v>6816</v>
      </c>
      <c r="FNX102" s="33" t="s">
        <v>6817</v>
      </c>
      <c r="FNY102" s="33" t="s">
        <v>6818</v>
      </c>
      <c r="FNZ102" s="33" t="s">
        <v>6819</v>
      </c>
      <c r="FOA102" s="33" t="s">
        <v>6820</v>
      </c>
      <c r="FOB102" s="33" t="s">
        <v>6821</v>
      </c>
      <c r="FOC102" s="33" t="s">
        <v>6822</v>
      </c>
      <c r="FOD102" s="33" t="s">
        <v>6823</v>
      </c>
      <c r="FOE102" s="33" t="s">
        <v>6824</v>
      </c>
      <c r="FOF102" s="33" t="s">
        <v>6825</v>
      </c>
      <c r="FOG102" s="33" t="s">
        <v>6826</v>
      </c>
      <c r="FOH102" s="33" t="s">
        <v>6827</v>
      </c>
      <c r="FOI102" s="33" t="s">
        <v>6828</v>
      </c>
      <c r="FOJ102" s="33" t="s">
        <v>6829</v>
      </c>
      <c r="FOK102" s="33" t="s">
        <v>6830</v>
      </c>
      <c r="FOL102" s="33" t="s">
        <v>6831</v>
      </c>
      <c r="FOM102" s="33" t="s">
        <v>6832</v>
      </c>
      <c r="FON102" s="33" t="s">
        <v>6833</v>
      </c>
      <c r="FOO102" s="33" t="s">
        <v>6834</v>
      </c>
      <c r="FOP102" s="33" t="s">
        <v>6835</v>
      </c>
      <c r="FOQ102" s="33" t="s">
        <v>6836</v>
      </c>
      <c r="FOR102" s="33" t="s">
        <v>6837</v>
      </c>
      <c r="FOS102" s="33" t="s">
        <v>6838</v>
      </c>
      <c r="FOT102" s="33" t="s">
        <v>6839</v>
      </c>
      <c r="FOU102" s="33" t="s">
        <v>6840</v>
      </c>
      <c r="FOV102" s="33" t="s">
        <v>6841</v>
      </c>
      <c r="FOW102" s="33" t="s">
        <v>6842</v>
      </c>
      <c r="FOX102" s="33" t="s">
        <v>6843</v>
      </c>
      <c r="FOY102" s="33" t="s">
        <v>6844</v>
      </c>
      <c r="FOZ102" s="33" t="s">
        <v>6845</v>
      </c>
      <c r="FPA102" s="33" t="s">
        <v>6846</v>
      </c>
      <c r="FPB102" s="33" t="s">
        <v>6847</v>
      </c>
      <c r="FPC102" s="33" t="s">
        <v>6848</v>
      </c>
      <c r="FPD102" s="33" t="s">
        <v>6849</v>
      </c>
      <c r="FPE102" s="33" t="s">
        <v>6850</v>
      </c>
      <c r="FPF102" s="33" t="s">
        <v>6851</v>
      </c>
      <c r="FPG102" s="33" t="s">
        <v>6852</v>
      </c>
      <c r="FPH102" s="33" t="s">
        <v>6853</v>
      </c>
      <c r="FPI102" s="33" t="s">
        <v>6854</v>
      </c>
      <c r="FPJ102" s="33" t="s">
        <v>6855</v>
      </c>
      <c r="FPK102" s="33" t="s">
        <v>6856</v>
      </c>
      <c r="FPL102" s="33" t="s">
        <v>6857</v>
      </c>
      <c r="FPM102" s="33" t="s">
        <v>6858</v>
      </c>
      <c r="FPN102" s="33" t="s">
        <v>6859</v>
      </c>
      <c r="FPO102" s="33" t="s">
        <v>6860</v>
      </c>
      <c r="FPP102" s="33" t="s">
        <v>6861</v>
      </c>
      <c r="FPQ102" s="33" t="s">
        <v>6862</v>
      </c>
      <c r="FPR102" s="33" t="s">
        <v>6863</v>
      </c>
      <c r="FPS102" s="33" t="s">
        <v>6864</v>
      </c>
      <c r="FPT102" s="33" t="s">
        <v>6865</v>
      </c>
      <c r="FPU102" s="33" t="s">
        <v>6866</v>
      </c>
      <c r="FPV102" s="33" t="s">
        <v>6867</v>
      </c>
      <c r="FPW102" s="33" t="s">
        <v>6868</v>
      </c>
      <c r="FPX102" s="33" t="s">
        <v>6869</v>
      </c>
      <c r="FPY102" s="33" t="s">
        <v>6870</v>
      </c>
      <c r="FPZ102" s="33" t="s">
        <v>6871</v>
      </c>
      <c r="FQA102" s="33" t="s">
        <v>6872</v>
      </c>
      <c r="FQB102" s="33" t="s">
        <v>6873</v>
      </c>
      <c r="FQC102" s="33" t="s">
        <v>6874</v>
      </c>
      <c r="FQD102" s="33" t="s">
        <v>6875</v>
      </c>
      <c r="FQE102" s="33" t="s">
        <v>6876</v>
      </c>
      <c r="FQF102" s="33" t="s">
        <v>6877</v>
      </c>
      <c r="FQG102" s="33" t="s">
        <v>6878</v>
      </c>
      <c r="FQH102" s="33" t="s">
        <v>6879</v>
      </c>
      <c r="FQI102" s="33" t="s">
        <v>6880</v>
      </c>
      <c r="FQJ102" s="33" t="s">
        <v>6881</v>
      </c>
      <c r="FQK102" s="33" t="s">
        <v>6882</v>
      </c>
      <c r="FQL102" s="33" t="s">
        <v>6883</v>
      </c>
      <c r="FQM102" s="33" t="s">
        <v>6884</v>
      </c>
      <c r="FQN102" s="33" t="s">
        <v>6885</v>
      </c>
      <c r="FQO102" s="33" t="s">
        <v>6886</v>
      </c>
      <c r="FQP102" s="33" t="s">
        <v>6887</v>
      </c>
      <c r="FQQ102" s="33" t="s">
        <v>6888</v>
      </c>
      <c r="FQR102" s="33" t="s">
        <v>6889</v>
      </c>
      <c r="FQS102" s="33" t="s">
        <v>6890</v>
      </c>
      <c r="FQT102" s="33" t="s">
        <v>6891</v>
      </c>
      <c r="FQU102" s="33" t="s">
        <v>6892</v>
      </c>
      <c r="FQV102" s="33" t="s">
        <v>6893</v>
      </c>
      <c r="FQW102" s="33" t="s">
        <v>6894</v>
      </c>
      <c r="FQX102" s="33" t="s">
        <v>6895</v>
      </c>
      <c r="FQY102" s="33" t="s">
        <v>6896</v>
      </c>
      <c r="FQZ102" s="33" t="s">
        <v>6897</v>
      </c>
      <c r="FRA102" s="33" t="s">
        <v>6898</v>
      </c>
      <c r="FRB102" s="33" t="s">
        <v>6899</v>
      </c>
      <c r="FRC102" s="33" t="s">
        <v>6900</v>
      </c>
      <c r="FRD102" s="33" t="s">
        <v>6901</v>
      </c>
      <c r="FRE102" s="33" t="s">
        <v>6902</v>
      </c>
      <c r="FRF102" s="33" t="s">
        <v>6903</v>
      </c>
      <c r="FRG102" s="33" t="s">
        <v>6904</v>
      </c>
      <c r="FRH102" s="33" t="s">
        <v>6905</v>
      </c>
      <c r="FRI102" s="33" t="s">
        <v>6906</v>
      </c>
      <c r="FRJ102" s="33" t="s">
        <v>6907</v>
      </c>
      <c r="FRK102" s="33" t="s">
        <v>6908</v>
      </c>
      <c r="FRL102" s="33" t="s">
        <v>6909</v>
      </c>
      <c r="FRM102" s="33" t="s">
        <v>6910</v>
      </c>
      <c r="FRN102" s="33" t="s">
        <v>6911</v>
      </c>
      <c r="FRO102" s="33" t="s">
        <v>6912</v>
      </c>
      <c r="FRP102" s="33" t="s">
        <v>6913</v>
      </c>
      <c r="FRQ102" s="33" t="s">
        <v>6914</v>
      </c>
      <c r="FRR102" s="33" t="s">
        <v>6915</v>
      </c>
      <c r="FRS102" s="33" t="s">
        <v>6916</v>
      </c>
      <c r="FRT102" s="33" t="s">
        <v>6917</v>
      </c>
      <c r="FRU102" s="33" t="s">
        <v>6918</v>
      </c>
      <c r="FRV102" s="33" t="s">
        <v>6919</v>
      </c>
      <c r="FRW102" s="33" t="s">
        <v>6920</v>
      </c>
      <c r="FRX102" s="33" t="s">
        <v>6921</v>
      </c>
      <c r="FRY102" s="33" t="s">
        <v>6922</v>
      </c>
      <c r="FRZ102" s="33" t="s">
        <v>6923</v>
      </c>
      <c r="FSA102" s="33" t="s">
        <v>6924</v>
      </c>
      <c r="FSB102" s="33" t="s">
        <v>6925</v>
      </c>
      <c r="FSC102" s="33" t="s">
        <v>6926</v>
      </c>
      <c r="FSD102" s="33" t="s">
        <v>6927</v>
      </c>
      <c r="FSE102" s="33" t="s">
        <v>6928</v>
      </c>
      <c r="FSF102" s="33" t="s">
        <v>6929</v>
      </c>
      <c r="FSG102" s="33" t="s">
        <v>6930</v>
      </c>
      <c r="FSH102" s="33" t="s">
        <v>6931</v>
      </c>
      <c r="FSI102" s="33" t="s">
        <v>6932</v>
      </c>
      <c r="FSJ102" s="33" t="s">
        <v>6933</v>
      </c>
      <c r="FSK102" s="33" t="s">
        <v>6934</v>
      </c>
      <c r="FSL102" s="33" t="s">
        <v>6935</v>
      </c>
      <c r="FSM102" s="33" t="s">
        <v>6936</v>
      </c>
      <c r="FSN102" s="33" t="s">
        <v>6937</v>
      </c>
      <c r="FSO102" s="33" t="s">
        <v>6938</v>
      </c>
      <c r="FSP102" s="33" t="s">
        <v>6939</v>
      </c>
      <c r="FSQ102" s="33" t="s">
        <v>6940</v>
      </c>
      <c r="FSR102" s="33" t="s">
        <v>6941</v>
      </c>
      <c r="FSS102" s="33" t="s">
        <v>6942</v>
      </c>
      <c r="FST102" s="33" t="s">
        <v>6943</v>
      </c>
      <c r="FSU102" s="33" t="s">
        <v>6944</v>
      </c>
      <c r="FSV102" s="33" t="s">
        <v>6945</v>
      </c>
      <c r="FSW102" s="33" t="s">
        <v>6946</v>
      </c>
      <c r="FSX102" s="33" t="s">
        <v>6947</v>
      </c>
      <c r="FSY102" s="33" t="s">
        <v>6948</v>
      </c>
      <c r="FSZ102" s="33" t="s">
        <v>6949</v>
      </c>
      <c r="FTA102" s="33" t="s">
        <v>6950</v>
      </c>
      <c r="FTB102" s="33" t="s">
        <v>6951</v>
      </c>
      <c r="FTC102" s="33" t="s">
        <v>6952</v>
      </c>
      <c r="FTD102" s="33" t="s">
        <v>6953</v>
      </c>
      <c r="FTE102" s="33" t="s">
        <v>6954</v>
      </c>
      <c r="FTF102" s="33" t="s">
        <v>6955</v>
      </c>
      <c r="FTG102" s="33" t="s">
        <v>6956</v>
      </c>
      <c r="FTH102" s="33" t="s">
        <v>6957</v>
      </c>
      <c r="FTI102" s="33" t="s">
        <v>6958</v>
      </c>
      <c r="FTJ102" s="33" t="s">
        <v>6959</v>
      </c>
      <c r="FTK102" s="33" t="s">
        <v>6960</v>
      </c>
      <c r="FTL102" s="33" t="s">
        <v>6961</v>
      </c>
      <c r="FTM102" s="33" t="s">
        <v>6962</v>
      </c>
      <c r="FTN102" s="33" t="s">
        <v>6963</v>
      </c>
      <c r="FTO102" s="33" t="s">
        <v>6964</v>
      </c>
      <c r="FTP102" s="33" t="s">
        <v>6965</v>
      </c>
      <c r="FTQ102" s="33" t="s">
        <v>6966</v>
      </c>
      <c r="FTR102" s="33" t="s">
        <v>6967</v>
      </c>
      <c r="FTS102" s="33" t="s">
        <v>6968</v>
      </c>
      <c r="FTT102" s="33" t="s">
        <v>6969</v>
      </c>
      <c r="FTU102" s="33" t="s">
        <v>6970</v>
      </c>
      <c r="FTV102" s="33" t="s">
        <v>6971</v>
      </c>
      <c r="FTW102" s="33" t="s">
        <v>6972</v>
      </c>
      <c r="FTX102" s="33" t="s">
        <v>6973</v>
      </c>
      <c r="FTY102" s="33" t="s">
        <v>6974</v>
      </c>
      <c r="FTZ102" s="33" t="s">
        <v>6975</v>
      </c>
      <c r="FUA102" s="33" t="s">
        <v>6976</v>
      </c>
      <c r="FUB102" s="33" t="s">
        <v>6977</v>
      </c>
      <c r="FUC102" s="33" t="s">
        <v>6978</v>
      </c>
      <c r="FUD102" s="33" t="s">
        <v>6979</v>
      </c>
      <c r="FUE102" s="33" t="s">
        <v>6980</v>
      </c>
      <c r="FUF102" s="33" t="s">
        <v>6981</v>
      </c>
      <c r="FUG102" s="33" t="s">
        <v>6982</v>
      </c>
      <c r="FUH102" s="33" t="s">
        <v>6983</v>
      </c>
      <c r="FUI102" s="33" t="s">
        <v>6984</v>
      </c>
      <c r="FUJ102" s="33" t="s">
        <v>6985</v>
      </c>
      <c r="FUK102" s="33" t="s">
        <v>6986</v>
      </c>
      <c r="FUL102" s="33" t="s">
        <v>6987</v>
      </c>
      <c r="FUM102" s="33" t="s">
        <v>6988</v>
      </c>
      <c r="FUN102" s="33" t="s">
        <v>6989</v>
      </c>
      <c r="FUO102" s="33" t="s">
        <v>6990</v>
      </c>
      <c r="FUP102" s="33" t="s">
        <v>6991</v>
      </c>
      <c r="FUQ102" s="33" t="s">
        <v>6992</v>
      </c>
      <c r="FUR102" s="33" t="s">
        <v>6993</v>
      </c>
      <c r="FUS102" s="33" t="s">
        <v>6994</v>
      </c>
      <c r="FUT102" s="33" t="s">
        <v>6995</v>
      </c>
      <c r="FUU102" s="33" t="s">
        <v>6996</v>
      </c>
      <c r="FUV102" s="33" t="s">
        <v>6997</v>
      </c>
      <c r="FUW102" s="33" t="s">
        <v>6998</v>
      </c>
      <c r="FUX102" s="33" t="s">
        <v>6999</v>
      </c>
      <c r="FUY102" s="33" t="s">
        <v>7000</v>
      </c>
      <c r="FUZ102" s="33" t="s">
        <v>7001</v>
      </c>
      <c r="FVA102" s="33" t="s">
        <v>7002</v>
      </c>
      <c r="FVB102" s="33" t="s">
        <v>7003</v>
      </c>
      <c r="FVC102" s="33" t="s">
        <v>7004</v>
      </c>
      <c r="FVD102" s="33" t="s">
        <v>7005</v>
      </c>
      <c r="FVE102" s="33" t="s">
        <v>7006</v>
      </c>
      <c r="FVF102" s="33" t="s">
        <v>7007</v>
      </c>
      <c r="FVG102" s="33" t="s">
        <v>7008</v>
      </c>
      <c r="FVH102" s="33" t="s">
        <v>7009</v>
      </c>
      <c r="FVI102" s="33" t="s">
        <v>7010</v>
      </c>
      <c r="FVJ102" s="33" t="s">
        <v>7011</v>
      </c>
      <c r="FVK102" s="33" t="s">
        <v>7012</v>
      </c>
      <c r="FVL102" s="33" t="s">
        <v>7013</v>
      </c>
      <c r="FVM102" s="33" t="s">
        <v>7014</v>
      </c>
      <c r="FVN102" s="33" t="s">
        <v>7015</v>
      </c>
      <c r="FVO102" s="33" t="s">
        <v>7016</v>
      </c>
      <c r="FVP102" s="33" t="s">
        <v>7017</v>
      </c>
      <c r="FVQ102" s="33" t="s">
        <v>7018</v>
      </c>
      <c r="FVR102" s="33" t="s">
        <v>7019</v>
      </c>
      <c r="FVS102" s="33" t="s">
        <v>7020</v>
      </c>
      <c r="FVT102" s="33" t="s">
        <v>7021</v>
      </c>
      <c r="FVU102" s="33" t="s">
        <v>7022</v>
      </c>
      <c r="FVV102" s="33" t="s">
        <v>7023</v>
      </c>
      <c r="FVW102" s="33" t="s">
        <v>7024</v>
      </c>
      <c r="FVX102" s="33" t="s">
        <v>7025</v>
      </c>
      <c r="FVY102" s="33" t="s">
        <v>7026</v>
      </c>
      <c r="FVZ102" s="33" t="s">
        <v>7027</v>
      </c>
      <c r="FWA102" s="33" t="s">
        <v>7028</v>
      </c>
      <c r="FWB102" s="33" t="s">
        <v>7029</v>
      </c>
      <c r="FWC102" s="33" t="s">
        <v>7030</v>
      </c>
      <c r="FWD102" s="33" t="s">
        <v>7031</v>
      </c>
      <c r="FWE102" s="33" t="s">
        <v>7032</v>
      </c>
      <c r="FWF102" s="33" t="s">
        <v>7033</v>
      </c>
      <c r="FWG102" s="33" t="s">
        <v>7034</v>
      </c>
      <c r="FWH102" s="33" t="s">
        <v>7035</v>
      </c>
      <c r="FWI102" s="33" t="s">
        <v>7036</v>
      </c>
      <c r="FWJ102" s="33" t="s">
        <v>7037</v>
      </c>
      <c r="FWK102" s="33" t="s">
        <v>7038</v>
      </c>
      <c r="FWL102" s="33" t="s">
        <v>7039</v>
      </c>
      <c r="FWM102" s="33" t="s">
        <v>7040</v>
      </c>
      <c r="FWN102" s="33" t="s">
        <v>7041</v>
      </c>
      <c r="FWO102" s="33" t="s">
        <v>7042</v>
      </c>
      <c r="FWP102" s="33" t="s">
        <v>7043</v>
      </c>
      <c r="FWQ102" s="33" t="s">
        <v>7044</v>
      </c>
      <c r="FWR102" s="33" t="s">
        <v>7045</v>
      </c>
      <c r="FWS102" s="33" t="s">
        <v>7046</v>
      </c>
      <c r="FWT102" s="33" t="s">
        <v>7047</v>
      </c>
      <c r="FWU102" s="33" t="s">
        <v>7048</v>
      </c>
      <c r="FWV102" s="33" t="s">
        <v>7049</v>
      </c>
      <c r="FWW102" s="33" t="s">
        <v>7050</v>
      </c>
      <c r="FWX102" s="33" t="s">
        <v>7051</v>
      </c>
      <c r="FWY102" s="33" t="s">
        <v>7052</v>
      </c>
      <c r="FWZ102" s="33" t="s">
        <v>7053</v>
      </c>
      <c r="FXA102" s="33" t="s">
        <v>7054</v>
      </c>
      <c r="FXB102" s="33" t="s">
        <v>7055</v>
      </c>
      <c r="FXC102" s="33" t="s">
        <v>7056</v>
      </c>
      <c r="FXD102" s="33" t="s">
        <v>7057</v>
      </c>
      <c r="FXE102" s="33" t="s">
        <v>7058</v>
      </c>
      <c r="FXF102" s="33" t="s">
        <v>7059</v>
      </c>
      <c r="FXG102" s="33" t="s">
        <v>7060</v>
      </c>
      <c r="FXH102" s="33" t="s">
        <v>7061</v>
      </c>
      <c r="FXI102" s="33" t="s">
        <v>7062</v>
      </c>
      <c r="FXJ102" s="33" t="s">
        <v>7063</v>
      </c>
      <c r="FXK102" s="33" t="s">
        <v>7064</v>
      </c>
      <c r="FXL102" s="33" t="s">
        <v>7065</v>
      </c>
      <c r="FXM102" s="33" t="s">
        <v>7066</v>
      </c>
      <c r="FXN102" s="33" t="s">
        <v>7067</v>
      </c>
      <c r="FXO102" s="33" t="s">
        <v>7068</v>
      </c>
      <c r="FXP102" s="33" t="s">
        <v>7069</v>
      </c>
      <c r="FXQ102" s="33" t="s">
        <v>7070</v>
      </c>
      <c r="FXR102" s="33" t="s">
        <v>7071</v>
      </c>
      <c r="FXS102" s="33" t="s">
        <v>7072</v>
      </c>
      <c r="FXT102" s="33" t="s">
        <v>7073</v>
      </c>
      <c r="FXU102" s="33" t="s">
        <v>7074</v>
      </c>
      <c r="FXV102" s="33" t="s">
        <v>7075</v>
      </c>
      <c r="FXW102" s="33" t="s">
        <v>7076</v>
      </c>
      <c r="FXX102" s="33" t="s">
        <v>7077</v>
      </c>
      <c r="FXY102" s="33" t="s">
        <v>7078</v>
      </c>
      <c r="FXZ102" s="33" t="s">
        <v>7079</v>
      </c>
      <c r="FYA102" s="33" t="s">
        <v>7080</v>
      </c>
      <c r="FYB102" s="33" t="s">
        <v>7081</v>
      </c>
      <c r="FYC102" s="33" t="s">
        <v>7082</v>
      </c>
      <c r="FYD102" s="33" t="s">
        <v>7083</v>
      </c>
      <c r="FYE102" s="33" t="s">
        <v>7084</v>
      </c>
      <c r="FYF102" s="33" t="s">
        <v>7085</v>
      </c>
      <c r="FYG102" s="33" t="s">
        <v>7086</v>
      </c>
      <c r="FYH102" s="33" t="s">
        <v>7087</v>
      </c>
      <c r="FYI102" s="33" t="s">
        <v>7088</v>
      </c>
      <c r="FYJ102" s="33" t="s">
        <v>7089</v>
      </c>
      <c r="FYK102" s="33" t="s">
        <v>7090</v>
      </c>
      <c r="FYL102" s="33" t="s">
        <v>7091</v>
      </c>
      <c r="FYM102" s="33" t="s">
        <v>7092</v>
      </c>
      <c r="FYN102" s="33" t="s">
        <v>7093</v>
      </c>
      <c r="FYO102" s="33" t="s">
        <v>7094</v>
      </c>
      <c r="FYP102" s="33" t="s">
        <v>7095</v>
      </c>
      <c r="FYQ102" s="33" t="s">
        <v>7096</v>
      </c>
      <c r="FYR102" s="33" t="s">
        <v>7097</v>
      </c>
      <c r="FYS102" s="33" t="s">
        <v>7098</v>
      </c>
      <c r="FYT102" s="33" t="s">
        <v>7099</v>
      </c>
      <c r="FYU102" s="33" t="s">
        <v>7100</v>
      </c>
      <c r="FYV102" s="33" t="s">
        <v>7101</v>
      </c>
      <c r="FYW102" s="33" t="s">
        <v>7102</v>
      </c>
      <c r="FYX102" s="33" t="s">
        <v>7103</v>
      </c>
      <c r="FYY102" s="33" t="s">
        <v>7104</v>
      </c>
      <c r="FYZ102" s="33" t="s">
        <v>7105</v>
      </c>
      <c r="FZA102" s="33" t="s">
        <v>7106</v>
      </c>
      <c r="FZB102" s="33" t="s">
        <v>7107</v>
      </c>
      <c r="FZC102" s="33" t="s">
        <v>7108</v>
      </c>
      <c r="FZD102" s="33" t="s">
        <v>7109</v>
      </c>
      <c r="FZE102" s="33" t="s">
        <v>7110</v>
      </c>
      <c r="FZF102" s="33" t="s">
        <v>7111</v>
      </c>
      <c r="FZG102" s="33" t="s">
        <v>7112</v>
      </c>
      <c r="FZH102" s="33" t="s">
        <v>7113</v>
      </c>
      <c r="FZI102" s="33" t="s">
        <v>7114</v>
      </c>
      <c r="FZJ102" s="33" t="s">
        <v>7115</v>
      </c>
      <c r="FZK102" s="33" t="s">
        <v>7116</v>
      </c>
      <c r="FZL102" s="33" t="s">
        <v>7117</v>
      </c>
      <c r="FZM102" s="33" t="s">
        <v>7118</v>
      </c>
      <c r="FZN102" s="33" t="s">
        <v>7119</v>
      </c>
      <c r="FZO102" s="33" t="s">
        <v>7120</v>
      </c>
      <c r="FZP102" s="33" t="s">
        <v>7121</v>
      </c>
      <c r="FZQ102" s="33" t="s">
        <v>7122</v>
      </c>
      <c r="FZR102" s="33" t="s">
        <v>7123</v>
      </c>
      <c r="FZS102" s="33" t="s">
        <v>7124</v>
      </c>
      <c r="FZT102" s="33" t="s">
        <v>7125</v>
      </c>
      <c r="FZU102" s="33" t="s">
        <v>7126</v>
      </c>
      <c r="FZV102" s="33" t="s">
        <v>7127</v>
      </c>
      <c r="FZW102" s="33" t="s">
        <v>7128</v>
      </c>
      <c r="FZX102" s="33" t="s">
        <v>7129</v>
      </c>
      <c r="FZY102" s="33" t="s">
        <v>7130</v>
      </c>
      <c r="FZZ102" s="33" t="s">
        <v>7131</v>
      </c>
      <c r="GAA102" s="33" t="s">
        <v>7132</v>
      </c>
      <c r="GAB102" s="33" t="s">
        <v>7133</v>
      </c>
      <c r="GAC102" s="33" t="s">
        <v>7134</v>
      </c>
      <c r="GAD102" s="33" t="s">
        <v>7135</v>
      </c>
      <c r="GAE102" s="33" t="s">
        <v>7136</v>
      </c>
      <c r="GAF102" s="33" t="s">
        <v>7137</v>
      </c>
      <c r="GAG102" s="33" t="s">
        <v>7138</v>
      </c>
      <c r="GAH102" s="33" t="s">
        <v>7139</v>
      </c>
      <c r="GAI102" s="33" t="s">
        <v>7140</v>
      </c>
      <c r="GAJ102" s="33" t="s">
        <v>7141</v>
      </c>
      <c r="GAK102" s="33" t="s">
        <v>7142</v>
      </c>
      <c r="GAL102" s="33" t="s">
        <v>7143</v>
      </c>
      <c r="GAM102" s="33" t="s">
        <v>7144</v>
      </c>
      <c r="GAN102" s="33" t="s">
        <v>7145</v>
      </c>
      <c r="GAO102" s="33" t="s">
        <v>7146</v>
      </c>
      <c r="GAP102" s="33" t="s">
        <v>7147</v>
      </c>
      <c r="GAQ102" s="33" t="s">
        <v>7148</v>
      </c>
      <c r="GAR102" s="33" t="s">
        <v>7149</v>
      </c>
      <c r="GAS102" s="33" t="s">
        <v>7150</v>
      </c>
      <c r="GAT102" s="33" t="s">
        <v>7151</v>
      </c>
      <c r="GAU102" s="33" t="s">
        <v>7152</v>
      </c>
      <c r="GAV102" s="33" t="s">
        <v>7153</v>
      </c>
      <c r="GAW102" s="33" t="s">
        <v>7154</v>
      </c>
      <c r="GAX102" s="33" t="s">
        <v>7155</v>
      </c>
      <c r="GAY102" s="33" t="s">
        <v>7156</v>
      </c>
      <c r="GAZ102" s="33" t="s">
        <v>7157</v>
      </c>
      <c r="GBA102" s="33" t="s">
        <v>7158</v>
      </c>
      <c r="GBB102" s="33" t="s">
        <v>7159</v>
      </c>
      <c r="GBC102" s="33" t="s">
        <v>7160</v>
      </c>
      <c r="GBD102" s="33" t="s">
        <v>7161</v>
      </c>
      <c r="GBE102" s="33" t="s">
        <v>7162</v>
      </c>
      <c r="GBF102" s="33" t="s">
        <v>7163</v>
      </c>
      <c r="GBG102" s="33" t="s">
        <v>7164</v>
      </c>
      <c r="GBH102" s="33" t="s">
        <v>7165</v>
      </c>
      <c r="GBI102" s="33" t="s">
        <v>7166</v>
      </c>
      <c r="GBJ102" s="33" t="s">
        <v>7167</v>
      </c>
      <c r="GBK102" s="33" t="s">
        <v>7168</v>
      </c>
      <c r="GBL102" s="33" t="s">
        <v>7169</v>
      </c>
      <c r="GBM102" s="33" t="s">
        <v>7170</v>
      </c>
      <c r="GBN102" s="33" t="s">
        <v>7171</v>
      </c>
      <c r="GBO102" s="33" t="s">
        <v>7172</v>
      </c>
      <c r="GBP102" s="33" t="s">
        <v>7173</v>
      </c>
      <c r="GBQ102" s="33" t="s">
        <v>7174</v>
      </c>
      <c r="GBR102" s="33" t="s">
        <v>7175</v>
      </c>
      <c r="GBS102" s="33" t="s">
        <v>7176</v>
      </c>
      <c r="GBT102" s="33" t="s">
        <v>7177</v>
      </c>
      <c r="GBU102" s="33" t="s">
        <v>7178</v>
      </c>
      <c r="GBV102" s="33" t="s">
        <v>7179</v>
      </c>
      <c r="GBW102" s="33" t="s">
        <v>7180</v>
      </c>
      <c r="GBX102" s="33" t="s">
        <v>7181</v>
      </c>
      <c r="GBY102" s="33" t="s">
        <v>7182</v>
      </c>
      <c r="GBZ102" s="33" t="s">
        <v>7183</v>
      </c>
      <c r="GCA102" s="33" t="s">
        <v>7184</v>
      </c>
      <c r="GCB102" s="33" t="s">
        <v>7185</v>
      </c>
      <c r="GCC102" s="33" t="s">
        <v>7186</v>
      </c>
      <c r="GCD102" s="33" t="s">
        <v>7187</v>
      </c>
      <c r="GCE102" s="33" t="s">
        <v>7188</v>
      </c>
      <c r="GCF102" s="33" t="s">
        <v>7189</v>
      </c>
      <c r="GCG102" s="33" t="s">
        <v>7190</v>
      </c>
      <c r="GCH102" s="33" t="s">
        <v>7191</v>
      </c>
      <c r="GCI102" s="33" t="s">
        <v>7192</v>
      </c>
      <c r="GCJ102" s="33" t="s">
        <v>7193</v>
      </c>
      <c r="GCK102" s="33" t="s">
        <v>7194</v>
      </c>
      <c r="GCL102" s="33" t="s">
        <v>7195</v>
      </c>
      <c r="GCM102" s="33" t="s">
        <v>7196</v>
      </c>
      <c r="GCN102" s="33" t="s">
        <v>7197</v>
      </c>
      <c r="GCO102" s="33" t="s">
        <v>7198</v>
      </c>
      <c r="GCP102" s="33" t="s">
        <v>7199</v>
      </c>
      <c r="GCQ102" s="33" t="s">
        <v>7200</v>
      </c>
      <c r="GCR102" s="33" t="s">
        <v>7201</v>
      </c>
      <c r="GCS102" s="33" t="s">
        <v>7202</v>
      </c>
      <c r="GCT102" s="33" t="s">
        <v>7203</v>
      </c>
      <c r="GCU102" s="33" t="s">
        <v>7204</v>
      </c>
      <c r="GCV102" s="33" t="s">
        <v>7205</v>
      </c>
      <c r="GCW102" s="33" t="s">
        <v>7206</v>
      </c>
      <c r="GCX102" s="33" t="s">
        <v>7207</v>
      </c>
      <c r="GCY102" s="33" t="s">
        <v>7208</v>
      </c>
      <c r="GCZ102" s="33" t="s">
        <v>7209</v>
      </c>
      <c r="GDA102" s="33" t="s">
        <v>7210</v>
      </c>
      <c r="GDB102" s="33" t="s">
        <v>7211</v>
      </c>
      <c r="GDC102" s="33" t="s">
        <v>7212</v>
      </c>
      <c r="GDD102" s="33" t="s">
        <v>7213</v>
      </c>
      <c r="GDE102" s="33" t="s">
        <v>7214</v>
      </c>
      <c r="GDF102" s="33" t="s">
        <v>7215</v>
      </c>
      <c r="GDG102" s="33" t="s">
        <v>7216</v>
      </c>
      <c r="GDH102" s="33" t="s">
        <v>7217</v>
      </c>
      <c r="GDI102" s="33" t="s">
        <v>7218</v>
      </c>
      <c r="GDJ102" s="33" t="s">
        <v>7219</v>
      </c>
      <c r="GDK102" s="33" t="s">
        <v>7220</v>
      </c>
      <c r="GDL102" s="33" t="s">
        <v>7221</v>
      </c>
      <c r="GDM102" s="33" t="s">
        <v>7222</v>
      </c>
      <c r="GDN102" s="33" t="s">
        <v>7223</v>
      </c>
      <c r="GDO102" s="33" t="s">
        <v>7224</v>
      </c>
      <c r="GDP102" s="33" t="s">
        <v>7225</v>
      </c>
      <c r="GDQ102" s="33" t="s">
        <v>7226</v>
      </c>
      <c r="GDR102" s="33" t="s">
        <v>7227</v>
      </c>
      <c r="GDS102" s="33" t="s">
        <v>7228</v>
      </c>
      <c r="GDT102" s="33" t="s">
        <v>7229</v>
      </c>
      <c r="GDU102" s="33" t="s">
        <v>7230</v>
      </c>
      <c r="GDV102" s="33" t="s">
        <v>7231</v>
      </c>
      <c r="GDW102" s="33" t="s">
        <v>7232</v>
      </c>
      <c r="GDX102" s="33" t="s">
        <v>7233</v>
      </c>
      <c r="GDY102" s="33" t="s">
        <v>7234</v>
      </c>
      <c r="GDZ102" s="33" t="s">
        <v>7235</v>
      </c>
      <c r="GEA102" s="33" t="s">
        <v>7236</v>
      </c>
      <c r="GEB102" s="33" t="s">
        <v>7237</v>
      </c>
      <c r="GEC102" s="33" t="s">
        <v>7238</v>
      </c>
      <c r="GED102" s="33" t="s">
        <v>7239</v>
      </c>
      <c r="GEE102" s="33" t="s">
        <v>7240</v>
      </c>
      <c r="GEF102" s="33" t="s">
        <v>7241</v>
      </c>
      <c r="GEG102" s="33" t="s">
        <v>7242</v>
      </c>
      <c r="GEH102" s="33" t="s">
        <v>7243</v>
      </c>
      <c r="GEI102" s="33" t="s">
        <v>7244</v>
      </c>
      <c r="GEJ102" s="33" t="s">
        <v>7245</v>
      </c>
      <c r="GEK102" s="33" t="s">
        <v>7246</v>
      </c>
      <c r="GEL102" s="33" t="s">
        <v>7247</v>
      </c>
      <c r="GEM102" s="33" t="s">
        <v>7248</v>
      </c>
      <c r="GEN102" s="33" t="s">
        <v>7249</v>
      </c>
      <c r="GEO102" s="33" t="s">
        <v>7250</v>
      </c>
      <c r="GEP102" s="33" t="s">
        <v>7251</v>
      </c>
      <c r="GEQ102" s="33" t="s">
        <v>7252</v>
      </c>
      <c r="GER102" s="33" t="s">
        <v>7253</v>
      </c>
      <c r="GES102" s="33" t="s">
        <v>7254</v>
      </c>
      <c r="GET102" s="33" t="s">
        <v>7255</v>
      </c>
      <c r="GEU102" s="33" t="s">
        <v>7256</v>
      </c>
      <c r="GEV102" s="33" t="s">
        <v>7257</v>
      </c>
      <c r="GEW102" s="33" t="s">
        <v>7258</v>
      </c>
      <c r="GEX102" s="33" t="s">
        <v>7259</v>
      </c>
      <c r="GEY102" s="33" t="s">
        <v>7260</v>
      </c>
      <c r="GEZ102" s="33" t="s">
        <v>7261</v>
      </c>
      <c r="GFA102" s="33" t="s">
        <v>7262</v>
      </c>
      <c r="GFB102" s="33" t="s">
        <v>7263</v>
      </c>
      <c r="GFC102" s="33" t="s">
        <v>7264</v>
      </c>
      <c r="GFD102" s="33" t="s">
        <v>7265</v>
      </c>
      <c r="GFE102" s="33" t="s">
        <v>7266</v>
      </c>
      <c r="GFF102" s="33" t="s">
        <v>7267</v>
      </c>
      <c r="GFG102" s="33" t="s">
        <v>7268</v>
      </c>
      <c r="GFH102" s="33" t="s">
        <v>7269</v>
      </c>
      <c r="GFI102" s="33" t="s">
        <v>7270</v>
      </c>
      <c r="GFJ102" s="33" t="s">
        <v>7271</v>
      </c>
      <c r="GFK102" s="33" t="s">
        <v>7272</v>
      </c>
      <c r="GFL102" s="33" t="s">
        <v>7273</v>
      </c>
      <c r="GFM102" s="33" t="s">
        <v>7274</v>
      </c>
      <c r="GFN102" s="33" t="s">
        <v>7275</v>
      </c>
      <c r="GFO102" s="33" t="s">
        <v>7276</v>
      </c>
      <c r="GFP102" s="33" t="s">
        <v>7277</v>
      </c>
      <c r="GFQ102" s="33" t="s">
        <v>7278</v>
      </c>
      <c r="GFR102" s="33" t="s">
        <v>7279</v>
      </c>
      <c r="GFS102" s="33" t="s">
        <v>7280</v>
      </c>
      <c r="GFT102" s="33" t="s">
        <v>7281</v>
      </c>
      <c r="GFU102" s="33" t="s">
        <v>7282</v>
      </c>
      <c r="GFV102" s="33" t="s">
        <v>7283</v>
      </c>
      <c r="GFW102" s="33" t="s">
        <v>7284</v>
      </c>
      <c r="GFX102" s="33" t="s">
        <v>7285</v>
      </c>
      <c r="GFY102" s="33" t="s">
        <v>7286</v>
      </c>
      <c r="GFZ102" s="33" t="s">
        <v>7287</v>
      </c>
      <c r="GGA102" s="33" t="s">
        <v>7288</v>
      </c>
      <c r="GGB102" s="33" t="s">
        <v>7289</v>
      </c>
      <c r="GGC102" s="33" t="s">
        <v>7290</v>
      </c>
      <c r="GGD102" s="33" t="s">
        <v>7291</v>
      </c>
      <c r="GGE102" s="33" t="s">
        <v>7292</v>
      </c>
      <c r="GGF102" s="33" t="s">
        <v>7293</v>
      </c>
      <c r="GGG102" s="33" t="s">
        <v>7294</v>
      </c>
      <c r="GGH102" s="33" t="s">
        <v>7295</v>
      </c>
      <c r="GGI102" s="33" t="s">
        <v>7296</v>
      </c>
      <c r="GGJ102" s="33" t="s">
        <v>7297</v>
      </c>
      <c r="GGK102" s="33" t="s">
        <v>7298</v>
      </c>
      <c r="GGL102" s="33" t="s">
        <v>7299</v>
      </c>
      <c r="GGM102" s="33" t="s">
        <v>7300</v>
      </c>
      <c r="GGN102" s="33" t="s">
        <v>7301</v>
      </c>
      <c r="GGO102" s="33" t="s">
        <v>7302</v>
      </c>
      <c r="GGP102" s="33" t="s">
        <v>7303</v>
      </c>
      <c r="GGQ102" s="33" t="s">
        <v>7304</v>
      </c>
      <c r="GGR102" s="33" t="s">
        <v>7305</v>
      </c>
      <c r="GGS102" s="33" t="s">
        <v>7306</v>
      </c>
      <c r="GGT102" s="33" t="s">
        <v>7307</v>
      </c>
      <c r="GGU102" s="33" t="s">
        <v>7308</v>
      </c>
      <c r="GGV102" s="33" t="s">
        <v>7309</v>
      </c>
      <c r="GGW102" s="33" t="s">
        <v>7310</v>
      </c>
      <c r="GGX102" s="33" t="s">
        <v>7311</v>
      </c>
      <c r="GGY102" s="33" t="s">
        <v>7312</v>
      </c>
      <c r="GGZ102" s="33" t="s">
        <v>7313</v>
      </c>
      <c r="GHA102" s="33" t="s">
        <v>7314</v>
      </c>
      <c r="GHB102" s="33" t="s">
        <v>7315</v>
      </c>
      <c r="GHC102" s="33" t="s">
        <v>7316</v>
      </c>
      <c r="GHD102" s="33" t="s">
        <v>7317</v>
      </c>
      <c r="GHE102" s="33" t="s">
        <v>7318</v>
      </c>
      <c r="GHF102" s="33" t="s">
        <v>7319</v>
      </c>
      <c r="GHG102" s="33" t="s">
        <v>7320</v>
      </c>
      <c r="GHH102" s="33" t="s">
        <v>7321</v>
      </c>
      <c r="GHI102" s="33" t="s">
        <v>7322</v>
      </c>
      <c r="GHJ102" s="33" t="s">
        <v>7323</v>
      </c>
      <c r="GHK102" s="33" t="s">
        <v>7324</v>
      </c>
      <c r="GHL102" s="33" t="s">
        <v>7325</v>
      </c>
      <c r="GHM102" s="33" t="s">
        <v>7326</v>
      </c>
      <c r="GHN102" s="33" t="s">
        <v>7327</v>
      </c>
      <c r="GHO102" s="33" t="s">
        <v>7328</v>
      </c>
      <c r="GHP102" s="33" t="s">
        <v>7329</v>
      </c>
      <c r="GHQ102" s="33" t="s">
        <v>7330</v>
      </c>
      <c r="GHR102" s="33" t="s">
        <v>7331</v>
      </c>
      <c r="GHS102" s="33" t="s">
        <v>7332</v>
      </c>
      <c r="GHT102" s="33" t="s">
        <v>7333</v>
      </c>
      <c r="GHU102" s="33" t="s">
        <v>7334</v>
      </c>
      <c r="GHV102" s="33" t="s">
        <v>7335</v>
      </c>
      <c r="GHW102" s="33" t="s">
        <v>7336</v>
      </c>
      <c r="GHX102" s="33" t="s">
        <v>7337</v>
      </c>
      <c r="GHY102" s="33" t="s">
        <v>7338</v>
      </c>
      <c r="GHZ102" s="33" t="s">
        <v>7339</v>
      </c>
      <c r="GIA102" s="33" t="s">
        <v>7340</v>
      </c>
      <c r="GIB102" s="33" t="s">
        <v>7341</v>
      </c>
      <c r="GIC102" s="33" t="s">
        <v>7342</v>
      </c>
      <c r="GID102" s="33" t="s">
        <v>7343</v>
      </c>
      <c r="GIE102" s="33" t="s">
        <v>7344</v>
      </c>
      <c r="GIF102" s="33" t="s">
        <v>7345</v>
      </c>
      <c r="GIG102" s="33" t="s">
        <v>7346</v>
      </c>
      <c r="GIH102" s="33" t="s">
        <v>7347</v>
      </c>
      <c r="GII102" s="33" t="s">
        <v>7348</v>
      </c>
      <c r="GIJ102" s="33" t="s">
        <v>7349</v>
      </c>
      <c r="GIK102" s="33" t="s">
        <v>7350</v>
      </c>
      <c r="GIL102" s="33" t="s">
        <v>7351</v>
      </c>
      <c r="GIM102" s="33" t="s">
        <v>7352</v>
      </c>
      <c r="GIN102" s="33" t="s">
        <v>7353</v>
      </c>
      <c r="GIO102" s="33" t="s">
        <v>7354</v>
      </c>
      <c r="GIP102" s="33" t="s">
        <v>7355</v>
      </c>
      <c r="GIQ102" s="33" t="s">
        <v>7356</v>
      </c>
      <c r="GIR102" s="33" t="s">
        <v>7357</v>
      </c>
      <c r="GIS102" s="33" t="s">
        <v>7358</v>
      </c>
      <c r="GIT102" s="33" t="s">
        <v>7359</v>
      </c>
      <c r="GIU102" s="33" t="s">
        <v>7360</v>
      </c>
      <c r="GIV102" s="33" t="s">
        <v>7361</v>
      </c>
      <c r="GIW102" s="33" t="s">
        <v>7362</v>
      </c>
      <c r="GIX102" s="33" t="s">
        <v>7363</v>
      </c>
      <c r="GIY102" s="33" t="s">
        <v>7364</v>
      </c>
      <c r="GIZ102" s="33" t="s">
        <v>7365</v>
      </c>
      <c r="GJA102" s="33" t="s">
        <v>7366</v>
      </c>
      <c r="GJB102" s="33" t="s">
        <v>7367</v>
      </c>
      <c r="GJC102" s="33" t="s">
        <v>7368</v>
      </c>
      <c r="GJD102" s="33" t="s">
        <v>7369</v>
      </c>
      <c r="GJE102" s="33" t="s">
        <v>7370</v>
      </c>
      <c r="GJF102" s="33" t="s">
        <v>7371</v>
      </c>
      <c r="GJG102" s="33" t="s">
        <v>7372</v>
      </c>
      <c r="GJH102" s="33" t="s">
        <v>7373</v>
      </c>
      <c r="GJI102" s="33" t="s">
        <v>7374</v>
      </c>
      <c r="GJJ102" s="33" t="s">
        <v>7375</v>
      </c>
      <c r="GJK102" s="33" t="s">
        <v>7376</v>
      </c>
      <c r="GJL102" s="33" t="s">
        <v>7377</v>
      </c>
      <c r="GJM102" s="33" t="s">
        <v>7378</v>
      </c>
      <c r="GJN102" s="33" t="s">
        <v>7379</v>
      </c>
      <c r="GJO102" s="33" t="s">
        <v>7380</v>
      </c>
      <c r="GJP102" s="33" t="s">
        <v>7381</v>
      </c>
      <c r="GJQ102" s="33" t="s">
        <v>7382</v>
      </c>
      <c r="GJR102" s="33" t="s">
        <v>7383</v>
      </c>
      <c r="GJS102" s="33" t="s">
        <v>7384</v>
      </c>
      <c r="GJT102" s="33" t="s">
        <v>7385</v>
      </c>
      <c r="GJU102" s="33" t="s">
        <v>7386</v>
      </c>
      <c r="GJV102" s="33" t="s">
        <v>7387</v>
      </c>
      <c r="GJW102" s="33" t="s">
        <v>7388</v>
      </c>
      <c r="GJX102" s="33" t="s">
        <v>7389</v>
      </c>
      <c r="GJY102" s="33" t="s">
        <v>7390</v>
      </c>
      <c r="GJZ102" s="33" t="s">
        <v>7391</v>
      </c>
      <c r="GKA102" s="33" t="s">
        <v>7392</v>
      </c>
      <c r="GKB102" s="33" t="s">
        <v>7393</v>
      </c>
      <c r="GKC102" s="33" t="s">
        <v>7394</v>
      </c>
      <c r="GKD102" s="33" t="s">
        <v>7395</v>
      </c>
      <c r="GKE102" s="33" t="s">
        <v>7396</v>
      </c>
      <c r="GKF102" s="33" t="s">
        <v>7397</v>
      </c>
      <c r="GKG102" s="33" t="s">
        <v>7398</v>
      </c>
      <c r="GKH102" s="33" t="s">
        <v>7399</v>
      </c>
      <c r="GKI102" s="33" t="s">
        <v>7400</v>
      </c>
      <c r="GKJ102" s="33" t="s">
        <v>7401</v>
      </c>
      <c r="GKK102" s="33" t="s">
        <v>7402</v>
      </c>
      <c r="GKL102" s="33" t="s">
        <v>7403</v>
      </c>
      <c r="GKM102" s="33" t="s">
        <v>7404</v>
      </c>
      <c r="GKN102" s="33" t="s">
        <v>7405</v>
      </c>
      <c r="GKO102" s="33" t="s">
        <v>7406</v>
      </c>
      <c r="GKP102" s="33" t="s">
        <v>7407</v>
      </c>
      <c r="GKQ102" s="33" t="s">
        <v>7408</v>
      </c>
      <c r="GKR102" s="33" t="s">
        <v>7409</v>
      </c>
      <c r="GKS102" s="33" t="s">
        <v>7410</v>
      </c>
      <c r="GKT102" s="33" t="s">
        <v>7411</v>
      </c>
      <c r="GKU102" s="33" t="s">
        <v>7412</v>
      </c>
      <c r="GKV102" s="33" t="s">
        <v>7413</v>
      </c>
      <c r="GKW102" s="33" t="s">
        <v>7414</v>
      </c>
      <c r="GKX102" s="33" t="s">
        <v>7415</v>
      </c>
      <c r="GKY102" s="33" t="s">
        <v>7416</v>
      </c>
      <c r="GKZ102" s="33" t="s">
        <v>7417</v>
      </c>
      <c r="GLA102" s="33" t="s">
        <v>7418</v>
      </c>
      <c r="GLB102" s="33" t="s">
        <v>7419</v>
      </c>
      <c r="GLC102" s="33" t="s">
        <v>7420</v>
      </c>
      <c r="GLD102" s="33" t="s">
        <v>7421</v>
      </c>
      <c r="GLE102" s="33" t="s">
        <v>7422</v>
      </c>
      <c r="GLF102" s="33" t="s">
        <v>7423</v>
      </c>
      <c r="GLG102" s="33" t="s">
        <v>7424</v>
      </c>
      <c r="GLH102" s="33" t="s">
        <v>7425</v>
      </c>
      <c r="GLI102" s="33" t="s">
        <v>7426</v>
      </c>
      <c r="GLJ102" s="33" t="s">
        <v>7427</v>
      </c>
      <c r="GLK102" s="33" t="s">
        <v>7428</v>
      </c>
      <c r="GLL102" s="33" t="s">
        <v>7429</v>
      </c>
      <c r="GLM102" s="33" t="s">
        <v>7430</v>
      </c>
      <c r="GLN102" s="33" t="s">
        <v>7431</v>
      </c>
      <c r="GLO102" s="33" t="s">
        <v>7432</v>
      </c>
      <c r="GLP102" s="33" t="s">
        <v>7433</v>
      </c>
      <c r="GLQ102" s="33" t="s">
        <v>7434</v>
      </c>
      <c r="GLR102" s="33" t="s">
        <v>7435</v>
      </c>
      <c r="GLS102" s="33" t="s">
        <v>7436</v>
      </c>
      <c r="GLT102" s="33" t="s">
        <v>7437</v>
      </c>
      <c r="GLU102" s="33" t="s">
        <v>7438</v>
      </c>
      <c r="GLV102" s="33" t="s">
        <v>7439</v>
      </c>
      <c r="GLW102" s="33" t="s">
        <v>7440</v>
      </c>
      <c r="GLX102" s="33" t="s">
        <v>7441</v>
      </c>
      <c r="GLY102" s="33" t="s">
        <v>7442</v>
      </c>
      <c r="GLZ102" s="33" t="s">
        <v>7443</v>
      </c>
      <c r="GMA102" s="33" t="s">
        <v>7444</v>
      </c>
      <c r="GMB102" s="33" t="s">
        <v>7445</v>
      </c>
      <c r="GMC102" s="33" t="s">
        <v>7446</v>
      </c>
      <c r="GMD102" s="33" t="s">
        <v>7447</v>
      </c>
      <c r="GME102" s="33" t="s">
        <v>7448</v>
      </c>
      <c r="GMF102" s="33" t="s">
        <v>7449</v>
      </c>
      <c r="GMG102" s="33" t="s">
        <v>7450</v>
      </c>
      <c r="GMH102" s="33" t="s">
        <v>7451</v>
      </c>
      <c r="GMI102" s="33" t="s">
        <v>7452</v>
      </c>
      <c r="GMJ102" s="33" t="s">
        <v>7453</v>
      </c>
      <c r="GMK102" s="33" t="s">
        <v>7454</v>
      </c>
      <c r="GML102" s="33" t="s">
        <v>7455</v>
      </c>
      <c r="GMM102" s="33" t="s">
        <v>7456</v>
      </c>
      <c r="GMN102" s="33" t="s">
        <v>7457</v>
      </c>
      <c r="GMO102" s="33" t="s">
        <v>7458</v>
      </c>
      <c r="GMP102" s="33" t="s">
        <v>7459</v>
      </c>
      <c r="GMQ102" s="33" t="s">
        <v>7460</v>
      </c>
      <c r="GMR102" s="33" t="s">
        <v>7461</v>
      </c>
      <c r="GMS102" s="33" t="s">
        <v>7462</v>
      </c>
      <c r="GMT102" s="33" t="s">
        <v>7463</v>
      </c>
      <c r="GMU102" s="33" t="s">
        <v>7464</v>
      </c>
      <c r="GMV102" s="33" t="s">
        <v>7465</v>
      </c>
      <c r="GMW102" s="33" t="s">
        <v>7466</v>
      </c>
      <c r="GMX102" s="33" t="s">
        <v>7467</v>
      </c>
      <c r="GMY102" s="33" t="s">
        <v>7468</v>
      </c>
      <c r="GMZ102" s="33" t="s">
        <v>7469</v>
      </c>
      <c r="GNA102" s="33" t="s">
        <v>7470</v>
      </c>
      <c r="GNB102" s="33" t="s">
        <v>7471</v>
      </c>
      <c r="GNC102" s="33" t="s">
        <v>7472</v>
      </c>
      <c r="GND102" s="33" t="s">
        <v>7473</v>
      </c>
      <c r="GNE102" s="33" t="s">
        <v>7474</v>
      </c>
      <c r="GNF102" s="33" t="s">
        <v>7475</v>
      </c>
      <c r="GNG102" s="33" t="s">
        <v>7476</v>
      </c>
      <c r="GNH102" s="33" t="s">
        <v>7477</v>
      </c>
      <c r="GNI102" s="33" t="s">
        <v>7478</v>
      </c>
      <c r="GNJ102" s="33" t="s">
        <v>7479</v>
      </c>
      <c r="GNK102" s="33" t="s">
        <v>7480</v>
      </c>
      <c r="GNL102" s="33" t="s">
        <v>7481</v>
      </c>
      <c r="GNM102" s="33" t="s">
        <v>7482</v>
      </c>
      <c r="GNN102" s="33" t="s">
        <v>7483</v>
      </c>
      <c r="GNO102" s="33" t="s">
        <v>7484</v>
      </c>
      <c r="GNP102" s="33" t="s">
        <v>7485</v>
      </c>
      <c r="GNQ102" s="33" t="s">
        <v>7486</v>
      </c>
      <c r="GNR102" s="33" t="s">
        <v>7487</v>
      </c>
      <c r="GNS102" s="33" t="s">
        <v>7488</v>
      </c>
      <c r="GNT102" s="33" t="s">
        <v>7489</v>
      </c>
      <c r="GNU102" s="33" t="s">
        <v>7490</v>
      </c>
      <c r="GNV102" s="33" t="s">
        <v>7491</v>
      </c>
      <c r="GNW102" s="33" t="s">
        <v>7492</v>
      </c>
      <c r="GNX102" s="33" t="s">
        <v>7493</v>
      </c>
      <c r="GNY102" s="33" t="s">
        <v>7494</v>
      </c>
      <c r="GNZ102" s="33" t="s">
        <v>7495</v>
      </c>
      <c r="GOA102" s="33" t="s">
        <v>7496</v>
      </c>
      <c r="GOB102" s="33" t="s">
        <v>7497</v>
      </c>
      <c r="GOC102" s="33" t="s">
        <v>7498</v>
      </c>
      <c r="GOD102" s="33" t="s">
        <v>7499</v>
      </c>
      <c r="GOE102" s="33" t="s">
        <v>7500</v>
      </c>
      <c r="GOF102" s="33" t="s">
        <v>7501</v>
      </c>
      <c r="GOG102" s="33" t="s">
        <v>7502</v>
      </c>
      <c r="GOH102" s="33" t="s">
        <v>7503</v>
      </c>
      <c r="GOI102" s="33" t="s">
        <v>7504</v>
      </c>
      <c r="GOJ102" s="33" t="s">
        <v>7505</v>
      </c>
      <c r="GOK102" s="33" t="s">
        <v>7506</v>
      </c>
      <c r="GOL102" s="33" t="s">
        <v>7507</v>
      </c>
      <c r="GOM102" s="33" t="s">
        <v>7508</v>
      </c>
      <c r="GON102" s="33" t="s">
        <v>7509</v>
      </c>
      <c r="GOO102" s="33" t="s">
        <v>7510</v>
      </c>
      <c r="GOP102" s="33" t="s">
        <v>7511</v>
      </c>
      <c r="GOQ102" s="33" t="s">
        <v>7512</v>
      </c>
      <c r="GOR102" s="33" t="s">
        <v>7513</v>
      </c>
      <c r="GOS102" s="33" t="s">
        <v>7514</v>
      </c>
      <c r="GOT102" s="33" t="s">
        <v>7515</v>
      </c>
      <c r="GOU102" s="33" t="s">
        <v>7516</v>
      </c>
      <c r="GOV102" s="33" t="s">
        <v>7517</v>
      </c>
      <c r="GOW102" s="33" t="s">
        <v>7518</v>
      </c>
      <c r="GOX102" s="33" t="s">
        <v>7519</v>
      </c>
      <c r="GOY102" s="33" t="s">
        <v>7520</v>
      </c>
      <c r="GOZ102" s="33" t="s">
        <v>7521</v>
      </c>
      <c r="GPA102" s="33" t="s">
        <v>7522</v>
      </c>
      <c r="GPB102" s="33" t="s">
        <v>7523</v>
      </c>
      <c r="GPC102" s="33" t="s">
        <v>7524</v>
      </c>
      <c r="GPD102" s="33" t="s">
        <v>7525</v>
      </c>
      <c r="GPE102" s="33" t="s">
        <v>7526</v>
      </c>
      <c r="GPF102" s="33" t="s">
        <v>7527</v>
      </c>
      <c r="GPG102" s="33" t="s">
        <v>7528</v>
      </c>
      <c r="GPH102" s="33" t="s">
        <v>7529</v>
      </c>
      <c r="GPI102" s="33" t="s">
        <v>7530</v>
      </c>
      <c r="GPJ102" s="33" t="s">
        <v>7531</v>
      </c>
      <c r="GPK102" s="33" t="s">
        <v>7532</v>
      </c>
      <c r="GPL102" s="33" t="s">
        <v>7533</v>
      </c>
      <c r="GPM102" s="33" t="s">
        <v>7534</v>
      </c>
      <c r="GPN102" s="33" t="s">
        <v>7535</v>
      </c>
      <c r="GPO102" s="33" t="s">
        <v>7536</v>
      </c>
      <c r="GPP102" s="33" t="s">
        <v>7537</v>
      </c>
      <c r="GPQ102" s="33" t="s">
        <v>7538</v>
      </c>
      <c r="GPR102" s="33" t="s">
        <v>7539</v>
      </c>
      <c r="GPS102" s="33" t="s">
        <v>7540</v>
      </c>
      <c r="GPT102" s="33" t="s">
        <v>7541</v>
      </c>
      <c r="GPU102" s="33" t="s">
        <v>7542</v>
      </c>
      <c r="GPV102" s="33" t="s">
        <v>7543</v>
      </c>
      <c r="GPW102" s="33" t="s">
        <v>7544</v>
      </c>
      <c r="GPX102" s="33" t="s">
        <v>7545</v>
      </c>
      <c r="GPY102" s="33" t="s">
        <v>7546</v>
      </c>
      <c r="GPZ102" s="33" t="s">
        <v>7547</v>
      </c>
      <c r="GQA102" s="33" t="s">
        <v>7548</v>
      </c>
      <c r="GQB102" s="33" t="s">
        <v>7549</v>
      </c>
      <c r="GQC102" s="33" t="s">
        <v>7550</v>
      </c>
      <c r="GQD102" s="33" t="s">
        <v>7551</v>
      </c>
      <c r="GQE102" s="33" t="s">
        <v>7552</v>
      </c>
      <c r="GQF102" s="33" t="s">
        <v>7553</v>
      </c>
      <c r="GQG102" s="33" t="s">
        <v>7554</v>
      </c>
      <c r="GQH102" s="33" t="s">
        <v>7555</v>
      </c>
      <c r="GQI102" s="33" t="s">
        <v>7556</v>
      </c>
      <c r="GQJ102" s="33" t="s">
        <v>7557</v>
      </c>
      <c r="GQK102" s="33" t="s">
        <v>7558</v>
      </c>
      <c r="GQL102" s="33" t="s">
        <v>7559</v>
      </c>
      <c r="GQM102" s="33" t="s">
        <v>7560</v>
      </c>
      <c r="GQN102" s="33" t="s">
        <v>7561</v>
      </c>
      <c r="GQO102" s="33" t="s">
        <v>7562</v>
      </c>
      <c r="GQP102" s="33" t="s">
        <v>7563</v>
      </c>
      <c r="GQQ102" s="33" t="s">
        <v>7564</v>
      </c>
      <c r="GQR102" s="33" t="s">
        <v>7565</v>
      </c>
      <c r="GQS102" s="33" t="s">
        <v>7566</v>
      </c>
      <c r="GQT102" s="33" t="s">
        <v>7567</v>
      </c>
      <c r="GQU102" s="33" t="s">
        <v>7568</v>
      </c>
      <c r="GQV102" s="33" t="s">
        <v>7569</v>
      </c>
      <c r="GQW102" s="33" t="s">
        <v>7570</v>
      </c>
      <c r="GQX102" s="33" t="s">
        <v>7571</v>
      </c>
      <c r="GQY102" s="33" t="s">
        <v>7572</v>
      </c>
      <c r="GQZ102" s="33" t="s">
        <v>7573</v>
      </c>
      <c r="GRA102" s="33" t="s">
        <v>7574</v>
      </c>
      <c r="GRB102" s="33" t="s">
        <v>7575</v>
      </c>
      <c r="GRC102" s="33" t="s">
        <v>7576</v>
      </c>
      <c r="GRD102" s="33" t="s">
        <v>7577</v>
      </c>
      <c r="GRE102" s="33" t="s">
        <v>7578</v>
      </c>
      <c r="GRF102" s="33" t="s">
        <v>7579</v>
      </c>
      <c r="GRG102" s="33" t="s">
        <v>7580</v>
      </c>
      <c r="GRH102" s="33" t="s">
        <v>7581</v>
      </c>
      <c r="GRI102" s="33" t="s">
        <v>7582</v>
      </c>
      <c r="GRJ102" s="33" t="s">
        <v>7583</v>
      </c>
      <c r="GRK102" s="33" t="s">
        <v>7584</v>
      </c>
      <c r="GRL102" s="33" t="s">
        <v>7585</v>
      </c>
      <c r="GRM102" s="33" t="s">
        <v>7586</v>
      </c>
      <c r="GRN102" s="33" t="s">
        <v>7587</v>
      </c>
      <c r="GRO102" s="33" t="s">
        <v>7588</v>
      </c>
      <c r="GRP102" s="33" t="s">
        <v>7589</v>
      </c>
      <c r="GRQ102" s="33" t="s">
        <v>7590</v>
      </c>
      <c r="GRR102" s="33" t="s">
        <v>7591</v>
      </c>
      <c r="GRS102" s="33" t="s">
        <v>7592</v>
      </c>
      <c r="GRT102" s="33" t="s">
        <v>7593</v>
      </c>
      <c r="GRU102" s="33" t="s">
        <v>7594</v>
      </c>
      <c r="GRV102" s="33" t="s">
        <v>7595</v>
      </c>
      <c r="GRW102" s="33" t="s">
        <v>7596</v>
      </c>
      <c r="GRX102" s="33" t="s">
        <v>7597</v>
      </c>
      <c r="GRY102" s="33" t="s">
        <v>7598</v>
      </c>
      <c r="GRZ102" s="33" t="s">
        <v>7599</v>
      </c>
      <c r="GSA102" s="33" t="s">
        <v>7600</v>
      </c>
      <c r="GSB102" s="33" t="s">
        <v>7601</v>
      </c>
      <c r="GSC102" s="33" t="s">
        <v>7602</v>
      </c>
      <c r="GSD102" s="33" t="s">
        <v>7603</v>
      </c>
      <c r="GSE102" s="33" t="s">
        <v>7604</v>
      </c>
      <c r="GSF102" s="33" t="s">
        <v>7605</v>
      </c>
      <c r="GSG102" s="33" t="s">
        <v>7606</v>
      </c>
      <c r="GSH102" s="33" t="s">
        <v>7607</v>
      </c>
      <c r="GSI102" s="33" t="s">
        <v>7608</v>
      </c>
      <c r="GSJ102" s="33" t="s">
        <v>7609</v>
      </c>
      <c r="GSK102" s="33" t="s">
        <v>7610</v>
      </c>
      <c r="GSL102" s="33" t="s">
        <v>7611</v>
      </c>
      <c r="GSM102" s="33" t="s">
        <v>7612</v>
      </c>
      <c r="GSN102" s="33" t="s">
        <v>7613</v>
      </c>
      <c r="GSO102" s="33" t="s">
        <v>7614</v>
      </c>
      <c r="GSP102" s="33" t="s">
        <v>7615</v>
      </c>
      <c r="GSQ102" s="33" t="s">
        <v>7616</v>
      </c>
      <c r="GSR102" s="33" t="s">
        <v>7617</v>
      </c>
      <c r="GSS102" s="33" t="s">
        <v>7618</v>
      </c>
      <c r="GST102" s="33" t="s">
        <v>7619</v>
      </c>
      <c r="GSU102" s="33" t="s">
        <v>7620</v>
      </c>
      <c r="GSV102" s="33" t="s">
        <v>7621</v>
      </c>
      <c r="GSW102" s="33" t="s">
        <v>7622</v>
      </c>
      <c r="GSX102" s="33" t="s">
        <v>7623</v>
      </c>
      <c r="GSY102" s="33" t="s">
        <v>7624</v>
      </c>
      <c r="GSZ102" s="33" t="s">
        <v>7625</v>
      </c>
      <c r="GTA102" s="33" t="s">
        <v>7626</v>
      </c>
      <c r="GTB102" s="33" t="s">
        <v>7627</v>
      </c>
      <c r="GTC102" s="33" t="s">
        <v>7628</v>
      </c>
      <c r="GTD102" s="33" t="s">
        <v>7629</v>
      </c>
      <c r="GTE102" s="33" t="s">
        <v>7630</v>
      </c>
      <c r="GTF102" s="33" t="s">
        <v>7631</v>
      </c>
      <c r="GTG102" s="33" t="s">
        <v>7632</v>
      </c>
      <c r="GTH102" s="33" t="s">
        <v>7633</v>
      </c>
      <c r="GTI102" s="33" t="s">
        <v>7634</v>
      </c>
      <c r="GTJ102" s="33" t="s">
        <v>7635</v>
      </c>
      <c r="GTK102" s="33" t="s">
        <v>7636</v>
      </c>
      <c r="GTL102" s="33" t="s">
        <v>7637</v>
      </c>
      <c r="GTM102" s="33" t="s">
        <v>7638</v>
      </c>
      <c r="GTN102" s="33" t="s">
        <v>7639</v>
      </c>
      <c r="GTO102" s="33" t="s">
        <v>7640</v>
      </c>
      <c r="GTP102" s="33" t="s">
        <v>7641</v>
      </c>
      <c r="GTQ102" s="33" t="s">
        <v>7642</v>
      </c>
      <c r="GTR102" s="33" t="s">
        <v>7643</v>
      </c>
      <c r="GTS102" s="33" t="s">
        <v>7644</v>
      </c>
      <c r="GTT102" s="33" t="s">
        <v>7645</v>
      </c>
      <c r="GTU102" s="33" t="s">
        <v>7646</v>
      </c>
      <c r="GTV102" s="33" t="s">
        <v>7647</v>
      </c>
      <c r="GTW102" s="33" t="s">
        <v>7648</v>
      </c>
      <c r="GTX102" s="33" t="s">
        <v>7649</v>
      </c>
      <c r="GTY102" s="33" t="s">
        <v>7650</v>
      </c>
      <c r="GTZ102" s="33" t="s">
        <v>7651</v>
      </c>
      <c r="GUA102" s="33" t="s">
        <v>7652</v>
      </c>
      <c r="GUB102" s="33" t="s">
        <v>7653</v>
      </c>
      <c r="GUC102" s="33" t="s">
        <v>7654</v>
      </c>
      <c r="GUD102" s="33" t="s">
        <v>7655</v>
      </c>
      <c r="GUE102" s="33" t="s">
        <v>7656</v>
      </c>
      <c r="GUF102" s="33" t="s">
        <v>7657</v>
      </c>
      <c r="GUG102" s="33" t="s">
        <v>7658</v>
      </c>
      <c r="GUH102" s="33" t="s">
        <v>7659</v>
      </c>
      <c r="GUI102" s="33" t="s">
        <v>7660</v>
      </c>
      <c r="GUJ102" s="33" t="s">
        <v>7661</v>
      </c>
      <c r="GUK102" s="33" t="s">
        <v>7662</v>
      </c>
      <c r="GUL102" s="33" t="s">
        <v>7663</v>
      </c>
      <c r="GUM102" s="33" t="s">
        <v>7664</v>
      </c>
      <c r="GUN102" s="33" t="s">
        <v>7665</v>
      </c>
      <c r="GUO102" s="33" t="s">
        <v>7666</v>
      </c>
      <c r="GUP102" s="33" t="s">
        <v>7667</v>
      </c>
      <c r="GUQ102" s="33" t="s">
        <v>7668</v>
      </c>
      <c r="GUR102" s="33" t="s">
        <v>7669</v>
      </c>
      <c r="GUS102" s="33" t="s">
        <v>7670</v>
      </c>
      <c r="GUT102" s="33" t="s">
        <v>7671</v>
      </c>
      <c r="GUU102" s="33" t="s">
        <v>7672</v>
      </c>
      <c r="GUV102" s="33" t="s">
        <v>7673</v>
      </c>
      <c r="GUW102" s="33" t="s">
        <v>7674</v>
      </c>
      <c r="GUX102" s="33" t="s">
        <v>7675</v>
      </c>
      <c r="GUY102" s="33" t="s">
        <v>7676</v>
      </c>
      <c r="GUZ102" s="33" t="s">
        <v>7677</v>
      </c>
      <c r="GVA102" s="33" t="s">
        <v>7678</v>
      </c>
      <c r="GVB102" s="33" t="s">
        <v>7679</v>
      </c>
      <c r="GVC102" s="33" t="s">
        <v>7680</v>
      </c>
      <c r="GVD102" s="33" t="s">
        <v>7681</v>
      </c>
      <c r="GVE102" s="33" t="s">
        <v>7682</v>
      </c>
      <c r="GVF102" s="33" t="s">
        <v>7683</v>
      </c>
      <c r="GVG102" s="33" t="s">
        <v>7684</v>
      </c>
      <c r="GVH102" s="33" t="s">
        <v>7685</v>
      </c>
      <c r="GVI102" s="33" t="s">
        <v>7686</v>
      </c>
      <c r="GVJ102" s="33" t="s">
        <v>7687</v>
      </c>
      <c r="GVK102" s="33" t="s">
        <v>7688</v>
      </c>
      <c r="GVL102" s="33" t="s">
        <v>7689</v>
      </c>
      <c r="GVM102" s="33" t="s">
        <v>7690</v>
      </c>
      <c r="GVN102" s="33" t="s">
        <v>7691</v>
      </c>
      <c r="GVO102" s="33" t="s">
        <v>7692</v>
      </c>
      <c r="GVP102" s="33" t="s">
        <v>7693</v>
      </c>
      <c r="GVQ102" s="33" t="s">
        <v>7694</v>
      </c>
      <c r="GVR102" s="33" t="s">
        <v>7695</v>
      </c>
      <c r="GVS102" s="33" t="s">
        <v>7696</v>
      </c>
      <c r="GVT102" s="33" t="s">
        <v>7697</v>
      </c>
      <c r="GVU102" s="33" t="s">
        <v>7698</v>
      </c>
      <c r="GVV102" s="33" t="s">
        <v>7699</v>
      </c>
      <c r="GVW102" s="33" t="s">
        <v>7700</v>
      </c>
      <c r="GVX102" s="33" t="s">
        <v>7701</v>
      </c>
      <c r="GVY102" s="33" t="s">
        <v>7702</v>
      </c>
      <c r="GVZ102" s="33" t="s">
        <v>7703</v>
      </c>
      <c r="GWA102" s="33" t="s">
        <v>7704</v>
      </c>
      <c r="GWB102" s="33" t="s">
        <v>7705</v>
      </c>
      <c r="GWC102" s="33" t="s">
        <v>7706</v>
      </c>
      <c r="GWD102" s="33" t="s">
        <v>7707</v>
      </c>
      <c r="GWE102" s="33" t="s">
        <v>7708</v>
      </c>
      <c r="GWF102" s="33" t="s">
        <v>7709</v>
      </c>
      <c r="GWG102" s="33" t="s">
        <v>7710</v>
      </c>
      <c r="GWH102" s="33" t="s">
        <v>7711</v>
      </c>
      <c r="GWI102" s="33" t="s">
        <v>7712</v>
      </c>
      <c r="GWJ102" s="33" t="s">
        <v>7713</v>
      </c>
      <c r="GWK102" s="33" t="s">
        <v>7714</v>
      </c>
      <c r="GWL102" s="33" t="s">
        <v>7715</v>
      </c>
      <c r="GWM102" s="33" t="s">
        <v>7716</v>
      </c>
      <c r="GWN102" s="33" t="s">
        <v>7717</v>
      </c>
      <c r="GWO102" s="33" t="s">
        <v>7718</v>
      </c>
      <c r="GWP102" s="33" t="s">
        <v>7719</v>
      </c>
      <c r="GWQ102" s="33" t="s">
        <v>7720</v>
      </c>
      <c r="GWR102" s="33" t="s">
        <v>7721</v>
      </c>
      <c r="GWS102" s="33" t="s">
        <v>7722</v>
      </c>
      <c r="GWT102" s="33" t="s">
        <v>7723</v>
      </c>
      <c r="GWU102" s="33" t="s">
        <v>7724</v>
      </c>
      <c r="GWV102" s="33" t="s">
        <v>7725</v>
      </c>
      <c r="GWW102" s="33" t="s">
        <v>7726</v>
      </c>
      <c r="GWX102" s="33" t="s">
        <v>7727</v>
      </c>
      <c r="GWY102" s="33" t="s">
        <v>7728</v>
      </c>
      <c r="GWZ102" s="33" t="s">
        <v>7729</v>
      </c>
      <c r="GXA102" s="33" t="s">
        <v>7730</v>
      </c>
      <c r="GXB102" s="33" t="s">
        <v>7731</v>
      </c>
      <c r="GXC102" s="33" t="s">
        <v>7732</v>
      </c>
      <c r="GXD102" s="33" t="s">
        <v>7733</v>
      </c>
      <c r="GXE102" s="33" t="s">
        <v>7734</v>
      </c>
      <c r="GXF102" s="33" t="s">
        <v>7735</v>
      </c>
      <c r="GXG102" s="33" t="s">
        <v>7736</v>
      </c>
      <c r="GXH102" s="33" t="s">
        <v>7737</v>
      </c>
      <c r="GXI102" s="33" t="s">
        <v>7738</v>
      </c>
      <c r="GXJ102" s="33" t="s">
        <v>7739</v>
      </c>
      <c r="GXK102" s="33" t="s">
        <v>7740</v>
      </c>
      <c r="GXL102" s="33" t="s">
        <v>7741</v>
      </c>
      <c r="GXM102" s="33" t="s">
        <v>7742</v>
      </c>
      <c r="GXN102" s="33" t="s">
        <v>7743</v>
      </c>
      <c r="GXO102" s="33" t="s">
        <v>7744</v>
      </c>
      <c r="GXP102" s="33" t="s">
        <v>7745</v>
      </c>
      <c r="GXQ102" s="33" t="s">
        <v>7746</v>
      </c>
      <c r="GXR102" s="33" t="s">
        <v>7747</v>
      </c>
      <c r="GXS102" s="33" t="s">
        <v>7748</v>
      </c>
      <c r="GXT102" s="33" t="s">
        <v>7749</v>
      </c>
      <c r="GXU102" s="33" t="s">
        <v>7750</v>
      </c>
      <c r="GXV102" s="33" t="s">
        <v>7751</v>
      </c>
      <c r="GXW102" s="33" t="s">
        <v>7752</v>
      </c>
      <c r="GXX102" s="33" t="s">
        <v>7753</v>
      </c>
      <c r="GXY102" s="33" t="s">
        <v>7754</v>
      </c>
      <c r="GXZ102" s="33" t="s">
        <v>7755</v>
      </c>
      <c r="GYA102" s="33" t="s">
        <v>7756</v>
      </c>
      <c r="GYB102" s="33" t="s">
        <v>7757</v>
      </c>
      <c r="GYC102" s="33" t="s">
        <v>7758</v>
      </c>
      <c r="GYD102" s="33" t="s">
        <v>7759</v>
      </c>
      <c r="GYE102" s="33" t="s">
        <v>7760</v>
      </c>
      <c r="GYF102" s="33" t="s">
        <v>7761</v>
      </c>
      <c r="GYG102" s="33" t="s">
        <v>7762</v>
      </c>
      <c r="GYH102" s="33" t="s">
        <v>7763</v>
      </c>
      <c r="GYI102" s="33" t="s">
        <v>7764</v>
      </c>
      <c r="GYJ102" s="33" t="s">
        <v>7765</v>
      </c>
      <c r="GYK102" s="33" t="s">
        <v>7766</v>
      </c>
      <c r="GYL102" s="33" t="s">
        <v>7767</v>
      </c>
      <c r="GYM102" s="33" t="s">
        <v>7768</v>
      </c>
      <c r="GYN102" s="33" t="s">
        <v>7769</v>
      </c>
      <c r="GYO102" s="33" t="s">
        <v>7770</v>
      </c>
      <c r="GYP102" s="33" t="s">
        <v>7771</v>
      </c>
      <c r="GYQ102" s="33" t="s">
        <v>7772</v>
      </c>
      <c r="GYR102" s="33" t="s">
        <v>7773</v>
      </c>
      <c r="GYS102" s="33" t="s">
        <v>7774</v>
      </c>
      <c r="GYT102" s="33" t="s">
        <v>7775</v>
      </c>
      <c r="GYU102" s="33" t="s">
        <v>7776</v>
      </c>
      <c r="GYV102" s="33" t="s">
        <v>7777</v>
      </c>
      <c r="GYW102" s="33" t="s">
        <v>7778</v>
      </c>
      <c r="GYX102" s="33" t="s">
        <v>7779</v>
      </c>
      <c r="GYY102" s="33" t="s">
        <v>7780</v>
      </c>
      <c r="GYZ102" s="33" t="s">
        <v>7781</v>
      </c>
      <c r="GZA102" s="33" t="s">
        <v>7782</v>
      </c>
      <c r="GZB102" s="33" t="s">
        <v>7783</v>
      </c>
      <c r="GZC102" s="33" t="s">
        <v>7784</v>
      </c>
      <c r="GZD102" s="33" t="s">
        <v>7785</v>
      </c>
      <c r="GZE102" s="33" t="s">
        <v>7786</v>
      </c>
      <c r="GZF102" s="33" t="s">
        <v>7787</v>
      </c>
      <c r="GZG102" s="33" t="s">
        <v>7788</v>
      </c>
      <c r="GZH102" s="33" t="s">
        <v>7789</v>
      </c>
      <c r="GZI102" s="33" t="s">
        <v>7790</v>
      </c>
      <c r="GZJ102" s="33" t="s">
        <v>7791</v>
      </c>
      <c r="GZK102" s="33" t="s">
        <v>7792</v>
      </c>
      <c r="GZL102" s="33" t="s">
        <v>7793</v>
      </c>
      <c r="GZM102" s="33" t="s">
        <v>7794</v>
      </c>
      <c r="GZN102" s="33" t="s">
        <v>7795</v>
      </c>
      <c r="GZO102" s="33" t="s">
        <v>7796</v>
      </c>
      <c r="GZP102" s="33" t="s">
        <v>7797</v>
      </c>
      <c r="GZQ102" s="33" t="s">
        <v>7798</v>
      </c>
      <c r="GZR102" s="33" t="s">
        <v>7799</v>
      </c>
      <c r="GZS102" s="33" t="s">
        <v>7800</v>
      </c>
      <c r="GZT102" s="33" t="s">
        <v>7801</v>
      </c>
      <c r="GZU102" s="33" t="s">
        <v>7802</v>
      </c>
      <c r="GZV102" s="33" t="s">
        <v>7803</v>
      </c>
      <c r="GZW102" s="33" t="s">
        <v>7804</v>
      </c>
      <c r="GZX102" s="33" t="s">
        <v>7805</v>
      </c>
      <c r="GZY102" s="33" t="s">
        <v>7806</v>
      </c>
      <c r="GZZ102" s="33" t="s">
        <v>7807</v>
      </c>
      <c r="HAA102" s="33" t="s">
        <v>7808</v>
      </c>
      <c r="HAB102" s="33" t="s">
        <v>7809</v>
      </c>
      <c r="HAC102" s="33" t="s">
        <v>7810</v>
      </c>
      <c r="HAD102" s="33" t="s">
        <v>7811</v>
      </c>
      <c r="HAE102" s="33" t="s">
        <v>7812</v>
      </c>
      <c r="HAF102" s="33" t="s">
        <v>7813</v>
      </c>
      <c r="HAG102" s="33" t="s">
        <v>7814</v>
      </c>
      <c r="HAH102" s="33" t="s">
        <v>7815</v>
      </c>
      <c r="HAI102" s="33" t="s">
        <v>7816</v>
      </c>
      <c r="HAJ102" s="33" t="s">
        <v>7817</v>
      </c>
      <c r="HAK102" s="33" t="s">
        <v>7818</v>
      </c>
      <c r="HAL102" s="33" t="s">
        <v>7819</v>
      </c>
      <c r="HAM102" s="33" t="s">
        <v>7820</v>
      </c>
      <c r="HAN102" s="33" t="s">
        <v>7821</v>
      </c>
      <c r="HAO102" s="33" t="s">
        <v>7822</v>
      </c>
      <c r="HAP102" s="33" t="s">
        <v>7823</v>
      </c>
      <c r="HAQ102" s="33" t="s">
        <v>7824</v>
      </c>
      <c r="HAR102" s="33" t="s">
        <v>7825</v>
      </c>
      <c r="HAS102" s="33" t="s">
        <v>7826</v>
      </c>
      <c r="HAT102" s="33" t="s">
        <v>7827</v>
      </c>
      <c r="HAU102" s="33" t="s">
        <v>7828</v>
      </c>
      <c r="HAV102" s="33" t="s">
        <v>7829</v>
      </c>
      <c r="HAW102" s="33" t="s">
        <v>7830</v>
      </c>
      <c r="HAX102" s="33" t="s">
        <v>7831</v>
      </c>
      <c r="HAY102" s="33" t="s">
        <v>7832</v>
      </c>
      <c r="HAZ102" s="33" t="s">
        <v>7833</v>
      </c>
      <c r="HBA102" s="33" t="s">
        <v>7834</v>
      </c>
      <c r="HBB102" s="33" t="s">
        <v>7835</v>
      </c>
      <c r="HBC102" s="33" t="s">
        <v>7836</v>
      </c>
      <c r="HBD102" s="33" t="s">
        <v>7837</v>
      </c>
      <c r="HBE102" s="33" t="s">
        <v>7838</v>
      </c>
      <c r="HBF102" s="33" t="s">
        <v>7839</v>
      </c>
      <c r="HBG102" s="33" t="s">
        <v>7840</v>
      </c>
      <c r="HBH102" s="33" t="s">
        <v>7841</v>
      </c>
      <c r="HBI102" s="33" t="s">
        <v>7842</v>
      </c>
      <c r="HBJ102" s="33" t="s">
        <v>7843</v>
      </c>
      <c r="HBK102" s="33" t="s">
        <v>7844</v>
      </c>
      <c r="HBL102" s="33" t="s">
        <v>7845</v>
      </c>
      <c r="HBM102" s="33" t="s">
        <v>7846</v>
      </c>
      <c r="HBN102" s="33" t="s">
        <v>7847</v>
      </c>
      <c r="HBO102" s="33" t="s">
        <v>7848</v>
      </c>
      <c r="HBP102" s="33" t="s">
        <v>7849</v>
      </c>
      <c r="HBQ102" s="33" t="s">
        <v>7850</v>
      </c>
      <c r="HBR102" s="33" t="s">
        <v>7851</v>
      </c>
      <c r="HBS102" s="33" t="s">
        <v>7852</v>
      </c>
      <c r="HBT102" s="33" t="s">
        <v>7853</v>
      </c>
      <c r="HBU102" s="33" t="s">
        <v>7854</v>
      </c>
      <c r="HBV102" s="33" t="s">
        <v>7855</v>
      </c>
      <c r="HBW102" s="33" t="s">
        <v>7856</v>
      </c>
      <c r="HBX102" s="33" t="s">
        <v>7857</v>
      </c>
      <c r="HBY102" s="33" t="s">
        <v>7858</v>
      </c>
      <c r="HBZ102" s="33" t="s">
        <v>7859</v>
      </c>
      <c r="HCA102" s="33" t="s">
        <v>7860</v>
      </c>
      <c r="HCB102" s="33" t="s">
        <v>7861</v>
      </c>
      <c r="HCC102" s="33" t="s">
        <v>7862</v>
      </c>
      <c r="HCD102" s="33" t="s">
        <v>7863</v>
      </c>
      <c r="HCE102" s="33" t="s">
        <v>7864</v>
      </c>
      <c r="HCF102" s="33" t="s">
        <v>7865</v>
      </c>
      <c r="HCG102" s="33" t="s">
        <v>7866</v>
      </c>
      <c r="HCH102" s="33" t="s">
        <v>7867</v>
      </c>
      <c r="HCI102" s="33" t="s">
        <v>7868</v>
      </c>
      <c r="HCJ102" s="33" t="s">
        <v>7869</v>
      </c>
      <c r="HCK102" s="33" t="s">
        <v>7870</v>
      </c>
      <c r="HCL102" s="33" t="s">
        <v>7871</v>
      </c>
      <c r="HCM102" s="33" t="s">
        <v>7872</v>
      </c>
      <c r="HCN102" s="33" t="s">
        <v>7873</v>
      </c>
      <c r="HCO102" s="33" t="s">
        <v>7874</v>
      </c>
      <c r="HCP102" s="33" t="s">
        <v>7875</v>
      </c>
      <c r="HCQ102" s="33" t="s">
        <v>7876</v>
      </c>
      <c r="HCR102" s="33" t="s">
        <v>7877</v>
      </c>
      <c r="HCS102" s="33" t="s">
        <v>7878</v>
      </c>
      <c r="HCT102" s="33" t="s">
        <v>7879</v>
      </c>
      <c r="HCU102" s="33" t="s">
        <v>7880</v>
      </c>
      <c r="HCV102" s="33" t="s">
        <v>7881</v>
      </c>
      <c r="HCW102" s="33" t="s">
        <v>7882</v>
      </c>
      <c r="HCX102" s="33" t="s">
        <v>7883</v>
      </c>
      <c r="HCY102" s="33" t="s">
        <v>7884</v>
      </c>
      <c r="HCZ102" s="33" t="s">
        <v>7885</v>
      </c>
      <c r="HDA102" s="33" t="s">
        <v>7886</v>
      </c>
      <c r="HDB102" s="33" t="s">
        <v>7887</v>
      </c>
      <c r="HDC102" s="33" t="s">
        <v>7888</v>
      </c>
      <c r="HDD102" s="33" t="s">
        <v>7889</v>
      </c>
      <c r="HDE102" s="33" t="s">
        <v>7890</v>
      </c>
      <c r="HDF102" s="33" t="s">
        <v>7891</v>
      </c>
      <c r="HDG102" s="33" t="s">
        <v>7892</v>
      </c>
      <c r="HDH102" s="33" t="s">
        <v>7893</v>
      </c>
      <c r="HDI102" s="33" t="s">
        <v>7894</v>
      </c>
      <c r="HDJ102" s="33" t="s">
        <v>7895</v>
      </c>
      <c r="HDK102" s="33" t="s">
        <v>7896</v>
      </c>
      <c r="HDL102" s="33" t="s">
        <v>7897</v>
      </c>
      <c r="HDM102" s="33" t="s">
        <v>7898</v>
      </c>
      <c r="HDN102" s="33" t="s">
        <v>7899</v>
      </c>
      <c r="HDO102" s="33" t="s">
        <v>7900</v>
      </c>
      <c r="HDP102" s="33" t="s">
        <v>7901</v>
      </c>
      <c r="HDQ102" s="33" t="s">
        <v>7902</v>
      </c>
      <c r="HDR102" s="33" t="s">
        <v>7903</v>
      </c>
      <c r="HDS102" s="33" t="s">
        <v>7904</v>
      </c>
      <c r="HDT102" s="33" t="s">
        <v>7905</v>
      </c>
      <c r="HDU102" s="33" t="s">
        <v>7906</v>
      </c>
      <c r="HDV102" s="33" t="s">
        <v>7907</v>
      </c>
      <c r="HDW102" s="33" t="s">
        <v>7908</v>
      </c>
      <c r="HDX102" s="33" t="s">
        <v>7909</v>
      </c>
      <c r="HDY102" s="33" t="s">
        <v>7910</v>
      </c>
      <c r="HDZ102" s="33" t="s">
        <v>7911</v>
      </c>
      <c r="HEA102" s="33" t="s">
        <v>7912</v>
      </c>
      <c r="HEB102" s="33" t="s">
        <v>7913</v>
      </c>
      <c r="HEC102" s="33" t="s">
        <v>7914</v>
      </c>
      <c r="HED102" s="33" t="s">
        <v>7915</v>
      </c>
      <c r="HEE102" s="33" t="s">
        <v>7916</v>
      </c>
      <c r="HEF102" s="33" t="s">
        <v>7917</v>
      </c>
      <c r="HEG102" s="33" t="s">
        <v>7918</v>
      </c>
      <c r="HEH102" s="33" t="s">
        <v>7919</v>
      </c>
      <c r="HEI102" s="33" t="s">
        <v>7920</v>
      </c>
      <c r="HEJ102" s="33" t="s">
        <v>7921</v>
      </c>
      <c r="HEK102" s="33" t="s">
        <v>7922</v>
      </c>
      <c r="HEL102" s="33" t="s">
        <v>7923</v>
      </c>
      <c r="HEM102" s="33" t="s">
        <v>7924</v>
      </c>
      <c r="HEN102" s="33" t="s">
        <v>7925</v>
      </c>
      <c r="HEO102" s="33" t="s">
        <v>7926</v>
      </c>
      <c r="HEP102" s="33" t="s">
        <v>7927</v>
      </c>
      <c r="HEQ102" s="33" t="s">
        <v>7928</v>
      </c>
      <c r="HER102" s="33" t="s">
        <v>7929</v>
      </c>
      <c r="HES102" s="33" t="s">
        <v>7930</v>
      </c>
      <c r="HET102" s="33" t="s">
        <v>7931</v>
      </c>
      <c r="HEU102" s="33" t="s">
        <v>7932</v>
      </c>
      <c r="HEV102" s="33" t="s">
        <v>7933</v>
      </c>
      <c r="HEW102" s="33" t="s">
        <v>7934</v>
      </c>
      <c r="HEX102" s="33" t="s">
        <v>7935</v>
      </c>
      <c r="HEY102" s="33" t="s">
        <v>7936</v>
      </c>
      <c r="HEZ102" s="33" t="s">
        <v>7937</v>
      </c>
      <c r="HFA102" s="33" t="s">
        <v>7938</v>
      </c>
      <c r="HFB102" s="33" t="s">
        <v>7939</v>
      </c>
      <c r="HFC102" s="33" t="s">
        <v>7940</v>
      </c>
      <c r="HFD102" s="33" t="s">
        <v>7941</v>
      </c>
      <c r="HFE102" s="33" t="s">
        <v>7942</v>
      </c>
      <c r="HFF102" s="33" t="s">
        <v>7943</v>
      </c>
      <c r="HFG102" s="33" t="s">
        <v>7944</v>
      </c>
      <c r="HFH102" s="33" t="s">
        <v>7945</v>
      </c>
      <c r="HFI102" s="33" t="s">
        <v>7946</v>
      </c>
      <c r="HFJ102" s="33" t="s">
        <v>7947</v>
      </c>
      <c r="HFK102" s="33" t="s">
        <v>7948</v>
      </c>
      <c r="HFL102" s="33" t="s">
        <v>7949</v>
      </c>
      <c r="HFM102" s="33" t="s">
        <v>7950</v>
      </c>
      <c r="HFN102" s="33" t="s">
        <v>7951</v>
      </c>
      <c r="HFO102" s="33" t="s">
        <v>7952</v>
      </c>
      <c r="HFP102" s="33" t="s">
        <v>7953</v>
      </c>
      <c r="HFQ102" s="33" t="s">
        <v>7954</v>
      </c>
      <c r="HFR102" s="33" t="s">
        <v>7955</v>
      </c>
      <c r="HFS102" s="33" t="s">
        <v>7956</v>
      </c>
      <c r="HFT102" s="33" t="s">
        <v>7957</v>
      </c>
      <c r="HFU102" s="33" t="s">
        <v>7958</v>
      </c>
      <c r="HFV102" s="33" t="s">
        <v>7959</v>
      </c>
      <c r="HFW102" s="33" t="s">
        <v>7960</v>
      </c>
      <c r="HFX102" s="33" t="s">
        <v>7961</v>
      </c>
      <c r="HFY102" s="33" t="s">
        <v>7962</v>
      </c>
      <c r="HFZ102" s="33" t="s">
        <v>7963</v>
      </c>
      <c r="HGA102" s="33" t="s">
        <v>7964</v>
      </c>
      <c r="HGB102" s="33" t="s">
        <v>7965</v>
      </c>
      <c r="HGC102" s="33" t="s">
        <v>7966</v>
      </c>
      <c r="HGD102" s="33" t="s">
        <v>7967</v>
      </c>
      <c r="HGE102" s="33" t="s">
        <v>7968</v>
      </c>
      <c r="HGF102" s="33" t="s">
        <v>7969</v>
      </c>
      <c r="HGG102" s="33" t="s">
        <v>7970</v>
      </c>
      <c r="HGH102" s="33" t="s">
        <v>7971</v>
      </c>
      <c r="HGI102" s="33" t="s">
        <v>7972</v>
      </c>
      <c r="HGJ102" s="33" t="s">
        <v>7973</v>
      </c>
      <c r="HGK102" s="33" t="s">
        <v>7974</v>
      </c>
      <c r="HGL102" s="33" t="s">
        <v>7975</v>
      </c>
      <c r="HGM102" s="33" t="s">
        <v>7976</v>
      </c>
      <c r="HGN102" s="33" t="s">
        <v>7977</v>
      </c>
      <c r="HGO102" s="33" t="s">
        <v>7978</v>
      </c>
      <c r="HGP102" s="33" t="s">
        <v>7979</v>
      </c>
      <c r="HGQ102" s="33" t="s">
        <v>7980</v>
      </c>
      <c r="HGR102" s="33" t="s">
        <v>7981</v>
      </c>
      <c r="HGS102" s="33" t="s">
        <v>7982</v>
      </c>
      <c r="HGT102" s="33" t="s">
        <v>7983</v>
      </c>
      <c r="HGU102" s="33" t="s">
        <v>7984</v>
      </c>
      <c r="HGV102" s="33" t="s">
        <v>7985</v>
      </c>
      <c r="HGW102" s="33" t="s">
        <v>7986</v>
      </c>
      <c r="HGX102" s="33" t="s">
        <v>7987</v>
      </c>
      <c r="HGY102" s="33" t="s">
        <v>7988</v>
      </c>
      <c r="HGZ102" s="33" t="s">
        <v>7989</v>
      </c>
      <c r="HHA102" s="33" t="s">
        <v>7990</v>
      </c>
      <c r="HHB102" s="33" t="s">
        <v>7991</v>
      </c>
      <c r="HHC102" s="33" t="s">
        <v>7992</v>
      </c>
      <c r="HHD102" s="33" t="s">
        <v>7993</v>
      </c>
      <c r="HHE102" s="33" t="s">
        <v>7994</v>
      </c>
      <c r="HHF102" s="33" t="s">
        <v>7995</v>
      </c>
      <c r="HHG102" s="33" t="s">
        <v>7996</v>
      </c>
      <c r="HHH102" s="33" t="s">
        <v>7997</v>
      </c>
      <c r="HHI102" s="33" t="s">
        <v>7998</v>
      </c>
      <c r="HHJ102" s="33" t="s">
        <v>7999</v>
      </c>
      <c r="HHK102" s="33" t="s">
        <v>8000</v>
      </c>
      <c r="HHL102" s="33" t="s">
        <v>8001</v>
      </c>
      <c r="HHM102" s="33" t="s">
        <v>8002</v>
      </c>
      <c r="HHN102" s="33" t="s">
        <v>8003</v>
      </c>
      <c r="HHO102" s="33" t="s">
        <v>8004</v>
      </c>
      <c r="HHP102" s="33" t="s">
        <v>8005</v>
      </c>
      <c r="HHQ102" s="33" t="s">
        <v>8006</v>
      </c>
      <c r="HHR102" s="33" t="s">
        <v>8007</v>
      </c>
      <c r="HHS102" s="33" t="s">
        <v>8008</v>
      </c>
      <c r="HHT102" s="33" t="s">
        <v>8009</v>
      </c>
      <c r="HHU102" s="33" t="s">
        <v>8010</v>
      </c>
      <c r="HHV102" s="33" t="s">
        <v>8011</v>
      </c>
      <c r="HHW102" s="33" t="s">
        <v>8012</v>
      </c>
      <c r="HHX102" s="33" t="s">
        <v>8013</v>
      </c>
      <c r="HHY102" s="33" t="s">
        <v>8014</v>
      </c>
      <c r="HHZ102" s="33" t="s">
        <v>8015</v>
      </c>
      <c r="HIA102" s="33" t="s">
        <v>8016</v>
      </c>
      <c r="HIB102" s="33" t="s">
        <v>8017</v>
      </c>
      <c r="HIC102" s="33" t="s">
        <v>8018</v>
      </c>
      <c r="HID102" s="33" t="s">
        <v>8019</v>
      </c>
      <c r="HIE102" s="33" t="s">
        <v>8020</v>
      </c>
      <c r="HIF102" s="33" t="s">
        <v>8021</v>
      </c>
      <c r="HIG102" s="33" t="s">
        <v>8022</v>
      </c>
      <c r="HIH102" s="33" t="s">
        <v>8023</v>
      </c>
      <c r="HII102" s="33" t="s">
        <v>8024</v>
      </c>
      <c r="HIJ102" s="33" t="s">
        <v>8025</v>
      </c>
      <c r="HIK102" s="33" t="s">
        <v>8026</v>
      </c>
      <c r="HIL102" s="33" t="s">
        <v>8027</v>
      </c>
      <c r="HIM102" s="33" t="s">
        <v>8028</v>
      </c>
      <c r="HIN102" s="33" t="s">
        <v>8029</v>
      </c>
      <c r="HIO102" s="33" t="s">
        <v>8030</v>
      </c>
      <c r="HIP102" s="33" t="s">
        <v>8031</v>
      </c>
      <c r="HIQ102" s="33" t="s">
        <v>8032</v>
      </c>
      <c r="HIR102" s="33" t="s">
        <v>8033</v>
      </c>
      <c r="HIS102" s="33" t="s">
        <v>8034</v>
      </c>
      <c r="HIT102" s="33" t="s">
        <v>8035</v>
      </c>
      <c r="HIU102" s="33" t="s">
        <v>8036</v>
      </c>
      <c r="HIV102" s="33" t="s">
        <v>8037</v>
      </c>
      <c r="HIW102" s="33" t="s">
        <v>8038</v>
      </c>
      <c r="HIX102" s="33" t="s">
        <v>8039</v>
      </c>
      <c r="HIY102" s="33" t="s">
        <v>8040</v>
      </c>
      <c r="HIZ102" s="33" t="s">
        <v>8041</v>
      </c>
      <c r="HJA102" s="33" t="s">
        <v>8042</v>
      </c>
      <c r="HJB102" s="33" t="s">
        <v>8043</v>
      </c>
      <c r="HJC102" s="33" t="s">
        <v>8044</v>
      </c>
      <c r="HJD102" s="33" t="s">
        <v>8045</v>
      </c>
      <c r="HJE102" s="33" t="s">
        <v>8046</v>
      </c>
      <c r="HJF102" s="33" t="s">
        <v>8047</v>
      </c>
      <c r="HJG102" s="33" t="s">
        <v>8048</v>
      </c>
      <c r="HJH102" s="33" t="s">
        <v>8049</v>
      </c>
      <c r="HJI102" s="33" t="s">
        <v>8050</v>
      </c>
      <c r="HJJ102" s="33" t="s">
        <v>8051</v>
      </c>
      <c r="HJK102" s="33" t="s">
        <v>8052</v>
      </c>
      <c r="HJL102" s="33" t="s">
        <v>8053</v>
      </c>
      <c r="HJM102" s="33" t="s">
        <v>8054</v>
      </c>
      <c r="HJN102" s="33" t="s">
        <v>8055</v>
      </c>
      <c r="HJO102" s="33" t="s">
        <v>8056</v>
      </c>
      <c r="HJP102" s="33" t="s">
        <v>8057</v>
      </c>
      <c r="HJQ102" s="33" t="s">
        <v>8058</v>
      </c>
      <c r="HJR102" s="33" t="s">
        <v>8059</v>
      </c>
      <c r="HJS102" s="33" t="s">
        <v>8060</v>
      </c>
      <c r="HJT102" s="33" t="s">
        <v>8061</v>
      </c>
      <c r="HJU102" s="33" t="s">
        <v>8062</v>
      </c>
      <c r="HJV102" s="33" t="s">
        <v>8063</v>
      </c>
      <c r="HJW102" s="33" t="s">
        <v>8064</v>
      </c>
      <c r="HJX102" s="33" t="s">
        <v>8065</v>
      </c>
      <c r="HJY102" s="33" t="s">
        <v>8066</v>
      </c>
      <c r="HJZ102" s="33" t="s">
        <v>8067</v>
      </c>
      <c r="HKA102" s="33" t="s">
        <v>8068</v>
      </c>
      <c r="HKB102" s="33" t="s">
        <v>8069</v>
      </c>
      <c r="HKC102" s="33" t="s">
        <v>8070</v>
      </c>
      <c r="HKD102" s="33" t="s">
        <v>8071</v>
      </c>
      <c r="HKE102" s="33" t="s">
        <v>8072</v>
      </c>
      <c r="HKF102" s="33" t="s">
        <v>8073</v>
      </c>
      <c r="HKG102" s="33" t="s">
        <v>8074</v>
      </c>
      <c r="HKH102" s="33" t="s">
        <v>8075</v>
      </c>
      <c r="HKI102" s="33" t="s">
        <v>8076</v>
      </c>
      <c r="HKJ102" s="33" t="s">
        <v>8077</v>
      </c>
      <c r="HKK102" s="33" t="s">
        <v>8078</v>
      </c>
      <c r="HKL102" s="33" t="s">
        <v>8079</v>
      </c>
      <c r="HKM102" s="33" t="s">
        <v>8080</v>
      </c>
      <c r="HKN102" s="33" t="s">
        <v>8081</v>
      </c>
      <c r="HKO102" s="33" t="s">
        <v>8082</v>
      </c>
      <c r="HKP102" s="33" t="s">
        <v>8083</v>
      </c>
      <c r="HKQ102" s="33" t="s">
        <v>8084</v>
      </c>
      <c r="HKR102" s="33" t="s">
        <v>8085</v>
      </c>
      <c r="HKS102" s="33" t="s">
        <v>8086</v>
      </c>
      <c r="HKT102" s="33" t="s">
        <v>8087</v>
      </c>
      <c r="HKU102" s="33" t="s">
        <v>8088</v>
      </c>
      <c r="HKV102" s="33" t="s">
        <v>8089</v>
      </c>
      <c r="HKW102" s="33" t="s">
        <v>8090</v>
      </c>
      <c r="HKX102" s="33" t="s">
        <v>8091</v>
      </c>
      <c r="HKY102" s="33" t="s">
        <v>8092</v>
      </c>
      <c r="HKZ102" s="33" t="s">
        <v>8093</v>
      </c>
      <c r="HLA102" s="33" t="s">
        <v>8094</v>
      </c>
      <c r="HLB102" s="33" t="s">
        <v>8095</v>
      </c>
      <c r="HLC102" s="33" t="s">
        <v>8096</v>
      </c>
      <c r="HLD102" s="33" t="s">
        <v>8097</v>
      </c>
      <c r="HLE102" s="33" t="s">
        <v>8098</v>
      </c>
      <c r="HLF102" s="33" t="s">
        <v>8099</v>
      </c>
      <c r="HLG102" s="33" t="s">
        <v>8100</v>
      </c>
      <c r="HLH102" s="33" t="s">
        <v>8101</v>
      </c>
      <c r="HLI102" s="33" t="s">
        <v>8102</v>
      </c>
      <c r="HLJ102" s="33" t="s">
        <v>8103</v>
      </c>
      <c r="HLK102" s="33" t="s">
        <v>8104</v>
      </c>
      <c r="HLL102" s="33" t="s">
        <v>8105</v>
      </c>
      <c r="HLM102" s="33" t="s">
        <v>8106</v>
      </c>
      <c r="HLN102" s="33" t="s">
        <v>8107</v>
      </c>
      <c r="HLO102" s="33" t="s">
        <v>8108</v>
      </c>
      <c r="HLP102" s="33" t="s">
        <v>8109</v>
      </c>
      <c r="HLQ102" s="33" t="s">
        <v>8110</v>
      </c>
      <c r="HLR102" s="33" t="s">
        <v>8111</v>
      </c>
      <c r="HLS102" s="33" t="s">
        <v>8112</v>
      </c>
      <c r="HLT102" s="33" t="s">
        <v>8113</v>
      </c>
      <c r="HLU102" s="33" t="s">
        <v>8114</v>
      </c>
      <c r="HLV102" s="33" t="s">
        <v>8115</v>
      </c>
      <c r="HLW102" s="33" t="s">
        <v>8116</v>
      </c>
      <c r="HLX102" s="33" t="s">
        <v>8117</v>
      </c>
      <c r="HLY102" s="33" t="s">
        <v>8118</v>
      </c>
      <c r="HLZ102" s="33" t="s">
        <v>8119</v>
      </c>
      <c r="HMA102" s="33" t="s">
        <v>8120</v>
      </c>
      <c r="HMB102" s="33" t="s">
        <v>8121</v>
      </c>
      <c r="HMC102" s="33" t="s">
        <v>8122</v>
      </c>
      <c r="HMD102" s="33" t="s">
        <v>8123</v>
      </c>
      <c r="HME102" s="33" t="s">
        <v>8124</v>
      </c>
      <c r="HMF102" s="33" t="s">
        <v>8125</v>
      </c>
      <c r="HMG102" s="33" t="s">
        <v>8126</v>
      </c>
      <c r="HMH102" s="33" t="s">
        <v>8127</v>
      </c>
      <c r="HMI102" s="33" t="s">
        <v>8128</v>
      </c>
      <c r="HMJ102" s="33" t="s">
        <v>8129</v>
      </c>
      <c r="HMK102" s="33" t="s">
        <v>8130</v>
      </c>
      <c r="HML102" s="33" t="s">
        <v>8131</v>
      </c>
      <c r="HMM102" s="33" t="s">
        <v>8132</v>
      </c>
      <c r="HMN102" s="33" t="s">
        <v>8133</v>
      </c>
      <c r="HMO102" s="33" t="s">
        <v>8134</v>
      </c>
      <c r="HMP102" s="33" t="s">
        <v>8135</v>
      </c>
      <c r="HMQ102" s="33" t="s">
        <v>8136</v>
      </c>
      <c r="HMR102" s="33" t="s">
        <v>8137</v>
      </c>
      <c r="HMS102" s="33" t="s">
        <v>8138</v>
      </c>
      <c r="HMT102" s="33" t="s">
        <v>8139</v>
      </c>
      <c r="HMU102" s="33" t="s">
        <v>8140</v>
      </c>
      <c r="HMV102" s="33" t="s">
        <v>8141</v>
      </c>
      <c r="HMW102" s="33" t="s">
        <v>8142</v>
      </c>
      <c r="HMX102" s="33" t="s">
        <v>8143</v>
      </c>
      <c r="HMY102" s="33" t="s">
        <v>8144</v>
      </c>
      <c r="HMZ102" s="33" t="s">
        <v>8145</v>
      </c>
      <c r="HNA102" s="33" t="s">
        <v>8146</v>
      </c>
      <c r="HNB102" s="33" t="s">
        <v>8147</v>
      </c>
      <c r="HNC102" s="33" t="s">
        <v>8148</v>
      </c>
      <c r="HND102" s="33" t="s">
        <v>8149</v>
      </c>
      <c r="HNE102" s="33" t="s">
        <v>8150</v>
      </c>
      <c r="HNF102" s="33" t="s">
        <v>8151</v>
      </c>
      <c r="HNG102" s="33" t="s">
        <v>8152</v>
      </c>
      <c r="HNH102" s="33" t="s">
        <v>8153</v>
      </c>
      <c r="HNI102" s="33" t="s">
        <v>8154</v>
      </c>
      <c r="HNJ102" s="33" t="s">
        <v>8155</v>
      </c>
      <c r="HNK102" s="33" t="s">
        <v>8156</v>
      </c>
      <c r="HNL102" s="33" t="s">
        <v>8157</v>
      </c>
      <c r="HNM102" s="33" t="s">
        <v>8158</v>
      </c>
      <c r="HNN102" s="33" t="s">
        <v>8159</v>
      </c>
      <c r="HNO102" s="33" t="s">
        <v>8160</v>
      </c>
      <c r="HNP102" s="33" t="s">
        <v>8161</v>
      </c>
      <c r="HNQ102" s="33" t="s">
        <v>8162</v>
      </c>
      <c r="HNR102" s="33" t="s">
        <v>8163</v>
      </c>
      <c r="HNS102" s="33" t="s">
        <v>8164</v>
      </c>
      <c r="HNT102" s="33" t="s">
        <v>8165</v>
      </c>
      <c r="HNU102" s="33" t="s">
        <v>8166</v>
      </c>
      <c r="HNV102" s="33" t="s">
        <v>8167</v>
      </c>
      <c r="HNW102" s="33" t="s">
        <v>8168</v>
      </c>
      <c r="HNX102" s="33" t="s">
        <v>8169</v>
      </c>
      <c r="HNY102" s="33" t="s">
        <v>8170</v>
      </c>
      <c r="HNZ102" s="33" t="s">
        <v>8171</v>
      </c>
      <c r="HOA102" s="33" t="s">
        <v>8172</v>
      </c>
      <c r="HOB102" s="33" t="s">
        <v>8173</v>
      </c>
      <c r="HOC102" s="33" t="s">
        <v>8174</v>
      </c>
      <c r="HOD102" s="33" t="s">
        <v>8175</v>
      </c>
      <c r="HOE102" s="33" t="s">
        <v>8176</v>
      </c>
      <c r="HOF102" s="33" t="s">
        <v>8177</v>
      </c>
      <c r="HOG102" s="33" t="s">
        <v>8178</v>
      </c>
      <c r="HOH102" s="33" t="s">
        <v>8179</v>
      </c>
      <c r="HOI102" s="33" t="s">
        <v>8180</v>
      </c>
      <c r="HOJ102" s="33" t="s">
        <v>8181</v>
      </c>
      <c r="HOK102" s="33" t="s">
        <v>8182</v>
      </c>
      <c r="HOL102" s="33" t="s">
        <v>8183</v>
      </c>
      <c r="HOM102" s="33" t="s">
        <v>8184</v>
      </c>
      <c r="HON102" s="33" t="s">
        <v>8185</v>
      </c>
      <c r="HOO102" s="33" t="s">
        <v>8186</v>
      </c>
      <c r="HOP102" s="33" t="s">
        <v>8187</v>
      </c>
      <c r="HOQ102" s="33" t="s">
        <v>8188</v>
      </c>
      <c r="HOR102" s="33" t="s">
        <v>8189</v>
      </c>
      <c r="HOS102" s="33" t="s">
        <v>8190</v>
      </c>
      <c r="HOT102" s="33" t="s">
        <v>8191</v>
      </c>
      <c r="HOU102" s="33" t="s">
        <v>8192</v>
      </c>
      <c r="HOV102" s="33" t="s">
        <v>8193</v>
      </c>
      <c r="HOW102" s="33" t="s">
        <v>8194</v>
      </c>
      <c r="HOX102" s="33" t="s">
        <v>8195</v>
      </c>
      <c r="HOY102" s="33" t="s">
        <v>8196</v>
      </c>
      <c r="HOZ102" s="33" t="s">
        <v>8197</v>
      </c>
      <c r="HPA102" s="33" t="s">
        <v>8198</v>
      </c>
      <c r="HPB102" s="33" t="s">
        <v>8199</v>
      </c>
      <c r="HPC102" s="33" t="s">
        <v>8200</v>
      </c>
      <c r="HPD102" s="33" t="s">
        <v>8201</v>
      </c>
      <c r="HPE102" s="33" t="s">
        <v>8202</v>
      </c>
      <c r="HPF102" s="33" t="s">
        <v>8203</v>
      </c>
      <c r="HPG102" s="33" t="s">
        <v>8204</v>
      </c>
      <c r="HPH102" s="33" t="s">
        <v>8205</v>
      </c>
      <c r="HPI102" s="33" t="s">
        <v>8206</v>
      </c>
      <c r="HPJ102" s="33" t="s">
        <v>8207</v>
      </c>
      <c r="HPK102" s="33" t="s">
        <v>8208</v>
      </c>
      <c r="HPL102" s="33" t="s">
        <v>8209</v>
      </c>
      <c r="HPM102" s="33" t="s">
        <v>8210</v>
      </c>
      <c r="HPN102" s="33" t="s">
        <v>8211</v>
      </c>
      <c r="HPO102" s="33" t="s">
        <v>8212</v>
      </c>
      <c r="HPP102" s="33" t="s">
        <v>8213</v>
      </c>
      <c r="HPQ102" s="33" t="s">
        <v>8214</v>
      </c>
      <c r="HPR102" s="33" t="s">
        <v>8215</v>
      </c>
      <c r="HPS102" s="33" t="s">
        <v>8216</v>
      </c>
      <c r="HPT102" s="33" t="s">
        <v>8217</v>
      </c>
      <c r="HPU102" s="33" t="s">
        <v>8218</v>
      </c>
      <c r="HPV102" s="33" t="s">
        <v>8219</v>
      </c>
      <c r="HPW102" s="33" t="s">
        <v>8220</v>
      </c>
      <c r="HPX102" s="33" t="s">
        <v>8221</v>
      </c>
      <c r="HPY102" s="33" t="s">
        <v>8222</v>
      </c>
      <c r="HPZ102" s="33" t="s">
        <v>8223</v>
      </c>
      <c r="HQA102" s="33" t="s">
        <v>8224</v>
      </c>
      <c r="HQB102" s="33" t="s">
        <v>8225</v>
      </c>
      <c r="HQC102" s="33" t="s">
        <v>8226</v>
      </c>
      <c r="HQD102" s="33" t="s">
        <v>8227</v>
      </c>
      <c r="HQE102" s="33" t="s">
        <v>8228</v>
      </c>
      <c r="HQF102" s="33" t="s">
        <v>8229</v>
      </c>
      <c r="HQG102" s="33" t="s">
        <v>8230</v>
      </c>
      <c r="HQH102" s="33" t="s">
        <v>8231</v>
      </c>
      <c r="HQI102" s="33" t="s">
        <v>8232</v>
      </c>
      <c r="HQJ102" s="33" t="s">
        <v>8233</v>
      </c>
      <c r="HQK102" s="33" t="s">
        <v>8234</v>
      </c>
      <c r="HQL102" s="33" t="s">
        <v>8235</v>
      </c>
      <c r="HQM102" s="33" t="s">
        <v>8236</v>
      </c>
      <c r="HQN102" s="33" t="s">
        <v>8237</v>
      </c>
      <c r="HQO102" s="33" t="s">
        <v>8238</v>
      </c>
      <c r="HQP102" s="33" t="s">
        <v>8239</v>
      </c>
      <c r="HQQ102" s="33" t="s">
        <v>8240</v>
      </c>
      <c r="HQR102" s="33" t="s">
        <v>8241</v>
      </c>
      <c r="HQS102" s="33" t="s">
        <v>8242</v>
      </c>
      <c r="HQT102" s="33" t="s">
        <v>8243</v>
      </c>
      <c r="HQU102" s="33" t="s">
        <v>8244</v>
      </c>
      <c r="HQV102" s="33" t="s">
        <v>8245</v>
      </c>
      <c r="HQW102" s="33" t="s">
        <v>8246</v>
      </c>
      <c r="HQX102" s="33" t="s">
        <v>8247</v>
      </c>
      <c r="HQY102" s="33" t="s">
        <v>8248</v>
      </c>
      <c r="HQZ102" s="33" t="s">
        <v>8249</v>
      </c>
      <c r="HRA102" s="33" t="s">
        <v>8250</v>
      </c>
      <c r="HRB102" s="33" t="s">
        <v>8251</v>
      </c>
      <c r="HRC102" s="33" t="s">
        <v>8252</v>
      </c>
      <c r="HRD102" s="33" t="s">
        <v>8253</v>
      </c>
      <c r="HRE102" s="33" t="s">
        <v>8254</v>
      </c>
      <c r="HRF102" s="33" t="s">
        <v>8255</v>
      </c>
      <c r="HRG102" s="33" t="s">
        <v>8256</v>
      </c>
      <c r="HRH102" s="33" t="s">
        <v>8257</v>
      </c>
      <c r="HRI102" s="33" t="s">
        <v>8258</v>
      </c>
      <c r="HRJ102" s="33" t="s">
        <v>8259</v>
      </c>
      <c r="HRK102" s="33" t="s">
        <v>8260</v>
      </c>
      <c r="HRL102" s="33" t="s">
        <v>8261</v>
      </c>
      <c r="HRM102" s="33" t="s">
        <v>8262</v>
      </c>
      <c r="HRN102" s="33" t="s">
        <v>8263</v>
      </c>
      <c r="HRO102" s="33" t="s">
        <v>8264</v>
      </c>
      <c r="HRP102" s="33" t="s">
        <v>8265</v>
      </c>
      <c r="HRQ102" s="33" t="s">
        <v>8266</v>
      </c>
      <c r="HRR102" s="33" t="s">
        <v>8267</v>
      </c>
      <c r="HRS102" s="33" t="s">
        <v>8268</v>
      </c>
      <c r="HRT102" s="33" t="s">
        <v>8269</v>
      </c>
      <c r="HRU102" s="33" t="s">
        <v>8270</v>
      </c>
      <c r="HRV102" s="33" t="s">
        <v>8271</v>
      </c>
      <c r="HRW102" s="33" t="s">
        <v>8272</v>
      </c>
      <c r="HRX102" s="33" t="s">
        <v>8273</v>
      </c>
      <c r="HRY102" s="33" t="s">
        <v>8274</v>
      </c>
      <c r="HRZ102" s="33" t="s">
        <v>8275</v>
      </c>
      <c r="HSA102" s="33" t="s">
        <v>8276</v>
      </c>
      <c r="HSB102" s="33" t="s">
        <v>8277</v>
      </c>
      <c r="HSC102" s="33" t="s">
        <v>8278</v>
      </c>
      <c r="HSD102" s="33" t="s">
        <v>8279</v>
      </c>
      <c r="HSE102" s="33" t="s">
        <v>8280</v>
      </c>
      <c r="HSF102" s="33" t="s">
        <v>8281</v>
      </c>
      <c r="HSG102" s="33" t="s">
        <v>8282</v>
      </c>
      <c r="HSH102" s="33" t="s">
        <v>8283</v>
      </c>
      <c r="HSI102" s="33" t="s">
        <v>8284</v>
      </c>
      <c r="HSJ102" s="33" t="s">
        <v>8285</v>
      </c>
      <c r="HSK102" s="33" t="s">
        <v>8286</v>
      </c>
      <c r="HSL102" s="33" t="s">
        <v>8287</v>
      </c>
      <c r="HSM102" s="33" t="s">
        <v>8288</v>
      </c>
      <c r="HSN102" s="33" t="s">
        <v>8289</v>
      </c>
      <c r="HSO102" s="33" t="s">
        <v>8290</v>
      </c>
      <c r="HSP102" s="33" t="s">
        <v>8291</v>
      </c>
      <c r="HSQ102" s="33" t="s">
        <v>8292</v>
      </c>
      <c r="HSR102" s="33" t="s">
        <v>8293</v>
      </c>
      <c r="HSS102" s="33" t="s">
        <v>8294</v>
      </c>
      <c r="HST102" s="33" t="s">
        <v>8295</v>
      </c>
      <c r="HSU102" s="33" t="s">
        <v>8296</v>
      </c>
      <c r="HSV102" s="33" t="s">
        <v>8297</v>
      </c>
      <c r="HSW102" s="33" t="s">
        <v>8298</v>
      </c>
      <c r="HSX102" s="33" t="s">
        <v>8299</v>
      </c>
      <c r="HSY102" s="33" t="s">
        <v>8300</v>
      </c>
      <c r="HSZ102" s="33" t="s">
        <v>8301</v>
      </c>
      <c r="HTA102" s="33" t="s">
        <v>8302</v>
      </c>
      <c r="HTB102" s="33" t="s">
        <v>8303</v>
      </c>
      <c r="HTC102" s="33" t="s">
        <v>8304</v>
      </c>
      <c r="HTD102" s="33" t="s">
        <v>8305</v>
      </c>
      <c r="HTE102" s="33" t="s">
        <v>8306</v>
      </c>
      <c r="HTF102" s="33" t="s">
        <v>8307</v>
      </c>
      <c r="HTG102" s="33" t="s">
        <v>8308</v>
      </c>
      <c r="HTH102" s="33" t="s">
        <v>8309</v>
      </c>
      <c r="HTI102" s="33" t="s">
        <v>8310</v>
      </c>
      <c r="HTJ102" s="33" t="s">
        <v>8311</v>
      </c>
      <c r="HTK102" s="33" t="s">
        <v>8312</v>
      </c>
      <c r="HTL102" s="33" t="s">
        <v>8313</v>
      </c>
      <c r="HTM102" s="33" t="s">
        <v>8314</v>
      </c>
      <c r="HTN102" s="33" t="s">
        <v>8315</v>
      </c>
      <c r="HTO102" s="33" t="s">
        <v>8316</v>
      </c>
      <c r="HTP102" s="33" t="s">
        <v>8317</v>
      </c>
      <c r="HTQ102" s="33" t="s">
        <v>8318</v>
      </c>
      <c r="HTR102" s="33" t="s">
        <v>8319</v>
      </c>
      <c r="HTS102" s="33" t="s">
        <v>8320</v>
      </c>
      <c r="HTT102" s="33" t="s">
        <v>8321</v>
      </c>
      <c r="HTU102" s="33" t="s">
        <v>8322</v>
      </c>
      <c r="HTV102" s="33" t="s">
        <v>8323</v>
      </c>
      <c r="HTW102" s="33" t="s">
        <v>8324</v>
      </c>
      <c r="HTX102" s="33" t="s">
        <v>8325</v>
      </c>
      <c r="HTY102" s="33" t="s">
        <v>8326</v>
      </c>
      <c r="HTZ102" s="33" t="s">
        <v>8327</v>
      </c>
      <c r="HUA102" s="33" t="s">
        <v>8328</v>
      </c>
      <c r="HUB102" s="33" t="s">
        <v>8329</v>
      </c>
      <c r="HUC102" s="33" t="s">
        <v>8330</v>
      </c>
      <c r="HUD102" s="33" t="s">
        <v>8331</v>
      </c>
      <c r="HUE102" s="33" t="s">
        <v>8332</v>
      </c>
      <c r="HUF102" s="33" t="s">
        <v>8333</v>
      </c>
      <c r="HUG102" s="33" t="s">
        <v>8334</v>
      </c>
      <c r="HUH102" s="33" t="s">
        <v>8335</v>
      </c>
      <c r="HUI102" s="33" t="s">
        <v>8336</v>
      </c>
      <c r="HUJ102" s="33" t="s">
        <v>8337</v>
      </c>
      <c r="HUK102" s="33" t="s">
        <v>8338</v>
      </c>
      <c r="HUL102" s="33" t="s">
        <v>8339</v>
      </c>
      <c r="HUM102" s="33" t="s">
        <v>8340</v>
      </c>
      <c r="HUN102" s="33" t="s">
        <v>8341</v>
      </c>
      <c r="HUO102" s="33" t="s">
        <v>8342</v>
      </c>
      <c r="HUP102" s="33" t="s">
        <v>8343</v>
      </c>
      <c r="HUQ102" s="33" t="s">
        <v>8344</v>
      </c>
      <c r="HUR102" s="33" t="s">
        <v>8345</v>
      </c>
      <c r="HUS102" s="33" t="s">
        <v>8346</v>
      </c>
      <c r="HUT102" s="33" t="s">
        <v>8347</v>
      </c>
      <c r="HUU102" s="33" t="s">
        <v>8348</v>
      </c>
      <c r="HUV102" s="33" t="s">
        <v>8349</v>
      </c>
      <c r="HUW102" s="33" t="s">
        <v>8350</v>
      </c>
      <c r="HUX102" s="33" t="s">
        <v>8351</v>
      </c>
      <c r="HUY102" s="33" t="s">
        <v>8352</v>
      </c>
      <c r="HUZ102" s="33" t="s">
        <v>8353</v>
      </c>
      <c r="HVA102" s="33" t="s">
        <v>8354</v>
      </c>
      <c r="HVB102" s="33" t="s">
        <v>8355</v>
      </c>
      <c r="HVC102" s="33" t="s">
        <v>8356</v>
      </c>
      <c r="HVD102" s="33" t="s">
        <v>8357</v>
      </c>
      <c r="HVE102" s="33" t="s">
        <v>8358</v>
      </c>
      <c r="HVF102" s="33" t="s">
        <v>8359</v>
      </c>
      <c r="HVG102" s="33" t="s">
        <v>8360</v>
      </c>
      <c r="HVH102" s="33" t="s">
        <v>8361</v>
      </c>
      <c r="HVI102" s="33" t="s">
        <v>8362</v>
      </c>
      <c r="HVJ102" s="33" t="s">
        <v>8363</v>
      </c>
      <c r="HVK102" s="33" t="s">
        <v>8364</v>
      </c>
      <c r="HVL102" s="33" t="s">
        <v>8365</v>
      </c>
      <c r="HVM102" s="33" t="s">
        <v>8366</v>
      </c>
      <c r="HVN102" s="33" t="s">
        <v>8367</v>
      </c>
      <c r="HVO102" s="33" t="s">
        <v>8368</v>
      </c>
      <c r="HVP102" s="33" t="s">
        <v>8369</v>
      </c>
      <c r="HVQ102" s="33" t="s">
        <v>8370</v>
      </c>
      <c r="HVR102" s="33" t="s">
        <v>8371</v>
      </c>
      <c r="HVS102" s="33" t="s">
        <v>8372</v>
      </c>
      <c r="HVT102" s="33" t="s">
        <v>8373</v>
      </c>
      <c r="HVU102" s="33" t="s">
        <v>8374</v>
      </c>
      <c r="HVV102" s="33" t="s">
        <v>8375</v>
      </c>
      <c r="HVW102" s="33" t="s">
        <v>8376</v>
      </c>
      <c r="HVX102" s="33" t="s">
        <v>8377</v>
      </c>
      <c r="HVY102" s="33" t="s">
        <v>8378</v>
      </c>
      <c r="HVZ102" s="33" t="s">
        <v>8379</v>
      </c>
      <c r="HWA102" s="33" t="s">
        <v>8380</v>
      </c>
      <c r="HWB102" s="33" t="s">
        <v>8381</v>
      </c>
      <c r="HWC102" s="33" t="s">
        <v>8382</v>
      </c>
      <c r="HWD102" s="33" t="s">
        <v>8383</v>
      </c>
      <c r="HWE102" s="33" t="s">
        <v>8384</v>
      </c>
      <c r="HWF102" s="33" t="s">
        <v>8385</v>
      </c>
      <c r="HWG102" s="33" t="s">
        <v>8386</v>
      </c>
      <c r="HWH102" s="33" t="s">
        <v>8387</v>
      </c>
      <c r="HWI102" s="33" t="s">
        <v>8388</v>
      </c>
      <c r="HWJ102" s="33" t="s">
        <v>8389</v>
      </c>
      <c r="HWK102" s="33" t="s">
        <v>8390</v>
      </c>
      <c r="HWL102" s="33" t="s">
        <v>8391</v>
      </c>
      <c r="HWM102" s="33" t="s">
        <v>8392</v>
      </c>
      <c r="HWN102" s="33" t="s">
        <v>8393</v>
      </c>
      <c r="HWO102" s="33" t="s">
        <v>8394</v>
      </c>
      <c r="HWP102" s="33" t="s">
        <v>8395</v>
      </c>
      <c r="HWQ102" s="33" t="s">
        <v>8396</v>
      </c>
      <c r="HWR102" s="33" t="s">
        <v>8397</v>
      </c>
      <c r="HWS102" s="33" t="s">
        <v>8398</v>
      </c>
      <c r="HWT102" s="33" t="s">
        <v>8399</v>
      </c>
      <c r="HWU102" s="33" t="s">
        <v>8400</v>
      </c>
      <c r="HWV102" s="33" t="s">
        <v>8401</v>
      </c>
      <c r="HWW102" s="33" t="s">
        <v>8402</v>
      </c>
      <c r="HWX102" s="33" t="s">
        <v>8403</v>
      </c>
      <c r="HWY102" s="33" t="s">
        <v>8404</v>
      </c>
      <c r="HWZ102" s="33" t="s">
        <v>8405</v>
      </c>
      <c r="HXA102" s="33" t="s">
        <v>8406</v>
      </c>
      <c r="HXB102" s="33" t="s">
        <v>8407</v>
      </c>
      <c r="HXC102" s="33" t="s">
        <v>8408</v>
      </c>
      <c r="HXD102" s="33" t="s">
        <v>8409</v>
      </c>
      <c r="HXE102" s="33" t="s">
        <v>8410</v>
      </c>
      <c r="HXF102" s="33" t="s">
        <v>8411</v>
      </c>
      <c r="HXG102" s="33" t="s">
        <v>8412</v>
      </c>
      <c r="HXH102" s="33" t="s">
        <v>8413</v>
      </c>
      <c r="HXI102" s="33" t="s">
        <v>8414</v>
      </c>
      <c r="HXJ102" s="33" t="s">
        <v>8415</v>
      </c>
      <c r="HXK102" s="33" t="s">
        <v>8416</v>
      </c>
      <c r="HXL102" s="33" t="s">
        <v>8417</v>
      </c>
      <c r="HXM102" s="33" t="s">
        <v>8418</v>
      </c>
      <c r="HXN102" s="33" t="s">
        <v>8419</v>
      </c>
      <c r="HXO102" s="33" t="s">
        <v>8420</v>
      </c>
      <c r="HXP102" s="33" t="s">
        <v>8421</v>
      </c>
      <c r="HXQ102" s="33" t="s">
        <v>8422</v>
      </c>
      <c r="HXR102" s="33" t="s">
        <v>8423</v>
      </c>
      <c r="HXS102" s="33" t="s">
        <v>8424</v>
      </c>
      <c r="HXT102" s="33" t="s">
        <v>8425</v>
      </c>
      <c r="HXU102" s="33" t="s">
        <v>8426</v>
      </c>
      <c r="HXV102" s="33" t="s">
        <v>8427</v>
      </c>
      <c r="HXW102" s="33" t="s">
        <v>8428</v>
      </c>
      <c r="HXX102" s="33" t="s">
        <v>8429</v>
      </c>
      <c r="HXY102" s="33" t="s">
        <v>8430</v>
      </c>
      <c r="HXZ102" s="33" t="s">
        <v>8431</v>
      </c>
      <c r="HYA102" s="33" t="s">
        <v>8432</v>
      </c>
      <c r="HYB102" s="33" t="s">
        <v>8433</v>
      </c>
      <c r="HYC102" s="33" t="s">
        <v>8434</v>
      </c>
      <c r="HYD102" s="33" t="s">
        <v>8435</v>
      </c>
      <c r="HYE102" s="33" t="s">
        <v>8436</v>
      </c>
      <c r="HYF102" s="33" t="s">
        <v>8437</v>
      </c>
      <c r="HYG102" s="33" t="s">
        <v>8438</v>
      </c>
      <c r="HYH102" s="33" t="s">
        <v>8439</v>
      </c>
      <c r="HYI102" s="33" t="s">
        <v>8440</v>
      </c>
      <c r="HYJ102" s="33" t="s">
        <v>8441</v>
      </c>
      <c r="HYK102" s="33" t="s">
        <v>8442</v>
      </c>
      <c r="HYL102" s="33" t="s">
        <v>8443</v>
      </c>
      <c r="HYM102" s="33" t="s">
        <v>8444</v>
      </c>
      <c r="HYN102" s="33" t="s">
        <v>8445</v>
      </c>
      <c r="HYO102" s="33" t="s">
        <v>8446</v>
      </c>
      <c r="HYP102" s="33" t="s">
        <v>8447</v>
      </c>
      <c r="HYQ102" s="33" t="s">
        <v>8448</v>
      </c>
      <c r="HYR102" s="33" t="s">
        <v>8449</v>
      </c>
      <c r="HYS102" s="33" t="s">
        <v>8450</v>
      </c>
      <c r="HYT102" s="33" t="s">
        <v>8451</v>
      </c>
      <c r="HYU102" s="33" t="s">
        <v>8452</v>
      </c>
      <c r="HYV102" s="33" t="s">
        <v>8453</v>
      </c>
      <c r="HYW102" s="33" t="s">
        <v>8454</v>
      </c>
      <c r="HYX102" s="33" t="s">
        <v>8455</v>
      </c>
      <c r="HYY102" s="33" t="s">
        <v>8456</v>
      </c>
      <c r="HYZ102" s="33" t="s">
        <v>8457</v>
      </c>
      <c r="HZA102" s="33" t="s">
        <v>8458</v>
      </c>
      <c r="HZB102" s="33" t="s">
        <v>8459</v>
      </c>
      <c r="HZC102" s="33" t="s">
        <v>8460</v>
      </c>
      <c r="HZD102" s="33" t="s">
        <v>8461</v>
      </c>
      <c r="HZE102" s="33" t="s">
        <v>8462</v>
      </c>
      <c r="HZF102" s="33" t="s">
        <v>8463</v>
      </c>
      <c r="HZG102" s="33" t="s">
        <v>8464</v>
      </c>
      <c r="HZH102" s="33" t="s">
        <v>8465</v>
      </c>
      <c r="HZI102" s="33" t="s">
        <v>8466</v>
      </c>
      <c r="HZJ102" s="33" t="s">
        <v>8467</v>
      </c>
      <c r="HZK102" s="33" t="s">
        <v>8468</v>
      </c>
      <c r="HZL102" s="33" t="s">
        <v>8469</v>
      </c>
      <c r="HZM102" s="33" t="s">
        <v>8470</v>
      </c>
      <c r="HZN102" s="33" t="s">
        <v>8471</v>
      </c>
      <c r="HZO102" s="33" t="s">
        <v>8472</v>
      </c>
      <c r="HZP102" s="33" t="s">
        <v>8473</v>
      </c>
      <c r="HZQ102" s="33" t="s">
        <v>8474</v>
      </c>
      <c r="HZR102" s="33" t="s">
        <v>8475</v>
      </c>
      <c r="HZS102" s="33" t="s">
        <v>8476</v>
      </c>
      <c r="HZT102" s="33" t="s">
        <v>8477</v>
      </c>
      <c r="HZU102" s="33" t="s">
        <v>8478</v>
      </c>
      <c r="HZV102" s="33" t="s">
        <v>8479</v>
      </c>
      <c r="HZW102" s="33" t="s">
        <v>8480</v>
      </c>
      <c r="HZX102" s="33" t="s">
        <v>8481</v>
      </c>
      <c r="HZY102" s="33" t="s">
        <v>8482</v>
      </c>
      <c r="HZZ102" s="33" t="s">
        <v>8483</v>
      </c>
      <c r="IAA102" s="33" t="s">
        <v>8484</v>
      </c>
      <c r="IAB102" s="33" t="s">
        <v>8485</v>
      </c>
      <c r="IAC102" s="33" t="s">
        <v>8486</v>
      </c>
      <c r="IAD102" s="33" t="s">
        <v>8487</v>
      </c>
      <c r="IAE102" s="33" t="s">
        <v>8488</v>
      </c>
      <c r="IAF102" s="33" t="s">
        <v>8489</v>
      </c>
      <c r="IAG102" s="33" t="s">
        <v>8490</v>
      </c>
      <c r="IAH102" s="33" t="s">
        <v>8491</v>
      </c>
      <c r="IAI102" s="33" t="s">
        <v>8492</v>
      </c>
      <c r="IAJ102" s="33" t="s">
        <v>8493</v>
      </c>
      <c r="IAK102" s="33" t="s">
        <v>8494</v>
      </c>
      <c r="IAL102" s="33" t="s">
        <v>8495</v>
      </c>
      <c r="IAM102" s="33" t="s">
        <v>8496</v>
      </c>
      <c r="IAN102" s="33" t="s">
        <v>8497</v>
      </c>
      <c r="IAO102" s="33" t="s">
        <v>8498</v>
      </c>
      <c r="IAP102" s="33" t="s">
        <v>8499</v>
      </c>
      <c r="IAQ102" s="33" t="s">
        <v>8500</v>
      </c>
      <c r="IAR102" s="33" t="s">
        <v>8501</v>
      </c>
      <c r="IAS102" s="33" t="s">
        <v>8502</v>
      </c>
      <c r="IAT102" s="33" t="s">
        <v>8503</v>
      </c>
      <c r="IAU102" s="33" t="s">
        <v>8504</v>
      </c>
      <c r="IAV102" s="33" t="s">
        <v>8505</v>
      </c>
      <c r="IAW102" s="33" t="s">
        <v>8506</v>
      </c>
      <c r="IAX102" s="33" t="s">
        <v>8507</v>
      </c>
      <c r="IAY102" s="33" t="s">
        <v>8508</v>
      </c>
      <c r="IAZ102" s="33" t="s">
        <v>8509</v>
      </c>
      <c r="IBA102" s="33" t="s">
        <v>8510</v>
      </c>
      <c r="IBB102" s="33" t="s">
        <v>8511</v>
      </c>
      <c r="IBC102" s="33" t="s">
        <v>8512</v>
      </c>
      <c r="IBD102" s="33" t="s">
        <v>8513</v>
      </c>
      <c r="IBE102" s="33" t="s">
        <v>8514</v>
      </c>
      <c r="IBF102" s="33" t="s">
        <v>8515</v>
      </c>
      <c r="IBG102" s="33" t="s">
        <v>8516</v>
      </c>
      <c r="IBH102" s="33" t="s">
        <v>8517</v>
      </c>
      <c r="IBI102" s="33" t="s">
        <v>8518</v>
      </c>
      <c r="IBJ102" s="33" t="s">
        <v>8519</v>
      </c>
      <c r="IBK102" s="33" t="s">
        <v>8520</v>
      </c>
      <c r="IBL102" s="33" t="s">
        <v>8521</v>
      </c>
      <c r="IBM102" s="33" t="s">
        <v>8522</v>
      </c>
      <c r="IBN102" s="33" t="s">
        <v>8523</v>
      </c>
      <c r="IBO102" s="33" t="s">
        <v>8524</v>
      </c>
      <c r="IBP102" s="33" t="s">
        <v>8525</v>
      </c>
      <c r="IBQ102" s="33" t="s">
        <v>8526</v>
      </c>
      <c r="IBR102" s="33" t="s">
        <v>8527</v>
      </c>
      <c r="IBS102" s="33" t="s">
        <v>8528</v>
      </c>
      <c r="IBT102" s="33" t="s">
        <v>8529</v>
      </c>
      <c r="IBU102" s="33" t="s">
        <v>8530</v>
      </c>
      <c r="IBV102" s="33" t="s">
        <v>8531</v>
      </c>
      <c r="IBW102" s="33" t="s">
        <v>8532</v>
      </c>
      <c r="IBX102" s="33" t="s">
        <v>8533</v>
      </c>
      <c r="IBY102" s="33" t="s">
        <v>8534</v>
      </c>
      <c r="IBZ102" s="33" t="s">
        <v>8535</v>
      </c>
      <c r="ICA102" s="33" t="s">
        <v>8536</v>
      </c>
      <c r="ICB102" s="33" t="s">
        <v>8537</v>
      </c>
      <c r="ICC102" s="33" t="s">
        <v>8538</v>
      </c>
      <c r="ICD102" s="33" t="s">
        <v>8539</v>
      </c>
      <c r="ICE102" s="33" t="s">
        <v>8540</v>
      </c>
      <c r="ICF102" s="33" t="s">
        <v>8541</v>
      </c>
      <c r="ICG102" s="33" t="s">
        <v>8542</v>
      </c>
      <c r="ICH102" s="33" t="s">
        <v>8543</v>
      </c>
      <c r="ICI102" s="33" t="s">
        <v>8544</v>
      </c>
      <c r="ICJ102" s="33" t="s">
        <v>8545</v>
      </c>
      <c r="ICK102" s="33" t="s">
        <v>8546</v>
      </c>
      <c r="ICL102" s="33" t="s">
        <v>8547</v>
      </c>
      <c r="ICM102" s="33" t="s">
        <v>8548</v>
      </c>
      <c r="ICN102" s="33" t="s">
        <v>8549</v>
      </c>
      <c r="ICO102" s="33" t="s">
        <v>8550</v>
      </c>
      <c r="ICP102" s="33" t="s">
        <v>8551</v>
      </c>
      <c r="ICQ102" s="33" t="s">
        <v>8552</v>
      </c>
      <c r="ICR102" s="33" t="s">
        <v>8553</v>
      </c>
      <c r="ICS102" s="33" t="s">
        <v>8554</v>
      </c>
      <c r="ICT102" s="33" t="s">
        <v>8555</v>
      </c>
      <c r="ICU102" s="33" t="s">
        <v>8556</v>
      </c>
      <c r="ICV102" s="33" t="s">
        <v>8557</v>
      </c>
      <c r="ICW102" s="33" t="s">
        <v>8558</v>
      </c>
      <c r="ICX102" s="33" t="s">
        <v>8559</v>
      </c>
      <c r="ICY102" s="33" t="s">
        <v>8560</v>
      </c>
      <c r="ICZ102" s="33" t="s">
        <v>8561</v>
      </c>
      <c r="IDA102" s="33" t="s">
        <v>8562</v>
      </c>
      <c r="IDB102" s="33" t="s">
        <v>8563</v>
      </c>
      <c r="IDC102" s="33" t="s">
        <v>8564</v>
      </c>
      <c r="IDD102" s="33" t="s">
        <v>8565</v>
      </c>
      <c r="IDE102" s="33" t="s">
        <v>8566</v>
      </c>
      <c r="IDF102" s="33" t="s">
        <v>8567</v>
      </c>
      <c r="IDG102" s="33" t="s">
        <v>8568</v>
      </c>
      <c r="IDH102" s="33" t="s">
        <v>8569</v>
      </c>
      <c r="IDI102" s="33" t="s">
        <v>8570</v>
      </c>
      <c r="IDJ102" s="33" t="s">
        <v>8571</v>
      </c>
      <c r="IDK102" s="33" t="s">
        <v>8572</v>
      </c>
      <c r="IDL102" s="33" t="s">
        <v>8573</v>
      </c>
      <c r="IDM102" s="33" t="s">
        <v>8574</v>
      </c>
      <c r="IDN102" s="33" t="s">
        <v>8575</v>
      </c>
      <c r="IDO102" s="33" t="s">
        <v>8576</v>
      </c>
      <c r="IDP102" s="33" t="s">
        <v>8577</v>
      </c>
      <c r="IDQ102" s="33" t="s">
        <v>8578</v>
      </c>
      <c r="IDR102" s="33" t="s">
        <v>8579</v>
      </c>
      <c r="IDS102" s="33" t="s">
        <v>8580</v>
      </c>
      <c r="IDT102" s="33" t="s">
        <v>8581</v>
      </c>
      <c r="IDU102" s="33" t="s">
        <v>8582</v>
      </c>
      <c r="IDV102" s="33" t="s">
        <v>8583</v>
      </c>
      <c r="IDW102" s="33" t="s">
        <v>8584</v>
      </c>
      <c r="IDX102" s="33" t="s">
        <v>8585</v>
      </c>
      <c r="IDY102" s="33" t="s">
        <v>8586</v>
      </c>
      <c r="IDZ102" s="33" t="s">
        <v>8587</v>
      </c>
      <c r="IEA102" s="33" t="s">
        <v>8588</v>
      </c>
      <c r="IEB102" s="33" t="s">
        <v>8589</v>
      </c>
      <c r="IEC102" s="33" t="s">
        <v>8590</v>
      </c>
      <c r="IED102" s="33" t="s">
        <v>8591</v>
      </c>
      <c r="IEE102" s="33" t="s">
        <v>8592</v>
      </c>
      <c r="IEF102" s="33" t="s">
        <v>8593</v>
      </c>
      <c r="IEG102" s="33" t="s">
        <v>8594</v>
      </c>
      <c r="IEH102" s="33" t="s">
        <v>8595</v>
      </c>
      <c r="IEI102" s="33" t="s">
        <v>8596</v>
      </c>
      <c r="IEJ102" s="33" t="s">
        <v>8597</v>
      </c>
      <c r="IEK102" s="33" t="s">
        <v>8598</v>
      </c>
      <c r="IEL102" s="33" t="s">
        <v>8599</v>
      </c>
      <c r="IEM102" s="33" t="s">
        <v>8600</v>
      </c>
      <c r="IEN102" s="33" t="s">
        <v>8601</v>
      </c>
      <c r="IEO102" s="33" t="s">
        <v>8602</v>
      </c>
      <c r="IEP102" s="33" t="s">
        <v>8603</v>
      </c>
      <c r="IEQ102" s="33" t="s">
        <v>8604</v>
      </c>
      <c r="IER102" s="33" t="s">
        <v>8605</v>
      </c>
      <c r="IES102" s="33" t="s">
        <v>8606</v>
      </c>
      <c r="IET102" s="33" t="s">
        <v>8607</v>
      </c>
      <c r="IEU102" s="33" t="s">
        <v>8608</v>
      </c>
      <c r="IEV102" s="33" t="s">
        <v>8609</v>
      </c>
      <c r="IEW102" s="33" t="s">
        <v>8610</v>
      </c>
      <c r="IEX102" s="33" t="s">
        <v>8611</v>
      </c>
      <c r="IEY102" s="33" t="s">
        <v>8612</v>
      </c>
      <c r="IEZ102" s="33" t="s">
        <v>8613</v>
      </c>
      <c r="IFA102" s="33" t="s">
        <v>8614</v>
      </c>
      <c r="IFB102" s="33" t="s">
        <v>8615</v>
      </c>
      <c r="IFC102" s="33" t="s">
        <v>8616</v>
      </c>
      <c r="IFD102" s="33" t="s">
        <v>8617</v>
      </c>
      <c r="IFE102" s="33" t="s">
        <v>8618</v>
      </c>
      <c r="IFF102" s="33" t="s">
        <v>8619</v>
      </c>
      <c r="IFG102" s="33" t="s">
        <v>8620</v>
      </c>
      <c r="IFH102" s="33" t="s">
        <v>8621</v>
      </c>
      <c r="IFI102" s="33" t="s">
        <v>8622</v>
      </c>
      <c r="IFJ102" s="33" t="s">
        <v>8623</v>
      </c>
      <c r="IFK102" s="33" t="s">
        <v>8624</v>
      </c>
      <c r="IFL102" s="33" t="s">
        <v>8625</v>
      </c>
      <c r="IFM102" s="33" t="s">
        <v>8626</v>
      </c>
      <c r="IFN102" s="33" t="s">
        <v>8627</v>
      </c>
      <c r="IFO102" s="33" t="s">
        <v>8628</v>
      </c>
      <c r="IFP102" s="33" t="s">
        <v>8629</v>
      </c>
      <c r="IFQ102" s="33" t="s">
        <v>8630</v>
      </c>
      <c r="IFR102" s="33" t="s">
        <v>8631</v>
      </c>
      <c r="IFS102" s="33" t="s">
        <v>8632</v>
      </c>
      <c r="IFT102" s="33" t="s">
        <v>8633</v>
      </c>
      <c r="IFU102" s="33" t="s">
        <v>8634</v>
      </c>
      <c r="IFV102" s="33" t="s">
        <v>8635</v>
      </c>
      <c r="IFW102" s="33" t="s">
        <v>8636</v>
      </c>
      <c r="IFX102" s="33" t="s">
        <v>8637</v>
      </c>
      <c r="IFY102" s="33" t="s">
        <v>8638</v>
      </c>
      <c r="IFZ102" s="33" t="s">
        <v>8639</v>
      </c>
      <c r="IGA102" s="33" t="s">
        <v>8640</v>
      </c>
      <c r="IGB102" s="33" t="s">
        <v>8641</v>
      </c>
      <c r="IGC102" s="33" t="s">
        <v>8642</v>
      </c>
      <c r="IGD102" s="33" t="s">
        <v>8643</v>
      </c>
      <c r="IGE102" s="33" t="s">
        <v>8644</v>
      </c>
      <c r="IGF102" s="33" t="s">
        <v>8645</v>
      </c>
      <c r="IGG102" s="33" t="s">
        <v>8646</v>
      </c>
      <c r="IGH102" s="33" t="s">
        <v>8647</v>
      </c>
      <c r="IGI102" s="33" t="s">
        <v>8648</v>
      </c>
      <c r="IGJ102" s="33" t="s">
        <v>8649</v>
      </c>
      <c r="IGK102" s="33" t="s">
        <v>8650</v>
      </c>
      <c r="IGL102" s="33" t="s">
        <v>8651</v>
      </c>
      <c r="IGM102" s="33" t="s">
        <v>8652</v>
      </c>
      <c r="IGN102" s="33" t="s">
        <v>8653</v>
      </c>
      <c r="IGO102" s="33" t="s">
        <v>8654</v>
      </c>
      <c r="IGP102" s="33" t="s">
        <v>8655</v>
      </c>
      <c r="IGQ102" s="33" t="s">
        <v>8656</v>
      </c>
      <c r="IGR102" s="33" t="s">
        <v>8657</v>
      </c>
      <c r="IGS102" s="33" t="s">
        <v>8658</v>
      </c>
      <c r="IGT102" s="33" t="s">
        <v>8659</v>
      </c>
      <c r="IGU102" s="33" t="s">
        <v>8660</v>
      </c>
      <c r="IGV102" s="33" t="s">
        <v>8661</v>
      </c>
      <c r="IGW102" s="33" t="s">
        <v>8662</v>
      </c>
      <c r="IGX102" s="33" t="s">
        <v>8663</v>
      </c>
      <c r="IGY102" s="33" t="s">
        <v>8664</v>
      </c>
      <c r="IGZ102" s="33" t="s">
        <v>8665</v>
      </c>
      <c r="IHA102" s="33" t="s">
        <v>8666</v>
      </c>
      <c r="IHB102" s="33" t="s">
        <v>8667</v>
      </c>
      <c r="IHC102" s="33" t="s">
        <v>8668</v>
      </c>
      <c r="IHD102" s="33" t="s">
        <v>8669</v>
      </c>
      <c r="IHE102" s="33" t="s">
        <v>8670</v>
      </c>
      <c r="IHF102" s="33" t="s">
        <v>8671</v>
      </c>
      <c r="IHG102" s="33" t="s">
        <v>8672</v>
      </c>
      <c r="IHH102" s="33" t="s">
        <v>8673</v>
      </c>
      <c r="IHI102" s="33" t="s">
        <v>8674</v>
      </c>
      <c r="IHJ102" s="33" t="s">
        <v>8675</v>
      </c>
      <c r="IHK102" s="33" t="s">
        <v>8676</v>
      </c>
      <c r="IHL102" s="33" t="s">
        <v>8677</v>
      </c>
      <c r="IHM102" s="33" t="s">
        <v>8678</v>
      </c>
      <c r="IHN102" s="33" t="s">
        <v>8679</v>
      </c>
      <c r="IHO102" s="33" t="s">
        <v>8680</v>
      </c>
      <c r="IHP102" s="33" t="s">
        <v>8681</v>
      </c>
      <c r="IHQ102" s="33" t="s">
        <v>8682</v>
      </c>
      <c r="IHR102" s="33" t="s">
        <v>8683</v>
      </c>
      <c r="IHS102" s="33" t="s">
        <v>8684</v>
      </c>
      <c r="IHT102" s="33" t="s">
        <v>8685</v>
      </c>
      <c r="IHU102" s="33" t="s">
        <v>8686</v>
      </c>
      <c r="IHV102" s="33" t="s">
        <v>8687</v>
      </c>
      <c r="IHW102" s="33" t="s">
        <v>8688</v>
      </c>
      <c r="IHX102" s="33" t="s">
        <v>8689</v>
      </c>
      <c r="IHY102" s="33" t="s">
        <v>8690</v>
      </c>
      <c r="IHZ102" s="33" t="s">
        <v>8691</v>
      </c>
      <c r="IIA102" s="33" t="s">
        <v>8692</v>
      </c>
      <c r="IIB102" s="33" t="s">
        <v>8693</v>
      </c>
      <c r="IIC102" s="33" t="s">
        <v>8694</v>
      </c>
      <c r="IID102" s="33" t="s">
        <v>8695</v>
      </c>
      <c r="IIE102" s="33" t="s">
        <v>8696</v>
      </c>
      <c r="IIF102" s="33" t="s">
        <v>8697</v>
      </c>
      <c r="IIG102" s="33" t="s">
        <v>8698</v>
      </c>
      <c r="IIH102" s="33" t="s">
        <v>8699</v>
      </c>
      <c r="III102" s="33" t="s">
        <v>8700</v>
      </c>
      <c r="IIJ102" s="33" t="s">
        <v>8701</v>
      </c>
      <c r="IIK102" s="33" t="s">
        <v>8702</v>
      </c>
      <c r="IIL102" s="33" t="s">
        <v>8703</v>
      </c>
      <c r="IIM102" s="33" t="s">
        <v>8704</v>
      </c>
      <c r="IIN102" s="33" t="s">
        <v>8705</v>
      </c>
      <c r="IIO102" s="33" t="s">
        <v>8706</v>
      </c>
      <c r="IIP102" s="33" t="s">
        <v>8707</v>
      </c>
      <c r="IIQ102" s="33" t="s">
        <v>8708</v>
      </c>
      <c r="IIR102" s="33" t="s">
        <v>8709</v>
      </c>
      <c r="IIS102" s="33" t="s">
        <v>8710</v>
      </c>
      <c r="IIT102" s="33" t="s">
        <v>8711</v>
      </c>
      <c r="IIU102" s="33" t="s">
        <v>8712</v>
      </c>
      <c r="IIV102" s="33" t="s">
        <v>8713</v>
      </c>
      <c r="IIW102" s="33" t="s">
        <v>8714</v>
      </c>
      <c r="IIX102" s="33" t="s">
        <v>8715</v>
      </c>
      <c r="IIY102" s="33" t="s">
        <v>8716</v>
      </c>
      <c r="IIZ102" s="33" t="s">
        <v>8717</v>
      </c>
      <c r="IJA102" s="33" t="s">
        <v>8718</v>
      </c>
      <c r="IJB102" s="33" t="s">
        <v>8719</v>
      </c>
      <c r="IJC102" s="33" t="s">
        <v>8720</v>
      </c>
      <c r="IJD102" s="33" t="s">
        <v>8721</v>
      </c>
      <c r="IJE102" s="33" t="s">
        <v>8722</v>
      </c>
      <c r="IJF102" s="33" t="s">
        <v>8723</v>
      </c>
      <c r="IJG102" s="33" t="s">
        <v>8724</v>
      </c>
      <c r="IJH102" s="33" t="s">
        <v>8725</v>
      </c>
      <c r="IJI102" s="33" t="s">
        <v>8726</v>
      </c>
      <c r="IJJ102" s="33" t="s">
        <v>8727</v>
      </c>
      <c r="IJK102" s="33" t="s">
        <v>8728</v>
      </c>
      <c r="IJL102" s="33" t="s">
        <v>8729</v>
      </c>
      <c r="IJM102" s="33" t="s">
        <v>8730</v>
      </c>
      <c r="IJN102" s="33" t="s">
        <v>8731</v>
      </c>
      <c r="IJO102" s="33" t="s">
        <v>8732</v>
      </c>
      <c r="IJP102" s="33" t="s">
        <v>8733</v>
      </c>
      <c r="IJQ102" s="33" t="s">
        <v>8734</v>
      </c>
      <c r="IJR102" s="33" t="s">
        <v>8735</v>
      </c>
      <c r="IJS102" s="33" t="s">
        <v>8736</v>
      </c>
      <c r="IJT102" s="33" t="s">
        <v>8737</v>
      </c>
      <c r="IJU102" s="33" t="s">
        <v>8738</v>
      </c>
      <c r="IJV102" s="33" t="s">
        <v>8739</v>
      </c>
      <c r="IJW102" s="33" t="s">
        <v>8740</v>
      </c>
      <c r="IJX102" s="33" t="s">
        <v>8741</v>
      </c>
      <c r="IJY102" s="33" t="s">
        <v>8742</v>
      </c>
      <c r="IJZ102" s="33" t="s">
        <v>8743</v>
      </c>
      <c r="IKA102" s="33" t="s">
        <v>8744</v>
      </c>
      <c r="IKB102" s="33" t="s">
        <v>8745</v>
      </c>
      <c r="IKC102" s="33" t="s">
        <v>8746</v>
      </c>
      <c r="IKD102" s="33" t="s">
        <v>8747</v>
      </c>
      <c r="IKE102" s="33" t="s">
        <v>8748</v>
      </c>
      <c r="IKF102" s="33" t="s">
        <v>8749</v>
      </c>
      <c r="IKG102" s="33" t="s">
        <v>8750</v>
      </c>
      <c r="IKH102" s="33" t="s">
        <v>8751</v>
      </c>
      <c r="IKI102" s="33" t="s">
        <v>8752</v>
      </c>
      <c r="IKJ102" s="33" t="s">
        <v>8753</v>
      </c>
      <c r="IKK102" s="33" t="s">
        <v>8754</v>
      </c>
      <c r="IKL102" s="33" t="s">
        <v>8755</v>
      </c>
      <c r="IKM102" s="33" t="s">
        <v>8756</v>
      </c>
      <c r="IKN102" s="33" t="s">
        <v>8757</v>
      </c>
      <c r="IKO102" s="33" t="s">
        <v>8758</v>
      </c>
      <c r="IKP102" s="33" t="s">
        <v>8759</v>
      </c>
      <c r="IKQ102" s="33" t="s">
        <v>8760</v>
      </c>
      <c r="IKR102" s="33" t="s">
        <v>8761</v>
      </c>
      <c r="IKS102" s="33" t="s">
        <v>8762</v>
      </c>
      <c r="IKT102" s="33" t="s">
        <v>8763</v>
      </c>
      <c r="IKU102" s="33" t="s">
        <v>8764</v>
      </c>
      <c r="IKV102" s="33" t="s">
        <v>8765</v>
      </c>
      <c r="IKW102" s="33" t="s">
        <v>8766</v>
      </c>
      <c r="IKX102" s="33" t="s">
        <v>8767</v>
      </c>
      <c r="IKY102" s="33" t="s">
        <v>8768</v>
      </c>
      <c r="IKZ102" s="33" t="s">
        <v>8769</v>
      </c>
      <c r="ILA102" s="33" t="s">
        <v>8770</v>
      </c>
      <c r="ILB102" s="33" t="s">
        <v>8771</v>
      </c>
      <c r="ILC102" s="33" t="s">
        <v>8772</v>
      </c>
      <c r="ILD102" s="33" t="s">
        <v>8773</v>
      </c>
      <c r="ILE102" s="33" t="s">
        <v>8774</v>
      </c>
      <c r="ILF102" s="33" t="s">
        <v>8775</v>
      </c>
      <c r="ILG102" s="33" t="s">
        <v>8776</v>
      </c>
      <c r="ILH102" s="33" t="s">
        <v>8777</v>
      </c>
      <c r="ILI102" s="33" t="s">
        <v>8778</v>
      </c>
      <c r="ILJ102" s="33" t="s">
        <v>8779</v>
      </c>
      <c r="ILK102" s="33" t="s">
        <v>8780</v>
      </c>
      <c r="ILL102" s="33" t="s">
        <v>8781</v>
      </c>
      <c r="ILM102" s="33" t="s">
        <v>8782</v>
      </c>
      <c r="ILN102" s="33" t="s">
        <v>8783</v>
      </c>
      <c r="ILO102" s="33" t="s">
        <v>8784</v>
      </c>
      <c r="ILP102" s="33" t="s">
        <v>8785</v>
      </c>
      <c r="ILQ102" s="33" t="s">
        <v>8786</v>
      </c>
      <c r="ILR102" s="33" t="s">
        <v>8787</v>
      </c>
      <c r="ILS102" s="33" t="s">
        <v>8788</v>
      </c>
      <c r="ILT102" s="33" t="s">
        <v>8789</v>
      </c>
      <c r="ILU102" s="33" t="s">
        <v>8790</v>
      </c>
      <c r="ILV102" s="33" t="s">
        <v>8791</v>
      </c>
      <c r="ILW102" s="33" t="s">
        <v>8792</v>
      </c>
      <c r="ILX102" s="33" t="s">
        <v>8793</v>
      </c>
      <c r="ILY102" s="33" t="s">
        <v>8794</v>
      </c>
      <c r="ILZ102" s="33" t="s">
        <v>8795</v>
      </c>
      <c r="IMA102" s="33" t="s">
        <v>8796</v>
      </c>
      <c r="IMB102" s="33" t="s">
        <v>8797</v>
      </c>
      <c r="IMC102" s="33" t="s">
        <v>8798</v>
      </c>
      <c r="IMD102" s="33" t="s">
        <v>8799</v>
      </c>
      <c r="IME102" s="33" t="s">
        <v>8800</v>
      </c>
      <c r="IMF102" s="33" t="s">
        <v>8801</v>
      </c>
      <c r="IMG102" s="33" t="s">
        <v>8802</v>
      </c>
      <c r="IMH102" s="33" t="s">
        <v>8803</v>
      </c>
      <c r="IMI102" s="33" t="s">
        <v>8804</v>
      </c>
      <c r="IMJ102" s="33" t="s">
        <v>8805</v>
      </c>
      <c r="IMK102" s="33" t="s">
        <v>8806</v>
      </c>
      <c r="IML102" s="33" t="s">
        <v>8807</v>
      </c>
      <c r="IMM102" s="33" t="s">
        <v>8808</v>
      </c>
      <c r="IMN102" s="33" t="s">
        <v>8809</v>
      </c>
      <c r="IMO102" s="33" t="s">
        <v>8810</v>
      </c>
      <c r="IMP102" s="33" t="s">
        <v>8811</v>
      </c>
      <c r="IMQ102" s="33" t="s">
        <v>8812</v>
      </c>
      <c r="IMR102" s="33" t="s">
        <v>8813</v>
      </c>
      <c r="IMS102" s="33" t="s">
        <v>8814</v>
      </c>
      <c r="IMT102" s="33" t="s">
        <v>8815</v>
      </c>
      <c r="IMU102" s="33" t="s">
        <v>8816</v>
      </c>
      <c r="IMV102" s="33" t="s">
        <v>8817</v>
      </c>
      <c r="IMW102" s="33" t="s">
        <v>8818</v>
      </c>
      <c r="IMX102" s="33" t="s">
        <v>8819</v>
      </c>
      <c r="IMY102" s="33" t="s">
        <v>8820</v>
      </c>
      <c r="IMZ102" s="33" t="s">
        <v>8821</v>
      </c>
      <c r="INA102" s="33" t="s">
        <v>8822</v>
      </c>
      <c r="INB102" s="33" t="s">
        <v>8823</v>
      </c>
      <c r="INC102" s="33" t="s">
        <v>8824</v>
      </c>
      <c r="IND102" s="33" t="s">
        <v>8825</v>
      </c>
      <c r="INE102" s="33" t="s">
        <v>8826</v>
      </c>
      <c r="INF102" s="33" t="s">
        <v>8827</v>
      </c>
      <c r="ING102" s="33" t="s">
        <v>8828</v>
      </c>
      <c r="INH102" s="33" t="s">
        <v>8829</v>
      </c>
      <c r="INI102" s="33" t="s">
        <v>8830</v>
      </c>
      <c r="INJ102" s="33" t="s">
        <v>8831</v>
      </c>
      <c r="INK102" s="33" t="s">
        <v>8832</v>
      </c>
      <c r="INL102" s="33" t="s">
        <v>8833</v>
      </c>
      <c r="INM102" s="33" t="s">
        <v>8834</v>
      </c>
      <c r="INN102" s="33" t="s">
        <v>8835</v>
      </c>
      <c r="INO102" s="33" t="s">
        <v>8836</v>
      </c>
      <c r="INP102" s="33" t="s">
        <v>8837</v>
      </c>
      <c r="INQ102" s="33" t="s">
        <v>8838</v>
      </c>
      <c r="INR102" s="33" t="s">
        <v>8839</v>
      </c>
      <c r="INS102" s="33" t="s">
        <v>8840</v>
      </c>
      <c r="INT102" s="33" t="s">
        <v>8841</v>
      </c>
      <c r="INU102" s="33" t="s">
        <v>8842</v>
      </c>
      <c r="INV102" s="33" t="s">
        <v>8843</v>
      </c>
      <c r="INW102" s="33" t="s">
        <v>8844</v>
      </c>
      <c r="INX102" s="33" t="s">
        <v>8845</v>
      </c>
      <c r="INY102" s="33" t="s">
        <v>8846</v>
      </c>
      <c r="INZ102" s="33" t="s">
        <v>8847</v>
      </c>
      <c r="IOA102" s="33" t="s">
        <v>8848</v>
      </c>
      <c r="IOB102" s="33" t="s">
        <v>8849</v>
      </c>
      <c r="IOC102" s="33" t="s">
        <v>8850</v>
      </c>
      <c r="IOD102" s="33" t="s">
        <v>8851</v>
      </c>
      <c r="IOE102" s="33" t="s">
        <v>8852</v>
      </c>
      <c r="IOF102" s="33" t="s">
        <v>8853</v>
      </c>
      <c r="IOG102" s="33" t="s">
        <v>8854</v>
      </c>
      <c r="IOH102" s="33" t="s">
        <v>8855</v>
      </c>
      <c r="IOI102" s="33" t="s">
        <v>8856</v>
      </c>
      <c r="IOJ102" s="33" t="s">
        <v>8857</v>
      </c>
      <c r="IOK102" s="33" t="s">
        <v>8858</v>
      </c>
      <c r="IOL102" s="33" t="s">
        <v>8859</v>
      </c>
      <c r="IOM102" s="33" t="s">
        <v>8860</v>
      </c>
      <c r="ION102" s="33" t="s">
        <v>8861</v>
      </c>
      <c r="IOO102" s="33" t="s">
        <v>8862</v>
      </c>
      <c r="IOP102" s="33" t="s">
        <v>8863</v>
      </c>
      <c r="IOQ102" s="33" t="s">
        <v>8864</v>
      </c>
      <c r="IOR102" s="33" t="s">
        <v>8865</v>
      </c>
      <c r="IOS102" s="33" t="s">
        <v>8866</v>
      </c>
      <c r="IOT102" s="33" t="s">
        <v>8867</v>
      </c>
      <c r="IOU102" s="33" t="s">
        <v>8868</v>
      </c>
      <c r="IOV102" s="33" t="s">
        <v>8869</v>
      </c>
      <c r="IOW102" s="33" t="s">
        <v>8870</v>
      </c>
      <c r="IOX102" s="33" t="s">
        <v>8871</v>
      </c>
      <c r="IOY102" s="33" t="s">
        <v>8872</v>
      </c>
      <c r="IOZ102" s="33" t="s">
        <v>8873</v>
      </c>
      <c r="IPA102" s="33" t="s">
        <v>8874</v>
      </c>
      <c r="IPB102" s="33" t="s">
        <v>8875</v>
      </c>
      <c r="IPC102" s="33" t="s">
        <v>8876</v>
      </c>
      <c r="IPD102" s="33" t="s">
        <v>8877</v>
      </c>
      <c r="IPE102" s="33" t="s">
        <v>8878</v>
      </c>
      <c r="IPF102" s="33" t="s">
        <v>8879</v>
      </c>
      <c r="IPG102" s="33" t="s">
        <v>8880</v>
      </c>
      <c r="IPH102" s="33" t="s">
        <v>8881</v>
      </c>
      <c r="IPI102" s="33" t="s">
        <v>8882</v>
      </c>
      <c r="IPJ102" s="33" t="s">
        <v>8883</v>
      </c>
      <c r="IPK102" s="33" t="s">
        <v>8884</v>
      </c>
      <c r="IPL102" s="33" t="s">
        <v>8885</v>
      </c>
      <c r="IPM102" s="33" t="s">
        <v>8886</v>
      </c>
      <c r="IPN102" s="33" t="s">
        <v>8887</v>
      </c>
      <c r="IPO102" s="33" t="s">
        <v>8888</v>
      </c>
      <c r="IPP102" s="33" t="s">
        <v>8889</v>
      </c>
      <c r="IPQ102" s="33" t="s">
        <v>8890</v>
      </c>
      <c r="IPR102" s="33" t="s">
        <v>8891</v>
      </c>
      <c r="IPS102" s="33" t="s">
        <v>8892</v>
      </c>
      <c r="IPT102" s="33" t="s">
        <v>8893</v>
      </c>
      <c r="IPU102" s="33" t="s">
        <v>8894</v>
      </c>
      <c r="IPV102" s="33" t="s">
        <v>8895</v>
      </c>
      <c r="IPW102" s="33" t="s">
        <v>8896</v>
      </c>
      <c r="IPX102" s="33" t="s">
        <v>8897</v>
      </c>
      <c r="IPY102" s="33" t="s">
        <v>8898</v>
      </c>
      <c r="IPZ102" s="33" t="s">
        <v>8899</v>
      </c>
      <c r="IQA102" s="33" t="s">
        <v>8900</v>
      </c>
      <c r="IQB102" s="33" t="s">
        <v>8901</v>
      </c>
      <c r="IQC102" s="33" t="s">
        <v>8902</v>
      </c>
      <c r="IQD102" s="33" t="s">
        <v>8903</v>
      </c>
      <c r="IQE102" s="33" t="s">
        <v>8904</v>
      </c>
      <c r="IQF102" s="33" t="s">
        <v>8905</v>
      </c>
      <c r="IQG102" s="33" t="s">
        <v>8906</v>
      </c>
      <c r="IQH102" s="33" t="s">
        <v>8907</v>
      </c>
      <c r="IQI102" s="33" t="s">
        <v>8908</v>
      </c>
      <c r="IQJ102" s="33" t="s">
        <v>8909</v>
      </c>
      <c r="IQK102" s="33" t="s">
        <v>8910</v>
      </c>
      <c r="IQL102" s="33" t="s">
        <v>8911</v>
      </c>
      <c r="IQM102" s="33" t="s">
        <v>8912</v>
      </c>
      <c r="IQN102" s="33" t="s">
        <v>8913</v>
      </c>
      <c r="IQO102" s="33" t="s">
        <v>8914</v>
      </c>
      <c r="IQP102" s="33" t="s">
        <v>8915</v>
      </c>
      <c r="IQQ102" s="33" t="s">
        <v>8916</v>
      </c>
      <c r="IQR102" s="33" t="s">
        <v>8917</v>
      </c>
      <c r="IQS102" s="33" t="s">
        <v>8918</v>
      </c>
      <c r="IQT102" s="33" t="s">
        <v>8919</v>
      </c>
      <c r="IQU102" s="33" t="s">
        <v>8920</v>
      </c>
      <c r="IQV102" s="33" t="s">
        <v>8921</v>
      </c>
      <c r="IQW102" s="33" t="s">
        <v>8922</v>
      </c>
      <c r="IQX102" s="33" t="s">
        <v>8923</v>
      </c>
      <c r="IQY102" s="33" t="s">
        <v>8924</v>
      </c>
      <c r="IQZ102" s="33" t="s">
        <v>8925</v>
      </c>
      <c r="IRA102" s="33" t="s">
        <v>8926</v>
      </c>
      <c r="IRB102" s="33" t="s">
        <v>8927</v>
      </c>
      <c r="IRC102" s="33" t="s">
        <v>8928</v>
      </c>
      <c r="IRD102" s="33" t="s">
        <v>8929</v>
      </c>
      <c r="IRE102" s="33" t="s">
        <v>8930</v>
      </c>
      <c r="IRF102" s="33" t="s">
        <v>8931</v>
      </c>
      <c r="IRG102" s="33" t="s">
        <v>8932</v>
      </c>
      <c r="IRH102" s="33" t="s">
        <v>8933</v>
      </c>
      <c r="IRI102" s="33" t="s">
        <v>8934</v>
      </c>
      <c r="IRJ102" s="33" t="s">
        <v>8935</v>
      </c>
      <c r="IRK102" s="33" t="s">
        <v>8936</v>
      </c>
      <c r="IRL102" s="33" t="s">
        <v>8937</v>
      </c>
      <c r="IRM102" s="33" t="s">
        <v>8938</v>
      </c>
      <c r="IRN102" s="33" t="s">
        <v>8939</v>
      </c>
      <c r="IRO102" s="33" t="s">
        <v>8940</v>
      </c>
      <c r="IRP102" s="33" t="s">
        <v>8941</v>
      </c>
      <c r="IRQ102" s="33" t="s">
        <v>8942</v>
      </c>
      <c r="IRR102" s="33" t="s">
        <v>8943</v>
      </c>
      <c r="IRS102" s="33" t="s">
        <v>8944</v>
      </c>
      <c r="IRT102" s="33" t="s">
        <v>8945</v>
      </c>
      <c r="IRU102" s="33" t="s">
        <v>8946</v>
      </c>
      <c r="IRV102" s="33" t="s">
        <v>8947</v>
      </c>
      <c r="IRW102" s="33" t="s">
        <v>8948</v>
      </c>
      <c r="IRX102" s="33" t="s">
        <v>8949</v>
      </c>
      <c r="IRY102" s="33" t="s">
        <v>8950</v>
      </c>
      <c r="IRZ102" s="33" t="s">
        <v>8951</v>
      </c>
      <c r="ISA102" s="33" t="s">
        <v>8952</v>
      </c>
      <c r="ISB102" s="33" t="s">
        <v>8953</v>
      </c>
      <c r="ISC102" s="33" t="s">
        <v>8954</v>
      </c>
      <c r="ISD102" s="33" t="s">
        <v>8955</v>
      </c>
      <c r="ISE102" s="33" t="s">
        <v>8956</v>
      </c>
      <c r="ISF102" s="33" t="s">
        <v>8957</v>
      </c>
      <c r="ISG102" s="33" t="s">
        <v>8958</v>
      </c>
      <c r="ISH102" s="33" t="s">
        <v>8959</v>
      </c>
      <c r="ISI102" s="33" t="s">
        <v>8960</v>
      </c>
      <c r="ISJ102" s="33" t="s">
        <v>8961</v>
      </c>
      <c r="ISK102" s="33" t="s">
        <v>8962</v>
      </c>
      <c r="ISL102" s="33" t="s">
        <v>8963</v>
      </c>
      <c r="ISM102" s="33" t="s">
        <v>8964</v>
      </c>
      <c r="ISN102" s="33" t="s">
        <v>8965</v>
      </c>
      <c r="ISO102" s="33" t="s">
        <v>8966</v>
      </c>
      <c r="ISP102" s="33" t="s">
        <v>8967</v>
      </c>
      <c r="ISQ102" s="33" t="s">
        <v>8968</v>
      </c>
      <c r="ISR102" s="33" t="s">
        <v>8969</v>
      </c>
      <c r="ISS102" s="33" t="s">
        <v>8970</v>
      </c>
      <c r="IST102" s="33" t="s">
        <v>8971</v>
      </c>
      <c r="ISU102" s="33" t="s">
        <v>8972</v>
      </c>
      <c r="ISV102" s="33" t="s">
        <v>8973</v>
      </c>
      <c r="ISW102" s="33" t="s">
        <v>8974</v>
      </c>
      <c r="ISX102" s="33" t="s">
        <v>8975</v>
      </c>
      <c r="ISY102" s="33" t="s">
        <v>8976</v>
      </c>
      <c r="ISZ102" s="33" t="s">
        <v>8977</v>
      </c>
      <c r="ITA102" s="33" t="s">
        <v>8978</v>
      </c>
      <c r="ITB102" s="33" t="s">
        <v>8979</v>
      </c>
      <c r="ITC102" s="33" t="s">
        <v>8980</v>
      </c>
      <c r="ITD102" s="33" t="s">
        <v>8981</v>
      </c>
      <c r="ITE102" s="33" t="s">
        <v>8982</v>
      </c>
      <c r="ITF102" s="33" t="s">
        <v>8983</v>
      </c>
      <c r="ITG102" s="33" t="s">
        <v>8984</v>
      </c>
      <c r="ITH102" s="33" t="s">
        <v>8985</v>
      </c>
      <c r="ITI102" s="33" t="s">
        <v>8986</v>
      </c>
      <c r="ITJ102" s="33" t="s">
        <v>8987</v>
      </c>
      <c r="ITK102" s="33" t="s">
        <v>8988</v>
      </c>
      <c r="ITL102" s="33" t="s">
        <v>8989</v>
      </c>
      <c r="ITM102" s="33" t="s">
        <v>8990</v>
      </c>
      <c r="ITN102" s="33" t="s">
        <v>8991</v>
      </c>
      <c r="ITO102" s="33" t="s">
        <v>8992</v>
      </c>
      <c r="ITP102" s="33" t="s">
        <v>8993</v>
      </c>
      <c r="ITQ102" s="33" t="s">
        <v>8994</v>
      </c>
      <c r="ITR102" s="33" t="s">
        <v>8995</v>
      </c>
      <c r="ITS102" s="33" t="s">
        <v>8996</v>
      </c>
      <c r="ITT102" s="33" t="s">
        <v>8997</v>
      </c>
      <c r="ITU102" s="33" t="s">
        <v>8998</v>
      </c>
      <c r="ITV102" s="33" t="s">
        <v>8999</v>
      </c>
      <c r="ITW102" s="33" t="s">
        <v>9000</v>
      </c>
      <c r="ITX102" s="33" t="s">
        <v>9001</v>
      </c>
      <c r="ITY102" s="33" t="s">
        <v>9002</v>
      </c>
      <c r="ITZ102" s="33" t="s">
        <v>9003</v>
      </c>
      <c r="IUA102" s="33" t="s">
        <v>9004</v>
      </c>
      <c r="IUB102" s="33" t="s">
        <v>9005</v>
      </c>
      <c r="IUC102" s="33" t="s">
        <v>9006</v>
      </c>
      <c r="IUD102" s="33" t="s">
        <v>9007</v>
      </c>
      <c r="IUE102" s="33" t="s">
        <v>9008</v>
      </c>
      <c r="IUF102" s="33" t="s">
        <v>9009</v>
      </c>
      <c r="IUG102" s="33" t="s">
        <v>9010</v>
      </c>
      <c r="IUH102" s="33" t="s">
        <v>9011</v>
      </c>
      <c r="IUI102" s="33" t="s">
        <v>9012</v>
      </c>
      <c r="IUJ102" s="33" t="s">
        <v>9013</v>
      </c>
      <c r="IUK102" s="33" t="s">
        <v>9014</v>
      </c>
      <c r="IUL102" s="33" t="s">
        <v>9015</v>
      </c>
      <c r="IUM102" s="33" t="s">
        <v>9016</v>
      </c>
      <c r="IUN102" s="33" t="s">
        <v>9017</v>
      </c>
      <c r="IUO102" s="33" t="s">
        <v>9018</v>
      </c>
      <c r="IUP102" s="33" t="s">
        <v>9019</v>
      </c>
      <c r="IUQ102" s="33" t="s">
        <v>9020</v>
      </c>
      <c r="IUR102" s="33" t="s">
        <v>9021</v>
      </c>
      <c r="IUS102" s="33" t="s">
        <v>9022</v>
      </c>
      <c r="IUT102" s="33" t="s">
        <v>9023</v>
      </c>
      <c r="IUU102" s="33" t="s">
        <v>9024</v>
      </c>
      <c r="IUV102" s="33" t="s">
        <v>9025</v>
      </c>
      <c r="IUW102" s="33" t="s">
        <v>9026</v>
      </c>
      <c r="IUX102" s="33" t="s">
        <v>9027</v>
      </c>
      <c r="IUY102" s="33" t="s">
        <v>9028</v>
      </c>
      <c r="IUZ102" s="33" t="s">
        <v>9029</v>
      </c>
      <c r="IVA102" s="33" t="s">
        <v>9030</v>
      </c>
      <c r="IVB102" s="33" t="s">
        <v>9031</v>
      </c>
      <c r="IVC102" s="33" t="s">
        <v>9032</v>
      </c>
      <c r="IVD102" s="33" t="s">
        <v>9033</v>
      </c>
      <c r="IVE102" s="33" t="s">
        <v>9034</v>
      </c>
      <c r="IVF102" s="33" t="s">
        <v>9035</v>
      </c>
      <c r="IVG102" s="33" t="s">
        <v>9036</v>
      </c>
      <c r="IVH102" s="33" t="s">
        <v>9037</v>
      </c>
      <c r="IVI102" s="33" t="s">
        <v>9038</v>
      </c>
      <c r="IVJ102" s="33" t="s">
        <v>9039</v>
      </c>
      <c r="IVK102" s="33" t="s">
        <v>9040</v>
      </c>
      <c r="IVL102" s="33" t="s">
        <v>9041</v>
      </c>
      <c r="IVM102" s="33" t="s">
        <v>9042</v>
      </c>
      <c r="IVN102" s="33" t="s">
        <v>9043</v>
      </c>
      <c r="IVO102" s="33" t="s">
        <v>9044</v>
      </c>
      <c r="IVP102" s="33" t="s">
        <v>9045</v>
      </c>
      <c r="IVQ102" s="33" t="s">
        <v>9046</v>
      </c>
      <c r="IVR102" s="33" t="s">
        <v>9047</v>
      </c>
      <c r="IVS102" s="33" t="s">
        <v>9048</v>
      </c>
      <c r="IVT102" s="33" t="s">
        <v>9049</v>
      </c>
      <c r="IVU102" s="33" t="s">
        <v>9050</v>
      </c>
      <c r="IVV102" s="33" t="s">
        <v>9051</v>
      </c>
      <c r="IVW102" s="33" t="s">
        <v>9052</v>
      </c>
      <c r="IVX102" s="33" t="s">
        <v>9053</v>
      </c>
      <c r="IVY102" s="33" t="s">
        <v>9054</v>
      </c>
      <c r="IVZ102" s="33" t="s">
        <v>9055</v>
      </c>
      <c r="IWA102" s="33" t="s">
        <v>9056</v>
      </c>
      <c r="IWB102" s="33" t="s">
        <v>9057</v>
      </c>
      <c r="IWC102" s="33" t="s">
        <v>9058</v>
      </c>
      <c r="IWD102" s="33" t="s">
        <v>9059</v>
      </c>
      <c r="IWE102" s="33" t="s">
        <v>9060</v>
      </c>
      <c r="IWF102" s="33" t="s">
        <v>9061</v>
      </c>
      <c r="IWG102" s="33" t="s">
        <v>9062</v>
      </c>
      <c r="IWH102" s="33" t="s">
        <v>9063</v>
      </c>
      <c r="IWI102" s="33" t="s">
        <v>9064</v>
      </c>
      <c r="IWJ102" s="33" t="s">
        <v>9065</v>
      </c>
      <c r="IWK102" s="33" t="s">
        <v>9066</v>
      </c>
      <c r="IWL102" s="33" t="s">
        <v>9067</v>
      </c>
      <c r="IWM102" s="33" t="s">
        <v>9068</v>
      </c>
      <c r="IWN102" s="33" t="s">
        <v>9069</v>
      </c>
      <c r="IWO102" s="33" t="s">
        <v>9070</v>
      </c>
      <c r="IWP102" s="33" t="s">
        <v>9071</v>
      </c>
      <c r="IWQ102" s="33" t="s">
        <v>9072</v>
      </c>
      <c r="IWR102" s="33" t="s">
        <v>9073</v>
      </c>
      <c r="IWS102" s="33" t="s">
        <v>9074</v>
      </c>
      <c r="IWT102" s="33" t="s">
        <v>9075</v>
      </c>
      <c r="IWU102" s="33" t="s">
        <v>9076</v>
      </c>
      <c r="IWV102" s="33" t="s">
        <v>9077</v>
      </c>
      <c r="IWW102" s="33" t="s">
        <v>9078</v>
      </c>
      <c r="IWX102" s="33" t="s">
        <v>9079</v>
      </c>
      <c r="IWY102" s="33" t="s">
        <v>9080</v>
      </c>
      <c r="IWZ102" s="33" t="s">
        <v>9081</v>
      </c>
      <c r="IXA102" s="33" t="s">
        <v>9082</v>
      </c>
      <c r="IXB102" s="33" t="s">
        <v>9083</v>
      </c>
      <c r="IXC102" s="33" t="s">
        <v>9084</v>
      </c>
      <c r="IXD102" s="33" t="s">
        <v>9085</v>
      </c>
      <c r="IXE102" s="33" t="s">
        <v>9086</v>
      </c>
      <c r="IXF102" s="33" t="s">
        <v>9087</v>
      </c>
      <c r="IXG102" s="33" t="s">
        <v>9088</v>
      </c>
      <c r="IXH102" s="33" t="s">
        <v>9089</v>
      </c>
      <c r="IXI102" s="33" t="s">
        <v>9090</v>
      </c>
      <c r="IXJ102" s="33" t="s">
        <v>9091</v>
      </c>
      <c r="IXK102" s="33" t="s">
        <v>9092</v>
      </c>
      <c r="IXL102" s="33" t="s">
        <v>9093</v>
      </c>
      <c r="IXM102" s="33" t="s">
        <v>9094</v>
      </c>
      <c r="IXN102" s="33" t="s">
        <v>9095</v>
      </c>
      <c r="IXO102" s="33" t="s">
        <v>9096</v>
      </c>
      <c r="IXP102" s="33" t="s">
        <v>9097</v>
      </c>
      <c r="IXQ102" s="33" t="s">
        <v>9098</v>
      </c>
      <c r="IXR102" s="33" t="s">
        <v>9099</v>
      </c>
      <c r="IXS102" s="33" t="s">
        <v>9100</v>
      </c>
      <c r="IXT102" s="33" t="s">
        <v>9101</v>
      </c>
      <c r="IXU102" s="33" t="s">
        <v>9102</v>
      </c>
      <c r="IXV102" s="33" t="s">
        <v>9103</v>
      </c>
      <c r="IXW102" s="33" t="s">
        <v>9104</v>
      </c>
      <c r="IXX102" s="33" t="s">
        <v>9105</v>
      </c>
      <c r="IXY102" s="33" t="s">
        <v>9106</v>
      </c>
      <c r="IXZ102" s="33" t="s">
        <v>9107</v>
      </c>
      <c r="IYA102" s="33" t="s">
        <v>9108</v>
      </c>
      <c r="IYB102" s="33" t="s">
        <v>9109</v>
      </c>
      <c r="IYC102" s="33" t="s">
        <v>9110</v>
      </c>
      <c r="IYD102" s="33" t="s">
        <v>9111</v>
      </c>
      <c r="IYE102" s="33" t="s">
        <v>9112</v>
      </c>
      <c r="IYF102" s="33" t="s">
        <v>9113</v>
      </c>
      <c r="IYG102" s="33" t="s">
        <v>9114</v>
      </c>
      <c r="IYH102" s="33" t="s">
        <v>9115</v>
      </c>
      <c r="IYI102" s="33" t="s">
        <v>9116</v>
      </c>
      <c r="IYJ102" s="33" t="s">
        <v>9117</v>
      </c>
      <c r="IYK102" s="33" t="s">
        <v>9118</v>
      </c>
      <c r="IYL102" s="33" t="s">
        <v>9119</v>
      </c>
      <c r="IYM102" s="33" t="s">
        <v>9120</v>
      </c>
      <c r="IYN102" s="33" t="s">
        <v>9121</v>
      </c>
      <c r="IYO102" s="33" t="s">
        <v>9122</v>
      </c>
      <c r="IYP102" s="33" t="s">
        <v>9123</v>
      </c>
      <c r="IYQ102" s="33" t="s">
        <v>9124</v>
      </c>
      <c r="IYR102" s="33" t="s">
        <v>9125</v>
      </c>
      <c r="IYS102" s="33" t="s">
        <v>9126</v>
      </c>
      <c r="IYT102" s="33" t="s">
        <v>9127</v>
      </c>
      <c r="IYU102" s="33" t="s">
        <v>9128</v>
      </c>
      <c r="IYV102" s="33" t="s">
        <v>9129</v>
      </c>
      <c r="IYW102" s="33" t="s">
        <v>9130</v>
      </c>
      <c r="IYX102" s="33" t="s">
        <v>9131</v>
      </c>
      <c r="IYY102" s="33" t="s">
        <v>9132</v>
      </c>
      <c r="IYZ102" s="33" t="s">
        <v>9133</v>
      </c>
      <c r="IZA102" s="33" t="s">
        <v>9134</v>
      </c>
      <c r="IZB102" s="33" t="s">
        <v>9135</v>
      </c>
      <c r="IZC102" s="33" t="s">
        <v>9136</v>
      </c>
      <c r="IZD102" s="33" t="s">
        <v>9137</v>
      </c>
      <c r="IZE102" s="33" t="s">
        <v>9138</v>
      </c>
      <c r="IZF102" s="33" t="s">
        <v>9139</v>
      </c>
      <c r="IZG102" s="33" t="s">
        <v>9140</v>
      </c>
      <c r="IZH102" s="33" t="s">
        <v>9141</v>
      </c>
      <c r="IZI102" s="33" t="s">
        <v>9142</v>
      </c>
      <c r="IZJ102" s="33" t="s">
        <v>9143</v>
      </c>
      <c r="IZK102" s="33" t="s">
        <v>9144</v>
      </c>
      <c r="IZL102" s="33" t="s">
        <v>9145</v>
      </c>
      <c r="IZM102" s="33" t="s">
        <v>9146</v>
      </c>
      <c r="IZN102" s="33" t="s">
        <v>9147</v>
      </c>
      <c r="IZO102" s="33" t="s">
        <v>9148</v>
      </c>
      <c r="IZP102" s="33" t="s">
        <v>9149</v>
      </c>
      <c r="IZQ102" s="33" t="s">
        <v>9150</v>
      </c>
      <c r="IZR102" s="33" t="s">
        <v>9151</v>
      </c>
      <c r="IZS102" s="33" t="s">
        <v>9152</v>
      </c>
      <c r="IZT102" s="33" t="s">
        <v>9153</v>
      </c>
      <c r="IZU102" s="33" t="s">
        <v>9154</v>
      </c>
      <c r="IZV102" s="33" t="s">
        <v>9155</v>
      </c>
      <c r="IZW102" s="33" t="s">
        <v>9156</v>
      </c>
      <c r="IZX102" s="33" t="s">
        <v>9157</v>
      </c>
      <c r="IZY102" s="33" t="s">
        <v>9158</v>
      </c>
      <c r="IZZ102" s="33" t="s">
        <v>9159</v>
      </c>
      <c r="JAA102" s="33" t="s">
        <v>9160</v>
      </c>
      <c r="JAB102" s="33" t="s">
        <v>9161</v>
      </c>
      <c r="JAC102" s="33" t="s">
        <v>9162</v>
      </c>
      <c r="JAD102" s="33" t="s">
        <v>9163</v>
      </c>
      <c r="JAE102" s="33" t="s">
        <v>9164</v>
      </c>
      <c r="JAF102" s="33" t="s">
        <v>9165</v>
      </c>
      <c r="JAG102" s="33" t="s">
        <v>9166</v>
      </c>
      <c r="JAH102" s="33" t="s">
        <v>9167</v>
      </c>
      <c r="JAI102" s="33" t="s">
        <v>9168</v>
      </c>
      <c r="JAJ102" s="33" t="s">
        <v>9169</v>
      </c>
      <c r="JAK102" s="33" t="s">
        <v>9170</v>
      </c>
      <c r="JAL102" s="33" t="s">
        <v>9171</v>
      </c>
      <c r="JAM102" s="33" t="s">
        <v>9172</v>
      </c>
      <c r="JAN102" s="33" t="s">
        <v>9173</v>
      </c>
      <c r="JAO102" s="33" t="s">
        <v>9174</v>
      </c>
      <c r="JAP102" s="33" t="s">
        <v>9175</v>
      </c>
      <c r="JAQ102" s="33" t="s">
        <v>9176</v>
      </c>
      <c r="JAR102" s="33" t="s">
        <v>9177</v>
      </c>
      <c r="JAS102" s="33" t="s">
        <v>9178</v>
      </c>
      <c r="JAT102" s="33" t="s">
        <v>9179</v>
      </c>
      <c r="JAU102" s="33" t="s">
        <v>9180</v>
      </c>
      <c r="JAV102" s="33" t="s">
        <v>9181</v>
      </c>
      <c r="JAW102" s="33" t="s">
        <v>9182</v>
      </c>
      <c r="JAX102" s="33" t="s">
        <v>9183</v>
      </c>
      <c r="JAY102" s="33" t="s">
        <v>9184</v>
      </c>
      <c r="JAZ102" s="33" t="s">
        <v>9185</v>
      </c>
      <c r="JBA102" s="33" t="s">
        <v>9186</v>
      </c>
      <c r="JBB102" s="33" t="s">
        <v>9187</v>
      </c>
      <c r="JBC102" s="33" t="s">
        <v>9188</v>
      </c>
      <c r="JBD102" s="33" t="s">
        <v>9189</v>
      </c>
      <c r="JBE102" s="33" t="s">
        <v>9190</v>
      </c>
      <c r="JBF102" s="33" t="s">
        <v>9191</v>
      </c>
      <c r="JBG102" s="33" t="s">
        <v>9192</v>
      </c>
      <c r="JBH102" s="33" t="s">
        <v>9193</v>
      </c>
      <c r="JBI102" s="33" t="s">
        <v>9194</v>
      </c>
      <c r="JBJ102" s="33" t="s">
        <v>9195</v>
      </c>
      <c r="JBK102" s="33" t="s">
        <v>9196</v>
      </c>
      <c r="JBL102" s="33" t="s">
        <v>9197</v>
      </c>
      <c r="JBM102" s="33" t="s">
        <v>9198</v>
      </c>
      <c r="JBN102" s="33" t="s">
        <v>9199</v>
      </c>
      <c r="JBO102" s="33" t="s">
        <v>9200</v>
      </c>
      <c r="JBP102" s="33" t="s">
        <v>9201</v>
      </c>
      <c r="JBQ102" s="33" t="s">
        <v>9202</v>
      </c>
      <c r="JBR102" s="33" t="s">
        <v>9203</v>
      </c>
      <c r="JBS102" s="33" t="s">
        <v>9204</v>
      </c>
      <c r="JBT102" s="33" t="s">
        <v>9205</v>
      </c>
      <c r="JBU102" s="33" t="s">
        <v>9206</v>
      </c>
      <c r="JBV102" s="33" t="s">
        <v>9207</v>
      </c>
      <c r="JBW102" s="33" t="s">
        <v>9208</v>
      </c>
      <c r="JBX102" s="33" t="s">
        <v>9209</v>
      </c>
      <c r="JBY102" s="33" t="s">
        <v>9210</v>
      </c>
      <c r="JBZ102" s="33" t="s">
        <v>9211</v>
      </c>
      <c r="JCA102" s="33" t="s">
        <v>9212</v>
      </c>
      <c r="JCB102" s="33" t="s">
        <v>9213</v>
      </c>
      <c r="JCC102" s="33" t="s">
        <v>9214</v>
      </c>
      <c r="JCD102" s="33" t="s">
        <v>9215</v>
      </c>
      <c r="JCE102" s="33" t="s">
        <v>9216</v>
      </c>
      <c r="JCF102" s="33" t="s">
        <v>9217</v>
      </c>
      <c r="JCG102" s="33" t="s">
        <v>9218</v>
      </c>
      <c r="JCH102" s="33" t="s">
        <v>9219</v>
      </c>
      <c r="JCI102" s="33" t="s">
        <v>9220</v>
      </c>
      <c r="JCJ102" s="33" t="s">
        <v>9221</v>
      </c>
      <c r="JCK102" s="33" t="s">
        <v>9222</v>
      </c>
      <c r="JCL102" s="33" t="s">
        <v>9223</v>
      </c>
      <c r="JCM102" s="33" t="s">
        <v>9224</v>
      </c>
      <c r="JCN102" s="33" t="s">
        <v>9225</v>
      </c>
      <c r="JCO102" s="33" t="s">
        <v>9226</v>
      </c>
      <c r="JCP102" s="33" t="s">
        <v>9227</v>
      </c>
      <c r="JCQ102" s="33" t="s">
        <v>9228</v>
      </c>
      <c r="JCR102" s="33" t="s">
        <v>9229</v>
      </c>
      <c r="JCS102" s="33" t="s">
        <v>9230</v>
      </c>
      <c r="JCT102" s="33" t="s">
        <v>9231</v>
      </c>
      <c r="JCU102" s="33" t="s">
        <v>9232</v>
      </c>
      <c r="JCV102" s="33" t="s">
        <v>9233</v>
      </c>
      <c r="JCW102" s="33" t="s">
        <v>9234</v>
      </c>
      <c r="JCX102" s="33" t="s">
        <v>9235</v>
      </c>
      <c r="JCY102" s="33" t="s">
        <v>9236</v>
      </c>
      <c r="JCZ102" s="33" t="s">
        <v>9237</v>
      </c>
      <c r="JDA102" s="33" t="s">
        <v>9238</v>
      </c>
      <c r="JDB102" s="33" t="s">
        <v>9239</v>
      </c>
      <c r="JDC102" s="33" t="s">
        <v>9240</v>
      </c>
      <c r="JDD102" s="33" t="s">
        <v>9241</v>
      </c>
      <c r="JDE102" s="33" t="s">
        <v>9242</v>
      </c>
      <c r="JDF102" s="33" t="s">
        <v>9243</v>
      </c>
      <c r="JDG102" s="33" t="s">
        <v>9244</v>
      </c>
      <c r="JDH102" s="33" t="s">
        <v>9245</v>
      </c>
      <c r="JDI102" s="33" t="s">
        <v>9246</v>
      </c>
      <c r="JDJ102" s="33" t="s">
        <v>9247</v>
      </c>
      <c r="JDK102" s="33" t="s">
        <v>9248</v>
      </c>
      <c r="JDL102" s="33" t="s">
        <v>9249</v>
      </c>
      <c r="JDM102" s="33" t="s">
        <v>9250</v>
      </c>
      <c r="JDN102" s="33" t="s">
        <v>9251</v>
      </c>
      <c r="JDO102" s="33" t="s">
        <v>9252</v>
      </c>
      <c r="JDP102" s="33" t="s">
        <v>9253</v>
      </c>
      <c r="JDQ102" s="33" t="s">
        <v>9254</v>
      </c>
      <c r="JDR102" s="33" t="s">
        <v>9255</v>
      </c>
      <c r="JDS102" s="33" t="s">
        <v>9256</v>
      </c>
      <c r="JDT102" s="33" t="s">
        <v>9257</v>
      </c>
      <c r="JDU102" s="33" t="s">
        <v>9258</v>
      </c>
      <c r="JDV102" s="33" t="s">
        <v>9259</v>
      </c>
      <c r="JDW102" s="33" t="s">
        <v>9260</v>
      </c>
      <c r="JDX102" s="33" t="s">
        <v>9261</v>
      </c>
      <c r="JDY102" s="33" t="s">
        <v>9262</v>
      </c>
      <c r="JDZ102" s="33" t="s">
        <v>9263</v>
      </c>
      <c r="JEA102" s="33" t="s">
        <v>9264</v>
      </c>
      <c r="JEB102" s="33" t="s">
        <v>9265</v>
      </c>
      <c r="JEC102" s="33" t="s">
        <v>9266</v>
      </c>
      <c r="JED102" s="33" t="s">
        <v>9267</v>
      </c>
      <c r="JEE102" s="33" t="s">
        <v>9268</v>
      </c>
      <c r="JEF102" s="33" t="s">
        <v>9269</v>
      </c>
      <c r="JEG102" s="33" t="s">
        <v>9270</v>
      </c>
      <c r="JEH102" s="33" t="s">
        <v>9271</v>
      </c>
      <c r="JEI102" s="33" t="s">
        <v>9272</v>
      </c>
      <c r="JEJ102" s="33" t="s">
        <v>9273</v>
      </c>
      <c r="JEK102" s="33" t="s">
        <v>9274</v>
      </c>
      <c r="JEL102" s="33" t="s">
        <v>9275</v>
      </c>
      <c r="JEM102" s="33" t="s">
        <v>9276</v>
      </c>
      <c r="JEN102" s="33" t="s">
        <v>9277</v>
      </c>
      <c r="JEO102" s="33" t="s">
        <v>9278</v>
      </c>
      <c r="JEP102" s="33" t="s">
        <v>9279</v>
      </c>
      <c r="JEQ102" s="33" t="s">
        <v>9280</v>
      </c>
      <c r="JER102" s="33" t="s">
        <v>9281</v>
      </c>
      <c r="JES102" s="33" t="s">
        <v>9282</v>
      </c>
      <c r="JET102" s="33" t="s">
        <v>9283</v>
      </c>
      <c r="JEU102" s="33" t="s">
        <v>9284</v>
      </c>
      <c r="JEV102" s="33" t="s">
        <v>9285</v>
      </c>
      <c r="JEW102" s="33" t="s">
        <v>9286</v>
      </c>
      <c r="JEX102" s="33" t="s">
        <v>9287</v>
      </c>
      <c r="JEY102" s="33" t="s">
        <v>9288</v>
      </c>
      <c r="JEZ102" s="33" t="s">
        <v>9289</v>
      </c>
      <c r="JFA102" s="33" t="s">
        <v>9290</v>
      </c>
      <c r="JFB102" s="33" t="s">
        <v>9291</v>
      </c>
      <c r="JFC102" s="33" t="s">
        <v>9292</v>
      </c>
      <c r="JFD102" s="33" t="s">
        <v>9293</v>
      </c>
      <c r="JFE102" s="33" t="s">
        <v>9294</v>
      </c>
      <c r="JFF102" s="33" t="s">
        <v>9295</v>
      </c>
      <c r="JFG102" s="33" t="s">
        <v>9296</v>
      </c>
      <c r="JFH102" s="33" t="s">
        <v>9297</v>
      </c>
      <c r="JFI102" s="33" t="s">
        <v>9298</v>
      </c>
      <c r="JFJ102" s="33" t="s">
        <v>9299</v>
      </c>
      <c r="JFK102" s="33" t="s">
        <v>9300</v>
      </c>
      <c r="JFL102" s="33" t="s">
        <v>9301</v>
      </c>
      <c r="JFM102" s="33" t="s">
        <v>9302</v>
      </c>
      <c r="JFN102" s="33" t="s">
        <v>9303</v>
      </c>
      <c r="JFO102" s="33" t="s">
        <v>9304</v>
      </c>
      <c r="JFP102" s="33" t="s">
        <v>9305</v>
      </c>
      <c r="JFQ102" s="33" t="s">
        <v>9306</v>
      </c>
      <c r="JFR102" s="33" t="s">
        <v>9307</v>
      </c>
      <c r="JFS102" s="33" t="s">
        <v>9308</v>
      </c>
      <c r="JFT102" s="33" t="s">
        <v>9309</v>
      </c>
      <c r="JFU102" s="33" t="s">
        <v>9310</v>
      </c>
      <c r="JFV102" s="33" t="s">
        <v>9311</v>
      </c>
      <c r="JFW102" s="33" t="s">
        <v>9312</v>
      </c>
      <c r="JFX102" s="33" t="s">
        <v>9313</v>
      </c>
      <c r="JFY102" s="33" t="s">
        <v>9314</v>
      </c>
      <c r="JFZ102" s="33" t="s">
        <v>9315</v>
      </c>
      <c r="JGA102" s="33" t="s">
        <v>9316</v>
      </c>
      <c r="JGB102" s="33" t="s">
        <v>9317</v>
      </c>
      <c r="JGC102" s="33" t="s">
        <v>9318</v>
      </c>
      <c r="JGD102" s="33" t="s">
        <v>9319</v>
      </c>
      <c r="JGE102" s="33" t="s">
        <v>9320</v>
      </c>
      <c r="JGF102" s="33" t="s">
        <v>9321</v>
      </c>
      <c r="JGG102" s="33" t="s">
        <v>9322</v>
      </c>
      <c r="JGH102" s="33" t="s">
        <v>9323</v>
      </c>
      <c r="JGI102" s="33" t="s">
        <v>9324</v>
      </c>
      <c r="JGJ102" s="33" t="s">
        <v>9325</v>
      </c>
      <c r="JGK102" s="33" t="s">
        <v>9326</v>
      </c>
      <c r="JGL102" s="33" t="s">
        <v>9327</v>
      </c>
      <c r="JGM102" s="33" t="s">
        <v>9328</v>
      </c>
      <c r="JGN102" s="33" t="s">
        <v>9329</v>
      </c>
      <c r="JGO102" s="33" t="s">
        <v>9330</v>
      </c>
      <c r="JGP102" s="33" t="s">
        <v>9331</v>
      </c>
      <c r="JGQ102" s="33" t="s">
        <v>9332</v>
      </c>
      <c r="JGR102" s="33" t="s">
        <v>9333</v>
      </c>
      <c r="JGS102" s="33" t="s">
        <v>9334</v>
      </c>
      <c r="JGT102" s="33" t="s">
        <v>9335</v>
      </c>
      <c r="JGU102" s="33" t="s">
        <v>9336</v>
      </c>
      <c r="JGV102" s="33" t="s">
        <v>9337</v>
      </c>
      <c r="JGW102" s="33" t="s">
        <v>9338</v>
      </c>
      <c r="JGX102" s="33" t="s">
        <v>9339</v>
      </c>
      <c r="JGY102" s="33" t="s">
        <v>9340</v>
      </c>
      <c r="JGZ102" s="33" t="s">
        <v>9341</v>
      </c>
      <c r="JHA102" s="33" t="s">
        <v>9342</v>
      </c>
      <c r="JHB102" s="33" t="s">
        <v>9343</v>
      </c>
      <c r="JHC102" s="33" t="s">
        <v>9344</v>
      </c>
      <c r="JHD102" s="33" t="s">
        <v>9345</v>
      </c>
      <c r="JHE102" s="33" t="s">
        <v>9346</v>
      </c>
      <c r="JHF102" s="33" t="s">
        <v>9347</v>
      </c>
      <c r="JHG102" s="33" t="s">
        <v>9348</v>
      </c>
      <c r="JHH102" s="33" t="s">
        <v>9349</v>
      </c>
      <c r="JHI102" s="33" t="s">
        <v>9350</v>
      </c>
      <c r="JHJ102" s="33" t="s">
        <v>9351</v>
      </c>
      <c r="JHK102" s="33" t="s">
        <v>9352</v>
      </c>
      <c r="JHL102" s="33" t="s">
        <v>9353</v>
      </c>
      <c r="JHM102" s="33" t="s">
        <v>9354</v>
      </c>
      <c r="JHN102" s="33" t="s">
        <v>9355</v>
      </c>
      <c r="JHO102" s="33" t="s">
        <v>9356</v>
      </c>
      <c r="JHP102" s="33" t="s">
        <v>9357</v>
      </c>
      <c r="JHQ102" s="33" t="s">
        <v>9358</v>
      </c>
      <c r="JHR102" s="33" t="s">
        <v>9359</v>
      </c>
      <c r="JHS102" s="33" t="s">
        <v>9360</v>
      </c>
      <c r="JHT102" s="33" t="s">
        <v>9361</v>
      </c>
      <c r="JHU102" s="33" t="s">
        <v>9362</v>
      </c>
      <c r="JHV102" s="33" t="s">
        <v>9363</v>
      </c>
      <c r="JHW102" s="33" t="s">
        <v>9364</v>
      </c>
      <c r="JHX102" s="33" t="s">
        <v>9365</v>
      </c>
      <c r="JHY102" s="33" t="s">
        <v>9366</v>
      </c>
      <c r="JHZ102" s="33" t="s">
        <v>9367</v>
      </c>
      <c r="JIA102" s="33" t="s">
        <v>9368</v>
      </c>
      <c r="JIB102" s="33" t="s">
        <v>9369</v>
      </c>
      <c r="JIC102" s="33" t="s">
        <v>9370</v>
      </c>
      <c r="JID102" s="33" t="s">
        <v>9371</v>
      </c>
      <c r="JIE102" s="33" t="s">
        <v>9372</v>
      </c>
      <c r="JIF102" s="33" t="s">
        <v>9373</v>
      </c>
      <c r="JIG102" s="33" t="s">
        <v>9374</v>
      </c>
      <c r="JIH102" s="33" t="s">
        <v>9375</v>
      </c>
      <c r="JII102" s="33" t="s">
        <v>9376</v>
      </c>
      <c r="JIJ102" s="33" t="s">
        <v>9377</v>
      </c>
      <c r="JIK102" s="33" t="s">
        <v>9378</v>
      </c>
      <c r="JIL102" s="33" t="s">
        <v>9379</v>
      </c>
      <c r="JIM102" s="33" t="s">
        <v>9380</v>
      </c>
      <c r="JIN102" s="33" t="s">
        <v>9381</v>
      </c>
      <c r="JIO102" s="33" t="s">
        <v>9382</v>
      </c>
      <c r="JIP102" s="33" t="s">
        <v>9383</v>
      </c>
      <c r="JIQ102" s="33" t="s">
        <v>9384</v>
      </c>
      <c r="JIR102" s="33" t="s">
        <v>9385</v>
      </c>
      <c r="JIS102" s="33" t="s">
        <v>9386</v>
      </c>
      <c r="JIT102" s="33" t="s">
        <v>9387</v>
      </c>
      <c r="JIU102" s="33" t="s">
        <v>9388</v>
      </c>
      <c r="JIV102" s="33" t="s">
        <v>9389</v>
      </c>
      <c r="JIW102" s="33" t="s">
        <v>9390</v>
      </c>
      <c r="JIX102" s="33" t="s">
        <v>9391</v>
      </c>
      <c r="JIY102" s="33" t="s">
        <v>9392</v>
      </c>
      <c r="JIZ102" s="33" t="s">
        <v>9393</v>
      </c>
      <c r="JJA102" s="33" t="s">
        <v>9394</v>
      </c>
      <c r="JJB102" s="33" t="s">
        <v>9395</v>
      </c>
      <c r="JJC102" s="33" t="s">
        <v>9396</v>
      </c>
      <c r="JJD102" s="33" t="s">
        <v>9397</v>
      </c>
      <c r="JJE102" s="33" t="s">
        <v>9398</v>
      </c>
      <c r="JJF102" s="33" t="s">
        <v>9399</v>
      </c>
      <c r="JJG102" s="33" t="s">
        <v>9400</v>
      </c>
      <c r="JJH102" s="33" t="s">
        <v>9401</v>
      </c>
      <c r="JJI102" s="33" t="s">
        <v>9402</v>
      </c>
      <c r="JJJ102" s="33" t="s">
        <v>9403</v>
      </c>
      <c r="JJK102" s="33" t="s">
        <v>9404</v>
      </c>
      <c r="JJL102" s="33" t="s">
        <v>9405</v>
      </c>
      <c r="JJM102" s="33" t="s">
        <v>9406</v>
      </c>
      <c r="JJN102" s="33" t="s">
        <v>9407</v>
      </c>
      <c r="JJO102" s="33" t="s">
        <v>9408</v>
      </c>
      <c r="JJP102" s="33" t="s">
        <v>9409</v>
      </c>
      <c r="JJQ102" s="33" t="s">
        <v>9410</v>
      </c>
      <c r="JJR102" s="33" t="s">
        <v>9411</v>
      </c>
      <c r="JJS102" s="33" t="s">
        <v>9412</v>
      </c>
      <c r="JJT102" s="33" t="s">
        <v>9413</v>
      </c>
      <c r="JJU102" s="33" t="s">
        <v>9414</v>
      </c>
      <c r="JJV102" s="33" t="s">
        <v>9415</v>
      </c>
      <c r="JJW102" s="33" t="s">
        <v>9416</v>
      </c>
      <c r="JJX102" s="33" t="s">
        <v>9417</v>
      </c>
      <c r="JJY102" s="33" t="s">
        <v>9418</v>
      </c>
      <c r="JJZ102" s="33" t="s">
        <v>9419</v>
      </c>
      <c r="JKA102" s="33" t="s">
        <v>9420</v>
      </c>
      <c r="JKB102" s="33" t="s">
        <v>9421</v>
      </c>
      <c r="JKC102" s="33" t="s">
        <v>9422</v>
      </c>
      <c r="JKD102" s="33" t="s">
        <v>9423</v>
      </c>
      <c r="JKE102" s="33" t="s">
        <v>9424</v>
      </c>
      <c r="JKF102" s="33" t="s">
        <v>9425</v>
      </c>
      <c r="JKG102" s="33" t="s">
        <v>9426</v>
      </c>
      <c r="JKH102" s="33" t="s">
        <v>9427</v>
      </c>
      <c r="JKI102" s="33" t="s">
        <v>9428</v>
      </c>
      <c r="JKJ102" s="33" t="s">
        <v>9429</v>
      </c>
      <c r="JKK102" s="33" t="s">
        <v>9430</v>
      </c>
      <c r="JKL102" s="33" t="s">
        <v>9431</v>
      </c>
      <c r="JKM102" s="33" t="s">
        <v>9432</v>
      </c>
      <c r="JKN102" s="33" t="s">
        <v>9433</v>
      </c>
      <c r="JKO102" s="33" t="s">
        <v>9434</v>
      </c>
      <c r="JKP102" s="33" t="s">
        <v>9435</v>
      </c>
      <c r="JKQ102" s="33" t="s">
        <v>9436</v>
      </c>
      <c r="JKR102" s="33" t="s">
        <v>9437</v>
      </c>
      <c r="JKS102" s="33" t="s">
        <v>9438</v>
      </c>
      <c r="JKT102" s="33" t="s">
        <v>9439</v>
      </c>
      <c r="JKU102" s="33" t="s">
        <v>9440</v>
      </c>
      <c r="JKV102" s="33" t="s">
        <v>9441</v>
      </c>
      <c r="JKW102" s="33" t="s">
        <v>9442</v>
      </c>
      <c r="JKX102" s="33" t="s">
        <v>9443</v>
      </c>
      <c r="JKY102" s="33" t="s">
        <v>9444</v>
      </c>
      <c r="JKZ102" s="33" t="s">
        <v>9445</v>
      </c>
      <c r="JLA102" s="33" t="s">
        <v>9446</v>
      </c>
      <c r="JLB102" s="33" t="s">
        <v>9447</v>
      </c>
      <c r="JLC102" s="33" t="s">
        <v>9448</v>
      </c>
      <c r="JLD102" s="33" t="s">
        <v>9449</v>
      </c>
      <c r="JLE102" s="33" t="s">
        <v>9450</v>
      </c>
      <c r="JLF102" s="33" t="s">
        <v>9451</v>
      </c>
      <c r="JLG102" s="33" t="s">
        <v>9452</v>
      </c>
      <c r="JLH102" s="33" t="s">
        <v>9453</v>
      </c>
      <c r="JLI102" s="33" t="s">
        <v>9454</v>
      </c>
      <c r="JLJ102" s="33" t="s">
        <v>9455</v>
      </c>
      <c r="JLK102" s="33" t="s">
        <v>9456</v>
      </c>
      <c r="JLL102" s="33" t="s">
        <v>9457</v>
      </c>
      <c r="JLM102" s="33" t="s">
        <v>9458</v>
      </c>
      <c r="JLN102" s="33" t="s">
        <v>9459</v>
      </c>
      <c r="JLO102" s="33" t="s">
        <v>9460</v>
      </c>
      <c r="JLP102" s="33" t="s">
        <v>9461</v>
      </c>
      <c r="JLQ102" s="33" t="s">
        <v>9462</v>
      </c>
      <c r="JLR102" s="33" t="s">
        <v>9463</v>
      </c>
      <c r="JLS102" s="33" t="s">
        <v>9464</v>
      </c>
      <c r="JLT102" s="33" t="s">
        <v>9465</v>
      </c>
      <c r="JLU102" s="33" t="s">
        <v>9466</v>
      </c>
      <c r="JLV102" s="33" t="s">
        <v>9467</v>
      </c>
      <c r="JLW102" s="33" t="s">
        <v>9468</v>
      </c>
      <c r="JLX102" s="33" t="s">
        <v>9469</v>
      </c>
      <c r="JLY102" s="33" t="s">
        <v>9470</v>
      </c>
      <c r="JLZ102" s="33" t="s">
        <v>9471</v>
      </c>
      <c r="JMA102" s="33" t="s">
        <v>9472</v>
      </c>
      <c r="JMB102" s="33" t="s">
        <v>9473</v>
      </c>
      <c r="JMC102" s="33" t="s">
        <v>9474</v>
      </c>
      <c r="JMD102" s="33" t="s">
        <v>9475</v>
      </c>
      <c r="JME102" s="33" t="s">
        <v>9476</v>
      </c>
      <c r="JMF102" s="33" t="s">
        <v>9477</v>
      </c>
      <c r="JMG102" s="33" t="s">
        <v>9478</v>
      </c>
      <c r="JMH102" s="33" t="s">
        <v>9479</v>
      </c>
      <c r="JMI102" s="33" t="s">
        <v>9480</v>
      </c>
      <c r="JMJ102" s="33" t="s">
        <v>9481</v>
      </c>
      <c r="JMK102" s="33" t="s">
        <v>9482</v>
      </c>
      <c r="JML102" s="33" t="s">
        <v>9483</v>
      </c>
      <c r="JMM102" s="33" t="s">
        <v>9484</v>
      </c>
      <c r="JMN102" s="33" t="s">
        <v>9485</v>
      </c>
      <c r="JMO102" s="33" t="s">
        <v>9486</v>
      </c>
      <c r="JMP102" s="33" t="s">
        <v>9487</v>
      </c>
      <c r="JMQ102" s="33" t="s">
        <v>9488</v>
      </c>
      <c r="JMR102" s="33" t="s">
        <v>9489</v>
      </c>
      <c r="JMS102" s="33" t="s">
        <v>9490</v>
      </c>
      <c r="JMT102" s="33" t="s">
        <v>9491</v>
      </c>
      <c r="JMU102" s="33" t="s">
        <v>9492</v>
      </c>
      <c r="JMV102" s="33" t="s">
        <v>9493</v>
      </c>
      <c r="JMW102" s="33" t="s">
        <v>9494</v>
      </c>
      <c r="JMX102" s="33" t="s">
        <v>9495</v>
      </c>
      <c r="JMY102" s="33" t="s">
        <v>9496</v>
      </c>
      <c r="JMZ102" s="33" t="s">
        <v>9497</v>
      </c>
      <c r="JNA102" s="33" t="s">
        <v>9498</v>
      </c>
      <c r="JNB102" s="33" t="s">
        <v>9499</v>
      </c>
      <c r="JNC102" s="33" t="s">
        <v>9500</v>
      </c>
      <c r="JND102" s="33" t="s">
        <v>9501</v>
      </c>
      <c r="JNE102" s="33" t="s">
        <v>9502</v>
      </c>
      <c r="JNF102" s="33" t="s">
        <v>9503</v>
      </c>
      <c r="JNG102" s="33" t="s">
        <v>9504</v>
      </c>
      <c r="JNH102" s="33" t="s">
        <v>9505</v>
      </c>
      <c r="JNI102" s="33" t="s">
        <v>9506</v>
      </c>
      <c r="JNJ102" s="33" t="s">
        <v>9507</v>
      </c>
      <c r="JNK102" s="33" t="s">
        <v>9508</v>
      </c>
      <c r="JNL102" s="33" t="s">
        <v>9509</v>
      </c>
      <c r="JNM102" s="33" t="s">
        <v>9510</v>
      </c>
      <c r="JNN102" s="33" t="s">
        <v>9511</v>
      </c>
      <c r="JNO102" s="33" t="s">
        <v>9512</v>
      </c>
      <c r="JNP102" s="33" t="s">
        <v>9513</v>
      </c>
      <c r="JNQ102" s="33" t="s">
        <v>9514</v>
      </c>
      <c r="JNR102" s="33" t="s">
        <v>9515</v>
      </c>
      <c r="JNS102" s="33" t="s">
        <v>9516</v>
      </c>
      <c r="JNT102" s="33" t="s">
        <v>9517</v>
      </c>
      <c r="JNU102" s="33" t="s">
        <v>9518</v>
      </c>
      <c r="JNV102" s="33" t="s">
        <v>9519</v>
      </c>
      <c r="JNW102" s="33" t="s">
        <v>9520</v>
      </c>
      <c r="JNX102" s="33" t="s">
        <v>9521</v>
      </c>
      <c r="JNY102" s="33" t="s">
        <v>9522</v>
      </c>
      <c r="JNZ102" s="33" t="s">
        <v>9523</v>
      </c>
      <c r="JOA102" s="33" t="s">
        <v>9524</v>
      </c>
      <c r="JOB102" s="33" t="s">
        <v>9525</v>
      </c>
      <c r="JOC102" s="33" t="s">
        <v>9526</v>
      </c>
      <c r="JOD102" s="33" t="s">
        <v>9527</v>
      </c>
      <c r="JOE102" s="33" t="s">
        <v>9528</v>
      </c>
      <c r="JOF102" s="33" t="s">
        <v>9529</v>
      </c>
      <c r="JOG102" s="33" t="s">
        <v>9530</v>
      </c>
      <c r="JOH102" s="33" t="s">
        <v>9531</v>
      </c>
      <c r="JOI102" s="33" t="s">
        <v>9532</v>
      </c>
      <c r="JOJ102" s="33" t="s">
        <v>9533</v>
      </c>
      <c r="JOK102" s="33" t="s">
        <v>9534</v>
      </c>
      <c r="JOL102" s="33" t="s">
        <v>9535</v>
      </c>
      <c r="JOM102" s="33" t="s">
        <v>9536</v>
      </c>
      <c r="JON102" s="33" t="s">
        <v>9537</v>
      </c>
      <c r="JOO102" s="33" t="s">
        <v>9538</v>
      </c>
      <c r="JOP102" s="33" t="s">
        <v>9539</v>
      </c>
      <c r="JOQ102" s="33" t="s">
        <v>9540</v>
      </c>
      <c r="JOR102" s="33" t="s">
        <v>9541</v>
      </c>
      <c r="JOS102" s="33" t="s">
        <v>9542</v>
      </c>
      <c r="JOT102" s="33" t="s">
        <v>9543</v>
      </c>
      <c r="JOU102" s="33" t="s">
        <v>9544</v>
      </c>
      <c r="JOV102" s="33" t="s">
        <v>9545</v>
      </c>
      <c r="JOW102" s="33" t="s">
        <v>9546</v>
      </c>
      <c r="JOX102" s="33" t="s">
        <v>9547</v>
      </c>
      <c r="JOY102" s="33" t="s">
        <v>9548</v>
      </c>
      <c r="JOZ102" s="33" t="s">
        <v>9549</v>
      </c>
      <c r="JPA102" s="33" t="s">
        <v>9550</v>
      </c>
      <c r="JPB102" s="33" t="s">
        <v>9551</v>
      </c>
      <c r="JPC102" s="33" t="s">
        <v>9552</v>
      </c>
      <c r="JPD102" s="33" t="s">
        <v>9553</v>
      </c>
      <c r="JPE102" s="33" t="s">
        <v>9554</v>
      </c>
      <c r="JPF102" s="33" t="s">
        <v>9555</v>
      </c>
      <c r="JPG102" s="33" t="s">
        <v>9556</v>
      </c>
      <c r="JPH102" s="33" t="s">
        <v>9557</v>
      </c>
      <c r="JPI102" s="33" t="s">
        <v>9558</v>
      </c>
      <c r="JPJ102" s="33" t="s">
        <v>9559</v>
      </c>
      <c r="JPK102" s="33" t="s">
        <v>9560</v>
      </c>
      <c r="JPL102" s="33" t="s">
        <v>9561</v>
      </c>
      <c r="JPM102" s="33" t="s">
        <v>9562</v>
      </c>
      <c r="JPN102" s="33" t="s">
        <v>9563</v>
      </c>
      <c r="JPO102" s="33" t="s">
        <v>9564</v>
      </c>
      <c r="JPP102" s="33" t="s">
        <v>9565</v>
      </c>
      <c r="JPQ102" s="33" t="s">
        <v>9566</v>
      </c>
      <c r="JPR102" s="33" t="s">
        <v>9567</v>
      </c>
      <c r="JPS102" s="33" t="s">
        <v>9568</v>
      </c>
      <c r="JPT102" s="33" t="s">
        <v>9569</v>
      </c>
      <c r="JPU102" s="33" t="s">
        <v>9570</v>
      </c>
      <c r="JPV102" s="33" t="s">
        <v>9571</v>
      </c>
      <c r="JPW102" s="33" t="s">
        <v>9572</v>
      </c>
      <c r="JPX102" s="33" t="s">
        <v>9573</v>
      </c>
      <c r="JPY102" s="33" t="s">
        <v>9574</v>
      </c>
      <c r="JPZ102" s="33" t="s">
        <v>9575</v>
      </c>
      <c r="JQA102" s="33" t="s">
        <v>9576</v>
      </c>
      <c r="JQB102" s="33" t="s">
        <v>9577</v>
      </c>
      <c r="JQC102" s="33" t="s">
        <v>9578</v>
      </c>
      <c r="JQD102" s="33" t="s">
        <v>9579</v>
      </c>
      <c r="JQE102" s="33" t="s">
        <v>9580</v>
      </c>
      <c r="JQF102" s="33" t="s">
        <v>9581</v>
      </c>
      <c r="JQG102" s="33" t="s">
        <v>9582</v>
      </c>
      <c r="JQH102" s="33" t="s">
        <v>9583</v>
      </c>
      <c r="JQI102" s="33" t="s">
        <v>9584</v>
      </c>
      <c r="JQJ102" s="33" t="s">
        <v>9585</v>
      </c>
      <c r="JQK102" s="33" t="s">
        <v>9586</v>
      </c>
      <c r="JQL102" s="33" t="s">
        <v>9587</v>
      </c>
      <c r="JQM102" s="33" t="s">
        <v>9588</v>
      </c>
      <c r="JQN102" s="33" t="s">
        <v>9589</v>
      </c>
      <c r="JQO102" s="33" t="s">
        <v>9590</v>
      </c>
      <c r="JQP102" s="33" t="s">
        <v>9591</v>
      </c>
      <c r="JQQ102" s="33" t="s">
        <v>9592</v>
      </c>
      <c r="JQR102" s="33" t="s">
        <v>9593</v>
      </c>
      <c r="JQS102" s="33" t="s">
        <v>9594</v>
      </c>
      <c r="JQT102" s="33" t="s">
        <v>9595</v>
      </c>
      <c r="JQU102" s="33" t="s">
        <v>9596</v>
      </c>
      <c r="JQV102" s="33" t="s">
        <v>9597</v>
      </c>
      <c r="JQW102" s="33" t="s">
        <v>9598</v>
      </c>
      <c r="JQX102" s="33" t="s">
        <v>9599</v>
      </c>
      <c r="JQY102" s="33" t="s">
        <v>9600</v>
      </c>
      <c r="JQZ102" s="33" t="s">
        <v>9601</v>
      </c>
      <c r="JRA102" s="33" t="s">
        <v>9602</v>
      </c>
      <c r="JRB102" s="33" t="s">
        <v>9603</v>
      </c>
      <c r="JRC102" s="33" t="s">
        <v>9604</v>
      </c>
      <c r="JRD102" s="33" t="s">
        <v>9605</v>
      </c>
      <c r="JRE102" s="33" t="s">
        <v>9606</v>
      </c>
      <c r="JRF102" s="33" t="s">
        <v>9607</v>
      </c>
      <c r="JRG102" s="33" t="s">
        <v>9608</v>
      </c>
      <c r="JRH102" s="33" t="s">
        <v>9609</v>
      </c>
      <c r="JRI102" s="33" t="s">
        <v>9610</v>
      </c>
      <c r="JRJ102" s="33" t="s">
        <v>9611</v>
      </c>
      <c r="JRK102" s="33" t="s">
        <v>9612</v>
      </c>
      <c r="JRL102" s="33" t="s">
        <v>9613</v>
      </c>
      <c r="JRM102" s="33" t="s">
        <v>9614</v>
      </c>
      <c r="JRN102" s="33" t="s">
        <v>9615</v>
      </c>
      <c r="JRO102" s="33" t="s">
        <v>9616</v>
      </c>
      <c r="JRP102" s="33" t="s">
        <v>9617</v>
      </c>
      <c r="JRQ102" s="33" t="s">
        <v>9618</v>
      </c>
      <c r="JRR102" s="33" t="s">
        <v>9619</v>
      </c>
      <c r="JRS102" s="33" t="s">
        <v>9620</v>
      </c>
      <c r="JRT102" s="33" t="s">
        <v>9621</v>
      </c>
      <c r="JRU102" s="33" t="s">
        <v>9622</v>
      </c>
      <c r="JRV102" s="33" t="s">
        <v>9623</v>
      </c>
      <c r="JRW102" s="33" t="s">
        <v>9624</v>
      </c>
      <c r="JRX102" s="33" t="s">
        <v>9625</v>
      </c>
      <c r="JRY102" s="33" t="s">
        <v>9626</v>
      </c>
      <c r="JRZ102" s="33" t="s">
        <v>9627</v>
      </c>
      <c r="JSA102" s="33" t="s">
        <v>9628</v>
      </c>
      <c r="JSB102" s="33" t="s">
        <v>9629</v>
      </c>
      <c r="JSC102" s="33" t="s">
        <v>9630</v>
      </c>
      <c r="JSD102" s="33" t="s">
        <v>9631</v>
      </c>
      <c r="JSE102" s="33" t="s">
        <v>9632</v>
      </c>
      <c r="JSF102" s="33" t="s">
        <v>9633</v>
      </c>
      <c r="JSG102" s="33" t="s">
        <v>9634</v>
      </c>
      <c r="JSH102" s="33" t="s">
        <v>9635</v>
      </c>
      <c r="JSI102" s="33" t="s">
        <v>9636</v>
      </c>
      <c r="JSJ102" s="33" t="s">
        <v>9637</v>
      </c>
      <c r="JSK102" s="33" t="s">
        <v>9638</v>
      </c>
      <c r="JSL102" s="33" t="s">
        <v>9639</v>
      </c>
      <c r="JSM102" s="33" t="s">
        <v>9640</v>
      </c>
      <c r="JSN102" s="33" t="s">
        <v>9641</v>
      </c>
      <c r="JSO102" s="33" t="s">
        <v>9642</v>
      </c>
      <c r="JSP102" s="33" t="s">
        <v>9643</v>
      </c>
      <c r="JSQ102" s="33" t="s">
        <v>9644</v>
      </c>
      <c r="JSR102" s="33" t="s">
        <v>9645</v>
      </c>
      <c r="JSS102" s="33" t="s">
        <v>9646</v>
      </c>
      <c r="JST102" s="33" t="s">
        <v>9647</v>
      </c>
      <c r="JSU102" s="33" t="s">
        <v>9648</v>
      </c>
      <c r="JSV102" s="33" t="s">
        <v>9649</v>
      </c>
      <c r="JSW102" s="33" t="s">
        <v>9650</v>
      </c>
      <c r="JSX102" s="33" t="s">
        <v>9651</v>
      </c>
      <c r="JSY102" s="33" t="s">
        <v>9652</v>
      </c>
      <c r="JSZ102" s="33" t="s">
        <v>9653</v>
      </c>
      <c r="JTA102" s="33" t="s">
        <v>9654</v>
      </c>
      <c r="JTB102" s="33" t="s">
        <v>9655</v>
      </c>
      <c r="JTC102" s="33" t="s">
        <v>9656</v>
      </c>
      <c r="JTD102" s="33" t="s">
        <v>9657</v>
      </c>
      <c r="JTE102" s="33" t="s">
        <v>9658</v>
      </c>
      <c r="JTF102" s="33" t="s">
        <v>9659</v>
      </c>
      <c r="JTG102" s="33" t="s">
        <v>9660</v>
      </c>
      <c r="JTH102" s="33" t="s">
        <v>9661</v>
      </c>
      <c r="JTI102" s="33" t="s">
        <v>9662</v>
      </c>
      <c r="JTJ102" s="33" t="s">
        <v>9663</v>
      </c>
      <c r="JTK102" s="33" t="s">
        <v>9664</v>
      </c>
      <c r="JTL102" s="33" t="s">
        <v>9665</v>
      </c>
      <c r="JTM102" s="33" t="s">
        <v>9666</v>
      </c>
      <c r="JTN102" s="33" t="s">
        <v>9667</v>
      </c>
      <c r="JTO102" s="33" t="s">
        <v>9668</v>
      </c>
      <c r="JTP102" s="33" t="s">
        <v>9669</v>
      </c>
      <c r="JTQ102" s="33" t="s">
        <v>9670</v>
      </c>
      <c r="JTR102" s="33" t="s">
        <v>9671</v>
      </c>
      <c r="JTS102" s="33" t="s">
        <v>9672</v>
      </c>
      <c r="JTT102" s="33" t="s">
        <v>9673</v>
      </c>
      <c r="JTU102" s="33" t="s">
        <v>9674</v>
      </c>
      <c r="JTV102" s="33" t="s">
        <v>9675</v>
      </c>
      <c r="JTW102" s="33" t="s">
        <v>9676</v>
      </c>
      <c r="JTX102" s="33" t="s">
        <v>9677</v>
      </c>
      <c r="JTY102" s="33" t="s">
        <v>9678</v>
      </c>
      <c r="JTZ102" s="33" t="s">
        <v>9679</v>
      </c>
      <c r="JUA102" s="33" t="s">
        <v>9680</v>
      </c>
      <c r="JUB102" s="33" t="s">
        <v>9681</v>
      </c>
      <c r="JUC102" s="33" t="s">
        <v>9682</v>
      </c>
      <c r="JUD102" s="33" t="s">
        <v>9683</v>
      </c>
      <c r="JUE102" s="33" t="s">
        <v>9684</v>
      </c>
      <c r="JUF102" s="33" t="s">
        <v>9685</v>
      </c>
      <c r="JUG102" s="33" t="s">
        <v>9686</v>
      </c>
      <c r="JUH102" s="33" t="s">
        <v>9687</v>
      </c>
      <c r="JUI102" s="33" t="s">
        <v>9688</v>
      </c>
      <c r="JUJ102" s="33" t="s">
        <v>9689</v>
      </c>
      <c r="JUK102" s="33" t="s">
        <v>9690</v>
      </c>
      <c r="JUL102" s="33" t="s">
        <v>9691</v>
      </c>
      <c r="JUM102" s="33" t="s">
        <v>9692</v>
      </c>
      <c r="JUN102" s="33" t="s">
        <v>9693</v>
      </c>
      <c r="JUO102" s="33" t="s">
        <v>9694</v>
      </c>
      <c r="JUP102" s="33" t="s">
        <v>9695</v>
      </c>
      <c r="JUQ102" s="33" t="s">
        <v>9696</v>
      </c>
      <c r="JUR102" s="33" t="s">
        <v>9697</v>
      </c>
      <c r="JUS102" s="33" t="s">
        <v>9698</v>
      </c>
      <c r="JUT102" s="33" t="s">
        <v>9699</v>
      </c>
      <c r="JUU102" s="33" t="s">
        <v>9700</v>
      </c>
      <c r="JUV102" s="33" t="s">
        <v>9701</v>
      </c>
      <c r="JUW102" s="33" t="s">
        <v>9702</v>
      </c>
      <c r="JUX102" s="33" t="s">
        <v>9703</v>
      </c>
      <c r="JUY102" s="33" t="s">
        <v>9704</v>
      </c>
      <c r="JUZ102" s="33" t="s">
        <v>9705</v>
      </c>
      <c r="JVA102" s="33" t="s">
        <v>9706</v>
      </c>
      <c r="JVB102" s="33" t="s">
        <v>9707</v>
      </c>
      <c r="JVC102" s="33" t="s">
        <v>9708</v>
      </c>
      <c r="JVD102" s="33" t="s">
        <v>9709</v>
      </c>
      <c r="JVE102" s="33" t="s">
        <v>9710</v>
      </c>
      <c r="JVF102" s="33" t="s">
        <v>9711</v>
      </c>
      <c r="JVG102" s="33" t="s">
        <v>9712</v>
      </c>
      <c r="JVH102" s="33" t="s">
        <v>9713</v>
      </c>
      <c r="JVI102" s="33" t="s">
        <v>9714</v>
      </c>
      <c r="JVJ102" s="33" t="s">
        <v>9715</v>
      </c>
      <c r="JVK102" s="33" t="s">
        <v>9716</v>
      </c>
      <c r="JVL102" s="33" t="s">
        <v>9717</v>
      </c>
      <c r="JVM102" s="33" t="s">
        <v>9718</v>
      </c>
      <c r="JVN102" s="33" t="s">
        <v>9719</v>
      </c>
      <c r="JVO102" s="33" t="s">
        <v>9720</v>
      </c>
      <c r="JVP102" s="33" t="s">
        <v>9721</v>
      </c>
      <c r="JVQ102" s="33" t="s">
        <v>9722</v>
      </c>
      <c r="JVR102" s="33" t="s">
        <v>9723</v>
      </c>
      <c r="JVS102" s="33" t="s">
        <v>9724</v>
      </c>
      <c r="JVT102" s="33" t="s">
        <v>9725</v>
      </c>
      <c r="JVU102" s="33" t="s">
        <v>9726</v>
      </c>
      <c r="JVV102" s="33" t="s">
        <v>9727</v>
      </c>
      <c r="JVW102" s="33" t="s">
        <v>9728</v>
      </c>
      <c r="JVX102" s="33" t="s">
        <v>9729</v>
      </c>
      <c r="JVY102" s="33" t="s">
        <v>9730</v>
      </c>
      <c r="JVZ102" s="33" t="s">
        <v>9731</v>
      </c>
      <c r="JWA102" s="33" t="s">
        <v>9732</v>
      </c>
      <c r="JWB102" s="33" t="s">
        <v>9733</v>
      </c>
      <c r="JWC102" s="33" t="s">
        <v>9734</v>
      </c>
      <c r="JWD102" s="33" t="s">
        <v>9735</v>
      </c>
      <c r="JWE102" s="33" t="s">
        <v>9736</v>
      </c>
      <c r="JWF102" s="33" t="s">
        <v>9737</v>
      </c>
      <c r="JWG102" s="33" t="s">
        <v>9738</v>
      </c>
      <c r="JWH102" s="33" t="s">
        <v>9739</v>
      </c>
      <c r="JWI102" s="33" t="s">
        <v>9740</v>
      </c>
      <c r="JWJ102" s="33" t="s">
        <v>9741</v>
      </c>
      <c r="JWK102" s="33" t="s">
        <v>9742</v>
      </c>
      <c r="JWL102" s="33" t="s">
        <v>9743</v>
      </c>
      <c r="JWM102" s="33" t="s">
        <v>9744</v>
      </c>
      <c r="JWN102" s="33" t="s">
        <v>9745</v>
      </c>
      <c r="JWO102" s="33" t="s">
        <v>9746</v>
      </c>
      <c r="JWP102" s="33" t="s">
        <v>9747</v>
      </c>
      <c r="JWQ102" s="33" t="s">
        <v>9748</v>
      </c>
      <c r="JWR102" s="33" t="s">
        <v>9749</v>
      </c>
      <c r="JWS102" s="33" t="s">
        <v>9750</v>
      </c>
      <c r="JWT102" s="33" t="s">
        <v>9751</v>
      </c>
      <c r="JWU102" s="33" t="s">
        <v>9752</v>
      </c>
      <c r="JWV102" s="33" t="s">
        <v>9753</v>
      </c>
      <c r="JWW102" s="33" t="s">
        <v>9754</v>
      </c>
      <c r="JWX102" s="33" t="s">
        <v>9755</v>
      </c>
      <c r="JWY102" s="33" t="s">
        <v>9756</v>
      </c>
      <c r="JWZ102" s="33" t="s">
        <v>9757</v>
      </c>
      <c r="JXA102" s="33" t="s">
        <v>9758</v>
      </c>
      <c r="JXB102" s="33" t="s">
        <v>9759</v>
      </c>
      <c r="JXC102" s="33" t="s">
        <v>9760</v>
      </c>
      <c r="JXD102" s="33" t="s">
        <v>9761</v>
      </c>
      <c r="JXE102" s="33" t="s">
        <v>9762</v>
      </c>
      <c r="JXF102" s="33" t="s">
        <v>9763</v>
      </c>
      <c r="JXG102" s="33" t="s">
        <v>9764</v>
      </c>
      <c r="JXH102" s="33" t="s">
        <v>9765</v>
      </c>
      <c r="JXI102" s="33" t="s">
        <v>9766</v>
      </c>
      <c r="JXJ102" s="33" t="s">
        <v>9767</v>
      </c>
      <c r="JXK102" s="33" t="s">
        <v>9768</v>
      </c>
      <c r="JXL102" s="33" t="s">
        <v>9769</v>
      </c>
      <c r="JXM102" s="33" t="s">
        <v>9770</v>
      </c>
      <c r="JXN102" s="33" t="s">
        <v>9771</v>
      </c>
      <c r="JXO102" s="33" t="s">
        <v>9772</v>
      </c>
      <c r="JXP102" s="33" t="s">
        <v>9773</v>
      </c>
      <c r="JXQ102" s="33" t="s">
        <v>9774</v>
      </c>
      <c r="JXR102" s="33" t="s">
        <v>9775</v>
      </c>
      <c r="JXS102" s="33" t="s">
        <v>9776</v>
      </c>
      <c r="JXT102" s="33" t="s">
        <v>9777</v>
      </c>
      <c r="JXU102" s="33" t="s">
        <v>9778</v>
      </c>
      <c r="JXV102" s="33" t="s">
        <v>9779</v>
      </c>
      <c r="JXW102" s="33" t="s">
        <v>9780</v>
      </c>
      <c r="JXX102" s="33" t="s">
        <v>9781</v>
      </c>
      <c r="JXY102" s="33" t="s">
        <v>9782</v>
      </c>
      <c r="JXZ102" s="33" t="s">
        <v>9783</v>
      </c>
      <c r="JYA102" s="33" t="s">
        <v>9784</v>
      </c>
      <c r="JYB102" s="33" t="s">
        <v>9785</v>
      </c>
      <c r="JYC102" s="33" t="s">
        <v>9786</v>
      </c>
      <c r="JYD102" s="33" t="s">
        <v>9787</v>
      </c>
      <c r="JYE102" s="33" t="s">
        <v>9788</v>
      </c>
      <c r="JYF102" s="33" t="s">
        <v>9789</v>
      </c>
      <c r="JYG102" s="33" t="s">
        <v>9790</v>
      </c>
      <c r="JYH102" s="33" t="s">
        <v>9791</v>
      </c>
      <c r="JYI102" s="33" t="s">
        <v>9792</v>
      </c>
      <c r="JYJ102" s="33" t="s">
        <v>9793</v>
      </c>
      <c r="JYK102" s="33" t="s">
        <v>9794</v>
      </c>
      <c r="JYL102" s="33" t="s">
        <v>9795</v>
      </c>
      <c r="JYM102" s="33" t="s">
        <v>9796</v>
      </c>
      <c r="JYN102" s="33" t="s">
        <v>9797</v>
      </c>
      <c r="JYO102" s="33" t="s">
        <v>9798</v>
      </c>
      <c r="JYP102" s="33" t="s">
        <v>9799</v>
      </c>
      <c r="JYQ102" s="33" t="s">
        <v>9800</v>
      </c>
      <c r="JYR102" s="33" t="s">
        <v>9801</v>
      </c>
      <c r="JYS102" s="33" t="s">
        <v>9802</v>
      </c>
      <c r="JYT102" s="33" t="s">
        <v>9803</v>
      </c>
      <c r="JYU102" s="33" t="s">
        <v>9804</v>
      </c>
      <c r="JYV102" s="33" t="s">
        <v>9805</v>
      </c>
      <c r="JYW102" s="33" t="s">
        <v>9806</v>
      </c>
      <c r="JYX102" s="33" t="s">
        <v>9807</v>
      </c>
      <c r="JYY102" s="33" t="s">
        <v>9808</v>
      </c>
      <c r="JYZ102" s="33" t="s">
        <v>9809</v>
      </c>
      <c r="JZA102" s="33" t="s">
        <v>9810</v>
      </c>
      <c r="JZB102" s="33" t="s">
        <v>9811</v>
      </c>
      <c r="JZC102" s="33" t="s">
        <v>9812</v>
      </c>
      <c r="JZD102" s="33" t="s">
        <v>9813</v>
      </c>
      <c r="JZE102" s="33" t="s">
        <v>9814</v>
      </c>
      <c r="JZF102" s="33" t="s">
        <v>9815</v>
      </c>
      <c r="JZG102" s="33" t="s">
        <v>9816</v>
      </c>
      <c r="JZH102" s="33" t="s">
        <v>9817</v>
      </c>
      <c r="JZI102" s="33" t="s">
        <v>9818</v>
      </c>
      <c r="JZJ102" s="33" t="s">
        <v>9819</v>
      </c>
      <c r="JZK102" s="33" t="s">
        <v>9820</v>
      </c>
      <c r="JZL102" s="33" t="s">
        <v>9821</v>
      </c>
      <c r="JZM102" s="33" t="s">
        <v>9822</v>
      </c>
      <c r="JZN102" s="33" t="s">
        <v>9823</v>
      </c>
      <c r="JZO102" s="33" t="s">
        <v>9824</v>
      </c>
      <c r="JZP102" s="33" t="s">
        <v>9825</v>
      </c>
      <c r="JZQ102" s="33" t="s">
        <v>9826</v>
      </c>
      <c r="JZR102" s="33" t="s">
        <v>9827</v>
      </c>
      <c r="JZS102" s="33" t="s">
        <v>9828</v>
      </c>
      <c r="JZT102" s="33" t="s">
        <v>9829</v>
      </c>
      <c r="JZU102" s="33" t="s">
        <v>9830</v>
      </c>
      <c r="JZV102" s="33" t="s">
        <v>9831</v>
      </c>
      <c r="JZW102" s="33" t="s">
        <v>9832</v>
      </c>
      <c r="JZX102" s="33" t="s">
        <v>9833</v>
      </c>
      <c r="JZY102" s="33" t="s">
        <v>9834</v>
      </c>
      <c r="JZZ102" s="33" t="s">
        <v>9835</v>
      </c>
      <c r="KAA102" s="33" t="s">
        <v>9836</v>
      </c>
      <c r="KAB102" s="33" t="s">
        <v>9837</v>
      </c>
      <c r="KAC102" s="33" t="s">
        <v>9838</v>
      </c>
      <c r="KAD102" s="33" t="s">
        <v>9839</v>
      </c>
      <c r="KAE102" s="33" t="s">
        <v>9840</v>
      </c>
      <c r="KAF102" s="33" t="s">
        <v>9841</v>
      </c>
      <c r="KAG102" s="33" t="s">
        <v>9842</v>
      </c>
      <c r="KAH102" s="33" t="s">
        <v>9843</v>
      </c>
      <c r="KAI102" s="33" t="s">
        <v>9844</v>
      </c>
      <c r="KAJ102" s="33" t="s">
        <v>9845</v>
      </c>
      <c r="KAK102" s="33" t="s">
        <v>9846</v>
      </c>
      <c r="KAL102" s="33" t="s">
        <v>9847</v>
      </c>
      <c r="KAM102" s="33" t="s">
        <v>9848</v>
      </c>
      <c r="KAN102" s="33" t="s">
        <v>9849</v>
      </c>
      <c r="KAO102" s="33" t="s">
        <v>9850</v>
      </c>
      <c r="KAP102" s="33" t="s">
        <v>9851</v>
      </c>
      <c r="KAQ102" s="33" t="s">
        <v>9852</v>
      </c>
      <c r="KAR102" s="33" t="s">
        <v>9853</v>
      </c>
      <c r="KAS102" s="33" t="s">
        <v>9854</v>
      </c>
      <c r="KAT102" s="33" t="s">
        <v>9855</v>
      </c>
      <c r="KAU102" s="33" t="s">
        <v>9856</v>
      </c>
      <c r="KAV102" s="33" t="s">
        <v>9857</v>
      </c>
      <c r="KAW102" s="33" t="s">
        <v>9858</v>
      </c>
      <c r="KAX102" s="33" t="s">
        <v>9859</v>
      </c>
      <c r="KAY102" s="33" t="s">
        <v>9860</v>
      </c>
      <c r="KAZ102" s="33" t="s">
        <v>9861</v>
      </c>
      <c r="KBA102" s="33" t="s">
        <v>9862</v>
      </c>
      <c r="KBB102" s="33" t="s">
        <v>9863</v>
      </c>
      <c r="KBC102" s="33" t="s">
        <v>9864</v>
      </c>
      <c r="KBD102" s="33" t="s">
        <v>9865</v>
      </c>
      <c r="KBE102" s="33" t="s">
        <v>9866</v>
      </c>
      <c r="KBF102" s="33" t="s">
        <v>9867</v>
      </c>
      <c r="KBG102" s="33" t="s">
        <v>9868</v>
      </c>
      <c r="KBH102" s="33" t="s">
        <v>9869</v>
      </c>
      <c r="KBI102" s="33" t="s">
        <v>9870</v>
      </c>
      <c r="KBJ102" s="33" t="s">
        <v>9871</v>
      </c>
      <c r="KBK102" s="33" t="s">
        <v>9872</v>
      </c>
      <c r="KBL102" s="33" t="s">
        <v>9873</v>
      </c>
      <c r="KBM102" s="33" t="s">
        <v>9874</v>
      </c>
      <c r="KBN102" s="33" t="s">
        <v>9875</v>
      </c>
      <c r="KBO102" s="33" t="s">
        <v>9876</v>
      </c>
      <c r="KBP102" s="33" t="s">
        <v>9877</v>
      </c>
      <c r="KBQ102" s="33" t="s">
        <v>9878</v>
      </c>
      <c r="KBR102" s="33" t="s">
        <v>9879</v>
      </c>
      <c r="KBS102" s="33" t="s">
        <v>9880</v>
      </c>
      <c r="KBT102" s="33" t="s">
        <v>9881</v>
      </c>
      <c r="KBU102" s="33" t="s">
        <v>9882</v>
      </c>
      <c r="KBV102" s="33" t="s">
        <v>9883</v>
      </c>
      <c r="KBW102" s="33" t="s">
        <v>9884</v>
      </c>
      <c r="KBX102" s="33" t="s">
        <v>9885</v>
      </c>
      <c r="KBY102" s="33" t="s">
        <v>9886</v>
      </c>
      <c r="KBZ102" s="33" t="s">
        <v>9887</v>
      </c>
      <c r="KCA102" s="33" t="s">
        <v>9888</v>
      </c>
      <c r="KCB102" s="33" t="s">
        <v>9889</v>
      </c>
      <c r="KCC102" s="33" t="s">
        <v>9890</v>
      </c>
      <c r="KCD102" s="33" t="s">
        <v>9891</v>
      </c>
      <c r="KCE102" s="33" t="s">
        <v>9892</v>
      </c>
      <c r="KCF102" s="33" t="s">
        <v>9893</v>
      </c>
      <c r="KCG102" s="33" t="s">
        <v>9894</v>
      </c>
      <c r="KCH102" s="33" t="s">
        <v>9895</v>
      </c>
      <c r="KCI102" s="33" t="s">
        <v>9896</v>
      </c>
      <c r="KCJ102" s="33" t="s">
        <v>9897</v>
      </c>
      <c r="KCK102" s="33" t="s">
        <v>9898</v>
      </c>
      <c r="KCL102" s="33" t="s">
        <v>9899</v>
      </c>
      <c r="KCM102" s="33" t="s">
        <v>9900</v>
      </c>
      <c r="KCN102" s="33" t="s">
        <v>9901</v>
      </c>
      <c r="KCO102" s="33" t="s">
        <v>9902</v>
      </c>
      <c r="KCP102" s="33" t="s">
        <v>9903</v>
      </c>
      <c r="KCQ102" s="33" t="s">
        <v>9904</v>
      </c>
      <c r="KCR102" s="33" t="s">
        <v>9905</v>
      </c>
      <c r="KCS102" s="33" t="s">
        <v>9906</v>
      </c>
      <c r="KCT102" s="33" t="s">
        <v>9907</v>
      </c>
      <c r="KCU102" s="33" t="s">
        <v>9908</v>
      </c>
      <c r="KCV102" s="33" t="s">
        <v>9909</v>
      </c>
      <c r="KCW102" s="33" t="s">
        <v>9910</v>
      </c>
      <c r="KCX102" s="33" t="s">
        <v>9911</v>
      </c>
      <c r="KCY102" s="33" t="s">
        <v>9912</v>
      </c>
      <c r="KCZ102" s="33" t="s">
        <v>9913</v>
      </c>
      <c r="KDA102" s="33" t="s">
        <v>9914</v>
      </c>
      <c r="KDB102" s="33" t="s">
        <v>9915</v>
      </c>
      <c r="KDC102" s="33" t="s">
        <v>9916</v>
      </c>
      <c r="KDD102" s="33" t="s">
        <v>9917</v>
      </c>
      <c r="KDE102" s="33" t="s">
        <v>9918</v>
      </c>
      <c r="KDF102" s="33" t="s">
        <v>9919</v>
      </c>
      <c r="KDG102" s="33" t="s">
        <v>9920</v>
      </c>
      <c r="KDH102" s="33" t="s">
        <v>9921</v>
      </c>
      <c r="KDI102" s="33" t="s">
        <v>9922</v>
      </c>
      <c r="KDJ102" s="33" t="s">
        <v>9923</v>
      </c>
      <c r="KDK102" s="33" t="s">
        <v>9924</v>
      </c>
      <c r="KDL102" s="33" t="s">
        <v>9925</v>
      </c>
      <c r="KDM102" s="33" t="s">
        <v>9926</v>
      </c>
      <c r="KDN102" s="33" t="s">
        <v>9927</v>
      </c>
      <c r="KDO102" s="33" t="s">
        <v>9928</v>
      </c>
      <c r="KDP102" s="33" t="s">
        <v>9929</v>
      </c>
      <c r="KDQ102" s="33" t="s">
        <v>9930</v>
      </c>
      <c r="KDR102" s="33" t="s">
        <v>9931</v>
      </c>
      <c r="KDS102" s="33" t="s">
        <v>9932</v>
      </c>
      <c r="KDT102" s="33" t="s">
        <v>9933</v>
      </c>
      <c r="KDU102" s="33" t="s">
        <v>9934</v>
      </c>
      <c r="KDV102" s="33" t="s">
        <v>9935</v>
      </c>
      <c r="KDW102" s="33" t="s">
        <v>9936</v>
      </c>
      <c r="KDX102" s="33" t="s">
        <v>9937</v>
      </c>
      <c r="KDY102" s="33" t="s">
        <v>9938</v>
      </c>
      <c r="KDZ102" s="33" t="s">
        <v>9939</v>
      </c>
      <c r="KEA102" s="33" t="s">
        <v>9940</v>
      </c>
      <c r="KEB102" s="33" t="s">
        <v>9941</v>
      </c>
      <c r="KEC102" s="33" t="s">
        <v>9942</v>
      </c>
      <c r="KED102" s="33" t="s">
        <v>9943</v>
      </c>
      <c r="KEE102" s="33" t="s">
        <v>9944</v>
      </c>
      <c r="KEF102" s="33" t="s">
        <v>9945</v>
      </c>
      <c r="KEG102" s="33" t="s">
        <v>9946</v>
      </c>
      <c r="KEH102" s="33" t="s">
        <v>9947</v>
      </c>
      <c r="KEI102" s="33" t="s">
        <v>9948</v>
      </c>
      <c r="KEJ102" s="33" t="s">
        <v>9949</v>
      </c>
      <c r="KEK102" s="33" t="s">
        <v>9950</v>
      </c>
      <c r="KEL102" s="33" t="s">
        <v>9951</v>
      </c>
      <c r="KEM102" s="33" t="s">
        <v>9952</v>
      </c>
      <c r="KEN102" s="33" t="s">
        <v>9953</v>
      </c>
      <c r="KEO102" s="33" t="s">
        <v>9954</v>
      </c>
      <c r="KEP102" s="33" t="s">
        <v>9955</v>
      </c>
      <c r="KEQ102" s="33" t="s">
        <v>9956</v>
      </c>
      <c r="KER102" s="33" t="s">
        <v>9957</v>
      </c>
      <c r="KES102" s="33" t="s">
        <v>9958</v>
      </c>
      <c r="KET102" s="33" t="s">
        <v>9959</v>
      </c>
      <c r="KEU102" s="33" t="s">
        <v>9960</v>
      </c>
      <c r="KEV102" s="33" t="s">
        <v>9961</v>
      </c>
      <c r="KEW102" s="33" t="s">
        <v>9962</v>
      </c>
      <c r="KEX102" s="33" t="s">
        <v>9963</v>
      </c>
      <c r="KEY102" s="33" t="s">
        <v>9964</v>
      </c>
      <c r="KEZ102" s="33" t="s">
        <v>9965</v>
      </c>
      <c r="KFA102" s="33" t="s">
        <v>9966</v>
      </c>
      <c r="KFB102" s="33" t="s">
        <v>9967</v>
      </c>
      <c r="KFC102" s="33" t="s">
        <v>9968</v>
      </c>
      <c r="KFD102" s="33" t="s">
        <v>9969</v>
      </c>
      <c r="KFE102" s="33" t="s">
        <v>9970</v>
      </c>
      <c r="KFF102" s="33" t="s">
        <v>9971</v>
      </c>
      <c r="KFG102" s="33" t="s">
        <v>9972</v>
      </c>
      <c r="KFH102" s="33" t="s">
        <v>9973</v>
      </c>
      <c r="KFI102" s="33" t="s">
        <v>9974</v>
      </c>
      <c r="KFJ102" s="33" t="s">
        <v>9975</v>
      </c>
      <c r="KFK102" s="33" t="s">
        <v>9976</v>
      </c>
      <c r="KFL102" s="33" t="s">
        <v>9977</v>
      </c>
      <c r="KFM102" s="33" t="s">
        <v>9978</v>
      </c>
      <c r="KFN102" s="33" t="s">
        <v>9979</v>
      </c>
      <c r="KFO102" s="33" t="s">
        <v>9980</v>
      </c>
      <c r="KFP102" s="33" t="s">
        <v>9981</v>
      </c>
      <c r="KFQ102" s="33" t="s">
        <v>9982</v>
      </c>
      <c r="KFR102" s="33" t="s">
        <v>9983</v>
      </c>
      <c r="KFS102" s="33" t="s">
        <v>9984</v>
      </c>
      <c r="KFT102" s="33" t="s">
        <v>9985</v>
      </c>
      <c r="KFU102" s="33" t="s">
        <v>9986</v>
      </c>
      <c r="KFV102" s="33" t="s">
        <v>9987</v>
      </c>
      <c r="KFW102" s="33" t="s">
        <v>9988</v>
      </c>
      <c r="KFX102" s="33" t="s">
        <v>9989</v>
      </c>
      <c r="KFY102" s="33" t="s">
        <v>9990</v>
      </c>
      <c r="KFZ102" s="33" t="s">
        <v>9991</v>
      </c>
      <c r="KGA102" s="33" t="s">
        <v>9992</v>
      </c>
      <c r="KGB102" s="33" t="s">
        <v>9993</v>
      </c>
      <c r="KGC102" s="33" t="s">
        <v>9994</v>
      </c>
      <c r="KGD102" s="33" t="s">
        <v>9995</v>
      </c>
      <c r="KGE102" s="33" t="s">
        <v>9996</v>
      </c>
      <c r="KGF102" s="33" t="s">
        <v>9997</v>
      </c>
      <c r="KGG102" s="33" t="s">
        <v>9998</v>
      </c>
      <c r="KGH102" s="33" t="s">
        <v>9999</v>
      </c>
      <c r="KGI102" s="33" t="s">
        <v>10000</v>
      </c>
      <c r="KGJ102" s="33" t="s">
        <v>10001</v>
      </c>
      <c r="KGK102" s="33" t="s">
        <v>10002</v>
      </c>
      <c r="KGL102" s="33" t="s">
        <v>10003</v>
      </c>
      <c r="KGM102" s="33" t="s">
        <v>10004</v>
      </c>
      <c r="KGN102" s="33" t="s">
        <v>10005</v>
      </c>
      <c r="KGO102" s="33" t="s">
        <v>10006</v>
      </c>
      <c r="KGP102" s="33" t="s">
        <v>10007</v>
      </c>
      <c r="KGQ102" s="33" t="s">
        <v>10008</v>
      </c>
      <c r="KGR102" s="33" t="s">
        <v>10009</v>
      </c>
      <c r="KGS102" s="33" t="s">
        <v>10010</v>
      </c>
      <c r="KGT102" s="33" t="s">
        <v>10011</v>
      </c>
      <c r="KGU102" s="33" t="s">
        <v>10012</v>
      </c>
      <c r="KGV102" s="33" t="s">
        <v>10013</v>
      </c>
      <c r="KGW102" s="33" t="s">
        <v>10014</v>
      </c>
      <c r="KGX102" s="33" t="s">
        <v>10015</v>
      </c>
      <c r="KGY102" s="33" t="s">
        <v>10016</v>
      </c>
      <c r="KGZ102" s="33" t="s">
        <v>10017</v>
      </c>
      <c r="KHA102" s="33" t="s">
        <v>10018</v>
      </c>
      <c r="KHB102" s="33" t="s">
        <v>10019</v>
      </c>
      <c r="KHC102" s="33" t="s">
        <v>10020</v>
      </c>
      <c r="KHD102" s="33" t="s">
        <v>10021</v>
      </c>
      <c r="KHE102" s="33" t="s">
        <v>10022</v>
      </c>
      <c r="KHF102" s="33" t="s">
        <v>10023</v>
      </c>
      <c r="KHG102" s="33" t="s">
        <v>10024</v>
      </c>
      <c r="KHH102" s="33" t="s">
        <v>10025</v>
      </c>
      <c r="KHI102" s="33" t="s">
        <v>10026</v>
      </c>
      <c r="KHJ102" s="33" t="s">
        <v>10027</v>
      </c>
      <c r="KHK102" s="33" t="s">
        <v>10028</v>
      </c>
      <c r="KHL102" s="33" t="s">
        <v>10029</v>
      </c>
      <c r="KHM102" s="33" t="s">
        <v>10030</v>
      </c>
      <c r="KHN102" s="33" t="s">
        <v>10031</v>
      </c>
      <c r="KHO102" s="33" t="s">
        <v>10032</v>
      </c>
      <c r="KHP102" s="33" t="s">
        <v>10033</v>
      </c>
      <c r="KHQ102" s="33" t="s">
        <v>10034</v>
      </c>
      <c r="KHR102" s="33" t="s">
        <v>10035</v>
      </c>
      <c r="KHS102" s="33" t="s">
        <v>10036</v>
      </c>
      <c r="KHT102" s="33" t="s">
        <v>10037</v>
      </c>
      <c r="KHU102" s="33" t="s">
        <v>10038</v>
      </c>
      <c r="KHV102" s="33" t="s">
        <v>10039</v>
      </c>
      <c r="KHW102" s="33" t="s">
        <v>10040</v>
      </c>
      <c r="KHX102" s="33" t="s">
        <v>10041</v>
      </c>
      <c r="KHY102" s="33" t="s">
        <v>10042</v>
      </c>
      <c r="KHZ102" s="33" t="s">
        <v>10043</v>
      </c>
      <c r="KIA102" s="33" t="s">
        <v>10044</v>
      </c>
      <c r="KIB102" s="33" t="s">
        <v>10045</v>
      </c>
      <c r="KIC102" s="33" t="s">
        <v>10046</v>
      </c>
      <c r="KID102" s="33" t="s">
        <v>10047</v>
      </c>
      <c r="KIE102" s="33" t="s">
        <v>10048</v>
      </c>
      <c r="KIF102" s="33" t="s">
        <v>10049</v>
      </c>
      <c r="KIG102" s="33" t="s">
        <v>10050</v>
      </c>
      <c r="KIH102" s="33" t="s">
        <v>10051</v>
      </c>
      <c r="KII102" s="33" t="s">
        <v>10052</v>
      </c>
      <c r="KIJ102" s="33" t="s">
        <v>10053</v>
      </c>
      <c r="KIK102" s="33" t="s">
        <v>10054</v>
      </c>
      <c r="KIL102" s="33" t="s">
        <v>10055</v>
      </c>
      <c r="KIM102" s="33" t="s">
        <v>10056</v>
      </c>
      <c r="KIN102" s="33" t="s">
        <v>10057</v>
      </c>
      <c r="KIO102" s="33" t="s">
        <v>10058</v>
      </c>
      <c r="KIP102" s="33" t="s">
        <v>10059</v>
      </c>
      <c r="KIQ102" s="33" t="s">
        <v>10060</v>
      </c>
      <c r="KIR102" s="33" t="s">
        <v>10061</v>
      </c>
      <c r="KIS102" s="33" t="s">
        <v>10062</v>
      </c>
      <c r="KIT102" s="33" t="s">
        <v>10063</v>
      </c>
      <c r="KIU102" s="33" t="s">
        <v>10064</v>
      </c>
      <c r="KIV102" s="33" t="s">
        <v>10065</v>
      </c>
      <c r="KIW102" s="33" t="s">
        <v>10066</v>
      </c>
      <c r="KIX102" s="33" t="s">
        <v>10067</v>
      </c>
      <c r="KIY102" s="33" t="s">
        <v>10068</v>
      </c>
      <c r="KIZ102" s="33" t="s">
        <v>10069</v>
      </c>
      <c r="KJA102" s="33" t="s">
        <v>10070</v>
      </c>
      <c r="KJB102" s="33" t="s">
        <v>10071</v>
      </c>
      <c r="KJC102" s="33" t="s">
        <v>10072</v>
      </c>
      <c r="KJD102" s="33" t="s">
        <v>10073</v>
      </c>
      <c r="KJE102" s="33" t="s">
        <v>10074</v>
      </c>
      <c r="KJF102" s="33" t="s">
        <v>10075</v>
      </c>
      <c r="KJG102" s="33" t="s">
        <v>10076</v>
      </c>
      <c r="KJH102" s="33" t="s">
        <v>10077</v>
      </c>
      <c r="KJI102" s="33" t="s">
        <v>10078</v>
      </c>
      <c r="KJJ102" s="33" t="s">
        <v>10079</v>
      </c>
      <c r="KJK102" s="33" t="s">
        <v>10080</v>
      </c>
      <c r="KJL102" s="33" t="s">
        <v>10081</v>
      </c>
      <c r="KJM102" s="33" t="s">
        <v>10082</v>
      </c>
      <c r="KJN102" s="33" t="s">
        <v>10083</v>
      </c>
      <c r="KJO102" s="33" t="s">
        <v>10084</v>
      </c>
      <c r="KJP102" s="33" t="s">
        <v>10085</v>
      </c>
      <c r="KJQ102" s="33" t="s">
        <v>10086</v>
      </c>
      <c r="KJR102" s="33" t="s">
        <v>10087</v>
      </c>
      <c r="KJS102" s="33" t="s">
        <v>10088</v>
      </c>
      <c r="KJT102" s="33" t="s">
        <v>10089</v>
      </c>
      <c r="KJU102" s="33" t="s">
        <v>10090</v>
      </c>
      <c r="KJV102" s="33" t="s">
        <v>10091</v>
      </c>
      <c r="KJW102" s="33" t="s">
        <v>10092</v>
      </c>
      <c r="KJX102" s="33" t="s">
        <v>10093</v>
      </c>
      <c r="KJY102" s="33" t="s">
        <v>10094</v>
      </c>
      <c r="KJZ102" s="33" t="s">
        <v>10095</v>
      </c>
      <c r="KKA102" s="33" t="s">
        <v>10096</v>
      </c>
      <c r="KKB102" s="33" t="s">
        <v>10097</v>
      </c>
      <c r="KKC102" s="33" t="s">
        <v>10098</v>
      </c>
      <c r="KKD102" s="33" t="s">
        <v>10099</v>
      </c>
      <c r="KKE102" s="33" t="s">
        <v>10100</v>
      </c>
      <c r="KKF102" s="33" t="s">
        <v>10101</v>
      </c>
      <c r="KKG102" s="33" t="s">
        <v>10102</v>
      </c>
      <c r="KKH102" s="33" t="s">
        <v>10103</v>
      </c>
      <c r="KKI102" s="33" t="s">
        <v>10104</v>
      </c>
      <c r="KKJ102" s="33" t="s">
        <v>10105</v>
      </c>
      <c r="KKK102" s="33" t="s">
        <v>10106</v>
      </c>
      <c r="KKL102" s="33" t="s">
        <v>10107</v>
      </c>
      <c r="KKM102" s="33" t="s">
        <v>10108</v>
      </c>
      <c r="KKN102" s="33" t="s">
        <v>10109</v>
      </c>
      <c r="KKO102" s="33" t="s">
        <v>10110</v>
      </c>
      <c r="KKP102" s="33" t="s">
        <v>10111</v>
      </c>
      <c r="KKQ102" s="33" t="s">
        <v>10112</v>
      </c>
      <c r="KKR102" s="33" t="s">
        <v>10113</v>
      </c>
      <c r="KKS102" s="33" t="s">
        <v>10114</v>
      </c>
      <c r="KKT102" s="33" t="s">
        <v>10115</v>
      </c>
      <c r="KKU102" s="33" t="s">
        <v>10116</v>
      </c>
      <c r="KKV102" s="33" t="s">
        <v>10117</v>
      </c>
      <c r="KKW102" s="33" t="s">
        <v>10118</v>
      </c>
      <c r="KKX102" s="33" t="s">
        <v>10119</v>
      </c>
      <c r="KKY102" s="33" t="s">
        <v>10120</v>
      </c>
      <c r="KKZ102" s="33" t="s">
        <v>10121</v>
      </c>
      <c r="KLA102" s="33" t="s">
        <v>10122</v>
      </c>
      <c r="KLB102" s="33" t="s">
        <v>10123</v>
      </c>
      <c r="KLC102" s="33" t="s">
        <v>10124</v>
      </c>
      <c r="KLD102" s="33" t="s">
        <v>10125</v>
      </c>
      <c r="KLE102" s="33" t="s">
        <v>10126</v>
      </c>
      <c r="KLF102" s="33" t="s">
        <v>10127</v>
      </c>
      <c r="KLG102" s="33" t="s">
        <v>10128</v>
      </c>
      <c r="KLH102" s="33" t="s">
        <v>10129</v>
      </c>
      <c r="KLI102" s="33" t="s">
        <v>10130</v>
      </c>
      <c r="KLJ102" s="33" t="s">
        <v>10131</v>
      </c>
      <c r="KLK102" s="33" t="s">
        <v>10132</v>
      </c>
      <c r="KLL102" s="33" t="s">
        <v>10133</v>
      </c>
      <c r="KLM102" s="33" t="s">
        <v>10134</v>
      </c>
      <c r="KLN102" s="33" t="s">
        <v>10135</v>
      </c>
      <c r="KLO102" s="33" t="s">
        <v>10136</v>
      </c>
      <c r="KLP102" s="33" t="s">
        <v>10137</v>
      </c>
      <c r="KLQ102" s="33" t="s">
        <v>10138</v>
      </c>
      <c r="KLR102" s="33" t="s">
        <v>10139</v>
      </c>
      <c r="KLS102" s="33" t="s">
        <v>10140</v>
      </c>
      <c r="KLT102" s="33" t="s">
        <v>10141</v>
      </c>
      <c r="KLU102" s="33" t="s">
        <v>10142</v>
      </c>
      <c r="KLV102" s="33" t="s">
        <v>10143</v>
      </c>
      <c r="KLW102" s="33" t="s">
        <v>10144</v>
      </c>
      <c r="KLX102" s="33" t="s">
        <v>10145</v>
      </c>
      <c r="KLY102" s="33" t="s">
        <v>10146</v>
      </c>
      <c r="KLZ102" s="33" t="s">
        <v>10147</v>
      </c>
      <c r="KMA102" s="33" t="s">
        <v>10148</v>
      </c>
      <c r="KMB102" s="33" t="s">
        <v>10149</v>
      </c>
      <c r="KMC102" s="33" t="s">
        <v>10150</v>
      </c>
      <c r="KMD102" s="33" t="s">
        <v>10151</v>
      </c>
      <c r="KME102" s="33" t="s">
        <v>10152</v>
      </c>
      <c r="KMF102" s="33" t="s">
        <v>10153</v>
      </c>
      <c r="KMG102" s="33" t="s">
        <v>10154</v>
      </c>
      <c r="KMH102" s="33" t="s">
        <v>10155</v>
      </c>
      <c r="KMI102" s="33" t="s">
        <v>10156</v>
      </c>
      <c r="KMJ102" s="33" t="s">
        <v>10157</v>
      </c>
      <c r="KMK102" s="33" t="s">
        <v>10158</v>
      </c>
      <c r="KML102" s="33" t="s">
        <v>10159</v>
      </c>
      <c r="KMM102" s="33" t="s">
        <v>10160</v>
      </c>
      <c r="KMN102" s="33" t="s">
        <v>10161</v>
      </c>
      <c r="KMO102" s="33" t="s">
        <v>10162</v>
      </c>
      <c r="KMP102" s="33" t="s">
        <v>10163</v>
      </c>
      <c r="KMQ102" s="33" t="s">
        <v>10164</v>
      </c>
      <c r="KMR102" s="33" t="s">
        <v>10165</v>
      </c>
      <c r="KMS102" s="33" t="s">
        <v>10166</v>
      </c>
      <c r="KMT102" s="33" t="s">
        <v>10167</v>
      </c>
      <c r="KMU102" s="33" t="s">
        <v>10168</v>
      </c>
      <c r="KMV102" s="33" t="s">
        <v>10169</v>
      </c>
      <c r="KMW102" s="33" t="s">
        <v>10170</v>
      </c>
      <c r="KMX102" s="33" t="s">
        <v>10171</v>
      </c>
      <c r="KMY102" s="33" t="s">
        <v>10172</v>
      </c>
      <c r="KMZ102" s="33" t="s">
        <v>10173</v>
      </c>
      <c r="KNA102" s="33" t="s">
        <v>10174</v>
      </c>
      <c r="KNB102" s="33" t="s">
        <v>10175</v>
      </c>
      <c r="KNC102" s="33" t="s">
        <v>10176</v>
      </c>
      <c r="KND102" s="33" t="s">
        <v>10177</v>
      </c>
      <c r="KNE102" s="33" t="s">
        <v>10178</v>
      </c>
      <c r="KNF102" s="33" t="s">
        <v>10179</v>
      </c>
      <c r="KNG102" s="33" t="s">
        <v>10180</v>
      </c>
      <c r="KNH102" s="33" t="s">
        <v>10181</v>
      </c>
      <c r="KNI102" s="33" t="s">
        <v>10182</v>
      </c>
      <c r="KNJ102" s="33" t="s">
        <v>10183</v>
      </c>
      <c r="KNK102" s="33" t="s">
        <v>10184</v>
      </c>
      <c r="KNL102" s="33" t="s">
        <v>10185</v>
      </c>
      <c r="KNM102" s="33" t="s">
        <v>10186</v>
      </c>
      <c r="KNN102" s="33" t="s">
        <v>10187</v>
      </c>
      <c r="KNO102" s="33" t="s">
        <v>10188</v>
      </c>
      <c r="KNP102" s="33" t="s">
        <v>10189</v>
      </c>
      <c r="KNQ102" s="33" t="s">
        <v>10190</v>
      </c>
      <c r="KNR102" s="33" t="s">
        <v>10191</v>
      </c>
      <c r="KNS102" s="33" t="s">
        <v>10192</v>
      </c>
      <c r="KNT102" s="33" t="s">
        <v>10193</v>
      </c>
      <c r="KNU102" s="33" t="s">
        <v>10194</v>
      </c>
      <c r="KNV102" s="33" t="s">
        <v>10195</v>
      </c>
      <c r="KNW102" s="33" t="s">
        <v>10196</v>
      </c>
      <c r="KNX102" s="33" t="s">
        <v>10197</v>
      </c>
      <c r="KNY102" s="33" t="s">
        <v>10198</v>
      </c>
      <c r="KNZ102" s="33" t="s">
        <v>10199</v>
      </c>
      <c r="KOA102" s="33" t="s">
        <v>10200</v>
      </c>
      <c r="KOB102" s="33" t="s">
        <v>10201</v>
      </c>
      <c r="KOC102" s="33" t="s">
        <v>10202</v>
      </c>
      <c r="KOD102" s="33" t="s">
        <v>10203</v>
      </c>
      <c r="KOE102" s="33" t="s">
        <v>10204</v>
      </c>
      <c r="KOF102" s="33" t="s">
        <v>10205</v>
      </c>
      <c r="KOG102" s="33" t="s">
        <v>10206</v>
      </c>
      <c r="KOH102" s="33" t="s">
        <v>10207</v>
      </c>
      <c r="KOI102" s="33" t="s">
        <v>10208</v>
      </c>
      <c r="KOJ102" s="33" t="s">
        <v>10209</v>
      </c>
      <c r="KOK102" s="33" t="s">
        <v>10210</v>
      </c>
      <c r="KOL102" s="33" t="s">
        <v>10211</v>
      </c>
      <c r="KOM102" s="33" t="s">
        <v>10212</v>
      </c>
      <c r="KON102" s="33" t="s">
        <v>10213</v>
      </c>
      <c r="KOO102" s="33" t="s">
        <v>10214</v>
      </c>
      <c r="KOP102" s="33" t="s">
        <v>10215</v>
      </c>
      <c r="KOQ102" s="33" t="s">
        <v>10216</v>
      </c>
      <c r="KOR102" s="33" t="s">
        <v>10217</v>
      </c>
      <c r="KOS102" s="33" t="s">
        <v>10218</v>
      </c>
      <c r="KOT102" s="33" t="s">
        <v>10219</v>
      </c>
      <c r="KOU102" s="33" t="s">
        <v>10220</v>
      </c>
      <c r="KOV102" s="33" t="s">
        <v>10221</v>
      </c>
      <c r="KOW102" s="33" t="s">
        <v>10222</v>
      </c>
      <c r="KOX102" s="33" t="s">
        <v>10223</v>
      </c>
      <c r="KOY102" s="33" t="s">
        <v>10224</v>
      </c>
      <c r="KOZ102" s="33" t="s">
        <v>10225</v>
      </c>
      <c r="KPA102" s="33" t="s">
        <v>10226</v>
      </c>
      <c r="KPB102" s="33" t="s">
        <v>10227</v>
      </c>
      <c r="KPC102" s="33" t="s">
        <v>10228</v>
      </c>
      <c r="KPD102" s="33" t="s">
        <v>10229</v>
      </c>
      <c r="KPE102" s="33" t="s">
        <v>10230</v>
      </c>
      <c r="KPF102" s="33" t="s">
        <v>10231</v>
      </c>
      <c r="KPG102" s="33" t="s">
        <v>10232</v>
      </c>
      <c r="KPH102" s="33" t="s">
        <v>10233</v>
      </c>
      <c r="KPI102" s="33" t="s">
        <v>10234</v>
      </c>
      <c r="KPJ102" s="33" t="s">
        <v>10235</v>
      </c>
      <c r="KPK102" s="33" t="s">
        <v>10236</v>
      </c>
      <c r="KPL102" s="33" t="s">
        <v>10237</v>
      </c>
      <c r="KPM102" s="33" t="s">
        <v>10238</v>
      </c>
      <c r="KPN102" s="33" t="s">
        <v>10239</v>
      </c>
      <c r="KPO102" s="33" t="s">
        <v>10240</v>
      </c>
      <c r="KPP102" s="33" t="s">
        <v>10241</v>
      </c>
      <c r="KPQ102" s="33" t="s">
        <v>10242</v>
      </c>
      <c r="KPR102" s="33" t="s">
        <v>10243</v>
      </c>
      <c r="KPS102" s="33" t="s">
        <v>10244</v>
      </c>
      <c r="KPT102" s="33" t="s">
        <v>10245</v>
      </c>
      <c r="KPU102" s="33" t="s">
        <v>10246</v>
      </c>
      <c r="KPV102" s="33" t="s">
        <v>10247</v>
      </c>
      <c r="KPW102" s="33" t="s">
        <v>10248</v>
      </c>
      <c r="KPX102" s="33" t="s">
        <v>10249</v>
      </c>
      <c r="KPY102" s="33" t="s">
        <v>10250</v>
      </c>
      <c r="KPZ102" s="33" t="s">
        <v>10251</v>
      </c>
      <c r="KQA102" s="33" t="s">
        <v>10252</v>
      </c>
      <c r="KQB102" s="33" t="s">
        <v>10253</v>
      </c>
      <c r="KQC102" s="33" t="s">
        <v>10254</v>
      </c>
      <c r="KQD102" s="33" t="s">
        <v>10255</v>
      </c>
      <c r="KQE102" s="33" t="s">
        <v>10256</v>
      </c>
      <c r="KQF102" s="33" t="s">
        <v>10257</v>
      </c>
      <c r="KQG102" s="33" t="s">
        <v>10258</v>
      </c>
      <c r="KQH102" s="33" t="s">
        <v>10259</v>
      </c>
      <c r="KQI102" s="33" t="s">
        <v>10260</v>
      </c>
      <c r="KQJ102" s="33" t="s">
        <v>10261</v>
      </c>
      <c r="KQK102" s="33" t="s">
        <v>10262</v>
      </c>
      <c r="KQL102" s="33" t="s">
        <v>10263</v>
      </c>
      <c r="KQM102" s="33" t="s">
        <v>10264</v>
      </c>
      <c r="KQN102" s="33" t="s">
        <v>10265</v>
      </c>
      <c r="KQO102" s="33" t="s">
        <v>10266</v>
      </c>
      <c r="KQP102" s="33" t="s">
        <v>10267</v>
      </c>
      <c r="KQQ102" s="33" t="s">
        <v>10268</v>
      </c>
      <c r="KQR102" s="33" t="s">
        <v>10269</v>
      </c>
      <c r="KQS102" s="33" t="s">
        <v>10270</v>
      </c>
      <c r="KQT102" s="33" t="s">
        <v>10271</v>
      </c>
      <c r="KQU102" s="33" t="s">
        <v>10272</v>
      </c>
      <c r="KQV102" s="33" t="s">
        <v>10273</v>
      </c>
      <c r="KQW102" s="33" t="s">
        <v>10274</v>
      </c>
      <c r="KQX102" s="33" t="s">
        <v>10275</v>
      </c>
      <c r="KQY102" s="33" t="s">
        <v>10276</v>
      </c>
      <c r="KQZ102" s="33" t="s">
        <v>10277</v>
      </c>
      <c r="KRA102" s="33" t="s">
        <v>10278</v>
      </c>
      <c r="KRB102" s="33" t="s">
        <v>10279</v>
      </c>
      <c r="KRC102" s="33" t="s">
        <v>10280</v>
      </c>
      <c r="KRD102" s="33" t="s">
        <v>10281</v>
      </c>
      <c r="KRE102" s="33" t="s">
        <v>10282</v>
      </c>
      <c r="KRF102" s="33" t="s">
        <v>10283</v>
      </c>
      <c r="KRG102" s="33" t="s">
        <v>10284</v>
      </c>
      <c r="KRH102" s="33" t="s">
        <v>10285</v>
      </c>
      <c r="KRI102" s="33" t="s">
        <v>10286</v>
      </c>
      <c r="KRJ102" s="33" t="s">
        <v>10287</v>
      </c>
      <c r="KRK102" s="33" t="s">
        <v>10288</v>
      </c>
      <c r="KRL102" s="33" t="s">
        <v>10289</v>
      </c>
      <c r="KRM102" s="33" t="s">
        <v>10290</v>
      </c>
      <c r="KRN102" s="33" t="s">
        <v>10291</v>
      </c>
      <c r="KRO102" s="33" t="s">
        <v>10292</v>
      </c>
      <c r="KRP102" s="33" t="s">
        <v>10293</v>
      </c>
      <c r="KRQ102" s="33" t="s">
        <v>10294</v>
      </c>
      <c r="KRR102" s="33" t="s">
        <v>10295</v>
      </c>
      <c r="KRS102" s="33" t="s">
        <v>10296</v>
      </c>
      <c r="KRT102" s="33" t="s">
        <v>10297</v>
      </c>
      <c r="KRU102" s="33" t="s">
        <v>10298</v>
      </c>
      <c r="KRV102" s="33" t="s">
        <v>10299</v>
      </c>
      <c r="KRW102" s="33" t="s">
        <v>10300</v>
      </c>
      <c r="KRX102" s="33" t="s">
        <v>10301</v>
      </c>
      <c r="KRY102" s="33" t="s">
        <v>10302</v>
      </c>
      <c r="KRZ102" s="33" t="s">
        <v>10303</v>
      </c>
      <c r="KSA102" s="33" t="s">
        <v>10304</v>
      </c>
      <c r="KSB102" s="33" t="s">
        <v>10305</v>
      </c>
      <c r="KSC102" s="33" t="s">
        <v>10306</v>
      </c>
      <c r="KSD102" s="33" t="s">
        <v>10307</v>
      </c>
      <c r="KSE102" s="33" t="s">
        <v>10308</v>
      </c>
      <c r="KSF102" s="33" t="s">
        <v>10309</v>
      </c>
      <c r="KSG102" s="33" t="s">
        <v>10310</v>
      </c>
      <c r="KSH102" s="33" t="s">
        <v>10311</v>
      </c>
      <c r="KSI102" s="33" t="s">
        <v>10312</v>
      </c>
      <c r="KSJ102" s="33" t="s">
        <v>10313</v>
      </c>
      <c r="KSK102" s="33" t="s">
        <v>10314</v>
      </c>
      <c r="KSL102" s="33" t="s">
        <v>10315</v>
      </c>
      <c r="KSM102" s="33" t="s">
        <v>10316</v>
      </c>
      <c r="KSN102" s="33" t="s">
        <v>10317</v>
      </c>
      <c r="KSO102" s="33" t="s">
        <v>10318</v>
      </c>
      <c r="KSP102" s="33" t="s">
        <v>10319</v>
      </c>
      <c r="KSQ102" s="33" t="s">
        <v>10320</v>
      </c>
      <c r="KSR102" s="33" t="s">
        <v>10321</v>
      </c>
      <c r="KSS102" s="33" t="s">
        <v>10322</v>
      </c>
      <c r="KST102" s="33" t="s">
        <v>10323</v>
      </c>
      <c r="KSU102" s="33" t="s">
        <v>10324</v>
      </c>
      <c r="KSV102" s="33" t="s">
        <v>10325</v>
      </c>
      <c r="KSW102" s="33" t="s">
        <v>10326</v>
      </c>
      <c r="KSX102" s="33" t="s">
        <v>10327</v>
      </c>
      <c r="KSY102" s="33" t="s">
        <v>10328</v>
      </c>
      <c r="KSZ102" s="33" t="s">
        <v>10329</v>
      </c>
      <c r="KTA102" s="33" t="s">
        <v>10330</v>
      </c>
      <c r="KTB102" s="33" t="s">
        <v>10331</v>
      </c>
      <c r="KTC102" s="33" t="s">
        <v>10332</v>
      </c>
      <c r="KTD102" s="33" t="s">
        <v>10333</v>
      </c>
      <c r="KTE102" s="33" t="s">
        <v>10334</v>
      </c>
      <c r="KTF102" s="33" t="s">
        <v>10335</v>
      </c>
      <c r="KTG102" s="33" t="s">
        <v>10336</v>
      </c>
      <c r="KTH102" s="33" t="s">
        <v>10337</v>
      </c>
      <c r="KTI102" s="33" t="s">
        <v>10338</v>
      </c>
      <c r="KTJ102" s="33" t="s">
        <v>10339</v>
      </c>
      <c r="KTK102" s="33" t="s">
        <v>10340</v>
      </c>
      <c r="KTL102" s="33" t="s">
        <v>10341</v>
      </c>
      <c r="KTM102" s="33" t="s">
        <v>10342</v>
      </c>
      <c r="KTN102" s="33" t="s">
        <v>10343</v>
      </c>
      <c r="KTO102" s="33" t="s">
        <v>10344</v>
      </c>
      <c r="KTP102" s="33" t="s">
        <v>10345</v>
      </c>
      <c r="KTQ102" s="33" t="s">
        <v>10346</v>
      </c>
      <c r="KTR102" s="33" t="s">
        <v>10347</v>
      </c>
      <c r="KTS102" s="33" t="s">
        <v>10348</v>
      </c>
      <c r="KTT102" s="33" t="s">
        <v>10349</v>
      </c>
      <c r="KTU102" s="33" t="s">
        <v>10350</v>
      </c>
      <c r="KTV102" s="33" t="s">
        <v>10351</v>
      </c>
      <c r="KTW102" s="33" t="s">
        <v>10352</v>
      </c>
      <c r="KTX102" s="33" t="s">
        <v>10353</v>
      </c>
      <c r="KTY102" s="33" t="s">
        <v>10354</v>
      </c>
      <c r="KTZ102" s="33" t="s">
        <v>10355</v>
      </c>
      <c r="KUA102" s="33" t="s">
        <v>10356</v>
      </c>
      <c r="KUB102" s="33" t="s">
        <v>10357</v>
      </c>
      <c r="KUC102" s="33" t="s">
        <v>10358</v>
      </c>
      <c r="KUD102" s="33" t="s">
        <v>10359</v>
      </c>
      <c r="KUE102" s="33" t="s">
        <v>10360</v>
      </c>
      <c r="KUF102" s="33" t="s">
        <v>10361</v>
      </c>
      <c r="KUG102" s="33" t="s">
        <v>10362</v>
      </c>
      <c r="KUH102" s="33" t="s">
        <v>10363</v>
      </c>
      <c r="KUI102" s="33" t="s">
        <v>10364</v>
      </c>
      <c r="KUJ102" s="33" t="s">
        <v>10365</v>
      </c>
      <c r="KUK102" s="33" t="s">
        <v>10366</v>
      </c>
      <c r="KUL102" s="33" t="s">
        <v>10367</v>
      </c>
      <c r="KUM102" s="33" t="s">
        <v>10368</v>
      </c>
      <c r="KUN102" s="33" t="s">
        <v>10369</v>
      </c>
      <c r="KUO102" s="33" t="s">
        <v>10370</v>
      </c>
      <c r="KUP102" s="33" t="s">
        <v>10371</v>
      </c>
      <c r="KUQ102" s="33" t="s">
        <v>10372</v>
      </c>
      <c r="KUR102" s="33" t="s">
        <v>10373</v>
      </c>
      <c r="KUS102" s="33" t="s">
        <v>10374</v>
      </c>
      <c r="KUT102" s="33" t="s">
        <v>10375</v>
      </c>
      <c r="KUU102" s="33" t="s">
        <v>10376</v>
      </c>
      <c r="KUV102" s="33" t="s">
        <v>10377</v>
      </c>
      <c r="KUW102" s="33" t="s">
        <v>10378</v>
      </c>
      <c r="KUX102" s="33" t="s">
        <v>10379</v>
      </c>
      <c r="KUY102" s="33" t="s">
        <v>10380</v>
      </c>
      <c r="KUZ102" s="33" t="s">
        <v>10381</v>
      </c>
      <c r="KVA102" s="33" t="s">
        <v>10382</v>
      </c>
      <c r="KVB102" s="33" t="s">
        <v>10383</v>
      </c>
      <c r="KVC102" s="33" t="s">
        <v>10384</v>
      </c>
      <c r="KVD102" s="33" t="s">
        <v>10385</v>
      </c>
      <c r="KVE102" s="33" t="s">
        <v>10386</v>
      </c>
      <c r="KVF102" s="33" t="s">
        <v>10387</v>
      </c>
      <c r="KVG102" s="33" t="s">
        <v>10388</v>
      </c>
      <c r="KVH102" s="33" t="s">
        <v>10389</v>
      </c>
      <c r="KVI102" s="33" t="s">
        <v>10390</v>
      </c>
      <c r="KVJ102" s="33" t="s">
        <v>10391</v>
      </c>
      <c r="KVK102" s="33" t="s">
        <v>10392</v>
      </c>
      <c r="KVL102" s="33" t="s">
        <v>10393</v>
      </c>
      <c r="KVM102" s="33" t="s">
        <v>10394</v>
      </c>
      <c r="KVN102" s="33" t="s">
        <v>10395</v>
      </c>
      <c r="KVO102" s="33" t="s">
        <v>10396</v>
      </c>
      <c r="KVP102" s="33" t="s">
        <v>10397</v>
      </c>
      <c r="KVQ102" s="33" t="s">
        <v>10398</v>
      </c>
      <c r="KVR102" s="33" t="s">
        <v>10399</v>
      </c>
      <c r="KVS102" s="33" t="s">
        <v>10400</v>
      </c>
      <c r="KVT102" s="33" t="s">
        <v>10401</v>
      </c>
      <c r="KVU102" s="33" t="s">
        <v>10402</v>
      </c>
      <c r="KVV102" s="33" t="s">
        <v>10403</v>
      </c>
      <c r="KVW102" s="33" t="s">
        <v>10404</v>
      </c>
      <c r="KVX102" s="33" t="s">
        <v>10405</v>
      </c>
      <c r="KVY102" s="33" t="s">
        <v>10406</v>
      </c>
      <c r="KVZ102" s="33" t="s">
        <v>10407</v>
      </c>
      <c r="KWA102" s="33" t="s">
        <v>10408</v>
      </c>
      <c r="KWB102" s="33" t="s">
        <v>10409</v>
      </c>
      <c r="KWC102" s="33" t="s">
        <v>10410</v>
      </c>
      <c r="KWD102" s="33" t="s">
        <v>10411</v>
      </c>
      <c r="KWE102" s="33" t="s">
        <v>10412</v>
      </c>
      <c r="KWF102" s="33" t="s">
        <v>10413</v>
      </c>
      <c r="KWG102" s="33" t="s">
        <v>10414</v>
      </c>
      <c r="KWH102" s="33" t="s">
        <v>10415</v>
      </c>
      <c r="KWI102" s="33" t="s">
        <v>10416</v>
      </c>
      <c r="KWJ102" s="33" t="s">
        <v>10417</v>
      </c>
      <c r="KWK102" s="33" t="s">
        <v>10418</v>
      </c>
      <c r="KWL102" s="33" t="s">
        <v>10419</v>
      </c>
      <c r="KWM102" s="33" t="s">
        <v>10420</v>
      </c>
      <c r="KWN102" s="33" t="s">
        <v>10421</v>
      </c>
      <c r="KWO102" s="33" t="s">
        <v>10422</v>
      </c>
      <c r="KWP102" s="33" t="s">
        <v>10423</v>
      </c>
      <c r="KWQ102" s="33" t="s">
        <v>10424</v>
      </c>
      <c r="KWR102" s="33" t="s">
        <v>10425</v>
      </c>
      <c r="KWS102" s="33" t="s">
        <v>10426</v>
      </c>
      <c r="KWT102" s="33" t="s">
        <v>10427</v>
      </c>
      <c r="KWU102" s="33" t="s">
        <v>10428</v>
      </c>
      <c r="KWV102" s="33" t="s">
        <v>10429</v>
      </c>
      <c r="KWW102" s="33" t="s">
        <v>10430</v>
      </c>
      <c r="KWX102" s="33" t="s">
        <v>10431</v>
      </c>
      <c r="KWY102" s="33" t="s">
        <v>10432</v>
      </c>
      <c r="KWZ102" s="33" t="s">
        <v>10433</v>
      </c>
      <c r="KXA102" s="33" t="s">
        <v>10434</v>
      </c>
      <c r="KXB102" s="33" t="s">
        <v>10435</v>
      </c>
      <c r="KXC102" s="33" t="s">
        <v>10436</v>
      </c>
      <c r="KXD102" s="33" t="s">
        <v>10437</v>
      </c>
      <c r="KXE102" s="33" t="s">
        <v>10438</v>
      </c>
      <c r="KXF102" s="33" t="s">
        <v>10439</v>
      </c>
      <c r="KXG102" s="33" t="s">
        <v>10440</v>
      </c>
      <c r="KXH102" s="33" t="s">
        <v>10441</v>
      </c>
      <c r="KXI102" s="33" t="s">
        <v>10442</v>
      </c>
      <c r="KXJ102" s="33" t="s">
        <v>10443</v>
      </c>
      <c r="KXK102" s="33" t="s">
        <v>10444</v>
      </c>
      <c r="KXL102" s="33" t="s">
        <v>10445</v>
      </c>
      <c r="KXM102" s="33" t="s">
        <v>10446</v>
      </c>
      <c r="KXN102" s="33" t="s">
        <v>10447</v>
      </c>
      <c r="KXO102" s="33" t="s">
        <v>10448</v>
      </c>
      <c r="KXP102" s="33" t="s">
        <v>10449</v>
      </c>
      <c r="KXQ102" s="33" t="s">
        <v>10450</v>
      </c>
      <c r="KXR102" s="33" t="s">
        <v>10451</v>
      </c>
      <c r="KXS102" s="33" t="s">
        <v>10452</v>
      </c>
      <c r="KXT102" s="33" t="s">
        <v>10453</v>
      </c>
      <c r="KXU102" s="33" t="s">
        <v>10454</v>
      </c>
      <c r="KXV102" s="33" t="s">
        <v>10455</v>
      </c>
      <c r="KXW102" s="33" t="s">
        <v>10456</v>
      </c>
      <c r="KXX102" s="33" t="s">
        <v>10457</v>
      </c>
      <c r="KXY102" s="33" t="s">
        <v>10458</v>
      </c>
      <c r="KXZ102" s="33" t="s">
        <v>10459</v>
      </c>
      <c r="KYA102" s="33" t="s">
        <v>10460</v>
      </c>
      <c r="KYB102" s="33" t="s">
        <v>10461</v>
      </c>
      <c r="KYC102" s="33" t="s">
        <v>10462</v>
      </c>
      <c r="KYD102" s="33" t="s">
        <v>10463</v>
      </c>
      <c r="KYE102" s="33" t="s">
        <v>10464</v>
      </c>
      <c r="KYF102" s="33" t="s">
        <v>10465</v>
      </c>
      <c r="KYG102" s="33" t="s">
        <v>10466</v>
      </c>
      <c r="KYH102" s="33" t="s">
        <v>10467</v>
      </c>
      <c r="KYI102" s="33" t="s">
        <v>10468</v>
      </c>
      <c r="KYJ102" s="33" t="s">
        <v>10469</v>
      </c>
      <c r="KYK102" s="33" t="s">
        <v>10470</v>
      </c>
      <c r="KYL102" s="33" t="s">
        <v>10471</v>
      </c>
      <c r="KYM102" s="33" t="s">
        <v>10472</v>
      </c>
      <c r="KYN102" s="33" t="s">
        <v>10473</v>
      </c>
      <c r="KYO102" s="33" t="s">
        <v>10474</v>
      </c>
      <c r="KYP102" s="33" t="s">
        <v>10475</v>
      </c>
      <c r="KYQ102" s="33" t="s">
        <v>10476</v>
      </c>
      <c r="KYR102" s="33" t="s">
        <v>10477</v>
      </c>
      <c r="KYS102" s="33" t="s">
        <v>10478</v>
      </c>
      <c r="KYT102" s="33" t="s">
        <v>10479</v>
      </c>
      <c r="KYU102" s="33" t="s">
        <v>10480</v>
      </c>
      <c r="KYV102" s="33" t="s">
        <v>10481</v>
      </c>
      <c r="KYW102" s="33" t="s">
        <v>10482</v>
      </c>
      <c r="KYX102" s="33" t="s">
        <v>10483</v>
      </c>
      <c r="KYY102" s="33" t="s">
        <v>10484</v>
      </c>
      <c r="KYZ102" s="33" t="s">
        <v>10485</v>
      </c>
      <c r="KZA102" s="33" t="s">
        <v>10486</v>
      </c>
      <c r="KZB102" s="33" t="s">
        <v>10487</v>
      </c>
      <c r="KZC102" s="33" t="s">
        <v>10488</v>
      </c>
      <c r="KZD102" s="33" t="s">
        <v>10489</v>
      </c>
      <c r="KZE102" s="33" t="s">
        <v>10490</v>
      </c>
      <c r="KZF102" s="33" t="s">
        <v>10491</v>
      </c>
      <c r="KZG102" s="33" t="s">
        <v>10492</v>
      </c>
      <c r="KZH102" s="33" t="s">
        <v>10493</v>
      </c>
      <c r="KZI102" s="33" t="s">
        <v>10494</v>
      </c>
      <c r="KZJ102" s="33" t="s">
        <v>10495</v>
      </c>
      <c r="KZK102" s="33" t="s">
        <v>10496</v>
      </c>
      <c r="KZL102" s="33" t="s">
        <v>10497</v>
      </c>
      <c r="KZM102" s="33" t="s">
        <v>10498</v>
      </c>
      <c r="KZN102" s="33" t="s">
        <v>10499</v>
      </c>
      <c r="KZO102" s="33" t="s">
        <v>10500</v>
      </c>
      <c r="KZP102" s="33" t="s">
        <v>10501</v>
      </c>
      <c r="KZQ102" s="33" t="s">
        <v>10502</v>
      </c>
      <c r="KZR102" s="33" t="s">
        <v>10503</v>
      </c>
      <c r="KZS102" s="33" t="s">
        <v>10504</v>
      </c>
      <c r="KZT102" s="33" t="s">
        <v>10505</v>
      </c>
      <c r="KZU102" s="33" t="s">
        <v>10506</v>
      </c>
      <c r="KZV102" s="33" t="s">
        <v>10507</v>
      </c>
      <c r="KZW102" s="33" t="s">
        <v>10508</v>
      </c>
      <c r="KZX102" s="33" t="s">
        <v>10509</v>
      </c>
      <c r="KZY102" s="33" t="s">
        <v>10510</v>
      </c>
      <c r="KZZ102" s="33" t="s">
        <v>10511</v>
      </c>
      <c r="LAA102" s="33" t="s">
        <v>10512</v>
      </c>
      <c r="LAB102" s="33" t="s">
        <v>10513</v>
      </c>
      <c r="LAC102" s="33" t="s">
        <v>10514</v>
      </c>
      <c r="LAD102" s="33" t="s">
        <v>10515</v>
      </c>
      <c r="LAE102" s="33" t="s">
        <v>10516</v>
      </c>
      <c r="LAF102" s="33" t="s">
        <v>10517</v>
      </c>
      <c r="LAG102" s="33" t="s">
        <v>10518</v>
      </c>
      <c r="LAH102" s="33" t="s">
        <v>10519</v>
      </c>
      <c r="LAI102" s="33" t="s">
        <v>10520</v>
      </c>
      <c r="LAJ102" s="33" t="s">
        <v>10521</v>
      </c>
      <c r="LAK102" s="33" t="s">
        <v>10522</v>
      </c>
      <c r="LAL102" s="33" t="s">
        <v>10523</v>
      </c>
      <c r="LAM102" s="33" t="s">
        <v>10524</v>
      </c>
      <c r="LAN102" s="33" t="s">
        <v>10525</v>
      </c>
      <c r="LAO102" s="33" t="s">
        <v>10526</v>
      </c>
      <c r="LAP102" s="33" t="s">
        <v>10527</v>
      </c>
      <c r="LAQ102" s="33" t="s">
        <v>10528</v>
      </c>
      <c r="LAR102" s="33" t="s">
        <v>10529</v>
      </c>
      <c r="LAS102" s="33" t="s">
        <v>10530</v>
      </c>
      <c r="LAT102" s="33" t="s">
        <v>10531</v>
      </c>
      <c r="LAU102" s="33" t="s">
        <v>10532</v>
      </c>
      <c r="LAV102" s="33" t="s">
        <v>10533</v>
      </c>
      <c r="LAW102" s="33" t="s">
        <v>10534</v>
      </c>
      <c r="LAX102" s="33" t="s">
        <v>10535</v>
      </c>
      <c r="LAY102" s="33" t="s">
        <v>10536</v>
      </c>
      <c r="LAZ102" s="33" t="s">
        <v>10537</v>
      </c>
      <c r="LBA102" s="33" t="s">
        <v>10538</v>
      </c>
      <c r="LBB102" s="33" t="s">
        <v>10539</v>
      </c>
      <c r="LBC102" s="33" t="s">
        <v>10540</v>
      </c>
      <c r="LBD102" s="33" t="s">
        <v>10541</v>
      </c>
      <c r="LBE102" s="33" t="s">
        <v>10542</v>
      </c>
      <c r="LBF102" s="33" t="s">
        <v>10543</v>
      </c>
      <c r="LBG102" s="33" t="s">
        <v>10544</v>
      </c>
      <c r="LBH102" s="33" t="s">
        <v>10545</v>
      </c>
      <c r="LBI102" s="33" t="s">
        <v>10546</v>
      </c>
      <c r="LBJ102" s="33" t="s">
        <v>10547</v>
      </c>
      <c r="LBK102" s="33" t="s">
        <v>10548</v>
      </c>
      <c r="LBL102" s="33" t="s">
        <v>10549</v>
      </c>
      <c r="LBM102" s="33" t="s">
        <v>10550</v>
      </c>
      <c r="LBN102" s="33" t="s">
        <v>10551</v>
      </c>
      <c r="LBO102" s="33" t="s">
        <v>10552</v>
      </c>
      <c r="LBP102" s="33" t="s">
        <v>10553</v>
      </c>
      <c r="LBQ102" s="33" t="s">
        <v>10554</v>
      </c>
      <c r="LBR102" s="33" t="s">
        <v>10555</v>
      </c>
      <c r="LBS102" s="33" t="s">
        <v>10556</v>
      </c>
      <c r="LBT102" s="33" t="s">
        <v>10557</v>
      </c>
      <c r="LBU102" s="33" t="s">
        <v>10558</v>
      </c>
      <c r="LBV102" s="33" t="s">
        <v>10559</v>
      </c>
      <c r="LBW102" s="33" t="s">
        <v>10560</v>
      </c>
      <c r="LBX102" s="33" t="s">
        <v>10561</v>
      </c>
      <c r="LBY102" s="33" t="s">
        <v>10562</v>
      </c>
      <c r="LBZ102" s="33" t="s">
        <v>10563</v>
      </c>
      <c r="LCA102" s="33" t="s">
        <v>10564</v>
      </c>
      <c r="LCB102" s="33" t="s">
        <v>10565</v>
      </c>
      <c r="LCC102" s="33" t="s">
        <v>10566</v>
      </c>
      <c r="LCD102" s="33" t="s">
        <v>10567</v>
      </c>
      <c r="LCE102" s="33" t="s">
        <v>10568</v>
      </c>
      <c r="LCF102" s="33" t="s">
        <v>10569</v>
      </c>
      <c r="LCG102" s="33" t="s">
        <v>10570</v>
      </c>
      <c r="LCH102" s="33" t="s">
        <v>10571</v>
      </c>
      <c r="LCI102" s="33" t="s">
        <v>10572</v>
      </c>
      <c r="LCJ102" s="33" t="s">
        <v>10573</v>
      </c>
      <c r="LCK102" s="33" t="s">
        <v>10574</v>
      </c>
      <c r="LCL102" s="33" t="s">
        <v>10575</v>
      </c>
      <c r="LCM102" s="33" t="s">
        <v>10576</v>
      </c>
      <c r="LCN102" s="33" t="s">
        <v>10577</v>
      </c>
      <c r="LCO102" s="33" t="s">
        <v>10578</v>
      </c>
      <c r="LCP102" s="33" t="s">
        <v>10579</v>
      </c>
      <c r="LCQ102" s="33" t="s">
        <v>10580</v>
      </c>
      <c r="LCR102" s="33" t="s">
        <v>10581</v>
      </c>
      <c r="LCS102" s="33" t="s">
        <v>10582</v>
      </c>
      <c r="LCT102" s="33" t="s">
        <v>10583</v>
      </c>
      <c r="LCU102" s="33" t="s">
        <v>10584</v>
      </c>
      <c r="LCV102" s="33" t="s">
        <v>10585</v>
      </c>
      <c r="LCW102" s="33" t="s">
        <v>10586</v>
      </c>
      <c r="LCX102" s="33" t="s">
        <v>10587</v>
      </c>
      <c r="LCY102" s="33" t="s">
        <v>10588</v>
      </c>
      <c r="LCZ102" s="33" t="s">
        <v>10589</v>
      </c>
      <c r="LDA102" s="33" t="s">
        <v>10590</v>
      </c>
      <c r="LDB102" s="33" t="s">
        <v>10591</v>
      </c>
      <c r="LDC102" s="33" t="s">
        <v>10592</v>
      </c>
      <c r="LDD102" s="33" t="s">
        <v>10593</v>
      </c>
      <c r="LDE102" s="33" t="s">
        <v>10594</v>
      </c>
      <c r="LDF102" s="33" t="s">
        <v>10595</v>
      </c>
      <c r="LDG102" s="33" t="s">
        <v>10596</v>
      </c>
      <c r="LDH102" s="33" t="s">
        <v>10597</v>
      </c>
      <c r="LDI102" s="33" t="s">
        <v>10598</v>
      </c>
      <c r="LDJ102" s="33" t="s">
        <v>10599</v>
      </c>
      <c r="LDK102" s="33" t="s">
        <v>10600</v>
      </c>
      <c r="LDL102" s="33" t="s">
        <v>10601</v>
      </c>
      <c r="LDM102" s="33" t="s">
        <v>10602</v>
      </c>
      <c r="LDN102" s="33" t="s">
        <v>10603</v>
      </c>
      <c r="LDO102" s="33" t="s">
        <v>10604</v>
      </c>
      <c r="LDP102" s="33" t="s">
        <v>10605</v>
      </c>
      <c r="LDQ102" s="33" t="s">
        <v>10606</v>
      </c>
      <c r="LDR102" s="33" t="s">
        <v>10607</v>
      </c>
      <c r="LDS102" s="33" t="s">
        <v>10608</v>
      </c>
      <c r="LDT102" s="33" t="s">
        <v>10609</v>
      </c>
      <c r="LDU102" s="33" t="s">
        <v>10610</v>
      </c>
      <c r="LDV102" s="33" t="s">
        <v>10611</v>
      </c>
      <c r="LDW102" s="33" t="s">
        <v>10612</v>
      </c>
      <c r="LDX102" s="33" t="s">
        <v>10613</v>
      </c>
      <c r="LDY102" s="33" t="s">
        <v>10614</v>
      </c>
      <c r="LDZ102" s="33" t="s">
        <v>10615</v>
      </c>
      <c r="LEA102" s="33" t="s">
        <v>10616</v>
      </c>
      <c r="LEB102" s="33" t="s">
        <v>10617</v>
      </c>
      <c r="LEC102" s="33" t="s">
        <v>10618</v>
      </c>
      <c r="LED102" s="33" t="s">
        <v>10619</v>
      </c>
      <c r="LEE102" s="33" t="s">
        <v>10620</v>
      </c>
      <c r="LEF102" s="33" t="s">
        <v>10621</v>
      </c>
      <c r="LEG102" s="33" t="s">
        <v>10622</v>
      </c>
      <c r="LEH102" s="33" t="s">
        <v>10623</v>
      </c>
      <c r="LEI102" s="33" t="s">
        <v>10624</v>
      </c>
      <c r="LEJ102" s="33" t="s">
        <v>10625</v>
      </c>
      <c r="LEK102" s="33" t="s">
        <v>10626</v>
      </c>
      <c r="LEL102" s="33" t="s">
        <v>10627</v>
      </c>
      <c r="LEM102" s="33" t="s">
        <v>10628</v>
      </c>
      <c r="LEN102" s="33" t="s">
        <v>10629</v>
      </c>
      <c r="LEO102" s="33" t="s">
        <v>10630</v>
      </c>
      <c r="LEP102" s="33" t="s">
        <v>10631</v>
      </c>
      <c r="LEQ102" s="33" t="s">
        <v>10632</v>
      </c>
      <c r="LER102" s="33" t="s">
        <v>10633</v>
      </c>
      <c r="LES102" s="33" t="s">
        <v>10634</v>
      </c>
      <c r="LET102" s="33" t="s">
        <v>10635</v>
      </c>
      <c r="LEU102" s="33" t="s">
        <v>10636</v>
      </c>
      <c r="LEV102" s="33" t="s">
        <v>10637</v>
      </c>
      <c r="LEW102" s="33" t="s">
        <v>10638</v>
      </c>
      <c r="LEX102" s="33" t="s">
        <v>10639</v>
      </c>
      <c r="LEY102" s="33" t="s">
        <v>10640</v>
      </c>
      <c r="LEZ102" s="33" t="s">
        <v>10641</v>
      </c>
      <c r="LFA102" s="33" t="s">
        <v>10642</v>
      </c>
      <c r="LFB102" s="33" t="s">
        <v>10643</v>
      </c>
      <c r="LFC102" s="33" t="s">
        <v>10644</v>
      </c>
      <c r="LFD102" s="33" t="s">
        <v>10645</v>
      </c>
      <c r="LFE102" s="33" t="s">
        <v>10646</v>
      </c>
      <c r="LFF102" s="33" t="s">
        <v>10647</v>
      </c>
      <c r="LFG102" s="33" t="s">
        <v>10648</v>
      </c>
      <c r="LFH102" s="33" t="s">
        <v>10649</v>
      </c>
      <c r="LFI102" s="33" t="s">
        <v>10650</v>
      </c>
      <c r="LFJ102" s="33" t="s">
        <v>10651</v>
      </c>
      <c r="LFK102" s="33" t="s">
        <v>10652</v>
      </c>
      <c r="LFL102" s="33" t="s">
        <v>10653</v>
      </c>
      <c r="LFM102" s="33" t="s">
        <v>10654</v>
      </c>
      <c r="LFN102" s="33" t="s">
        <v>10655</v>
      </c>
      <c r="LFO102" s="33" t="s">
        <v>10656</v>
      </c>
      <c r="LFP102" s="33" t="s">
        <v>10657</v>
      </c>
      <c r="LFQ102" s="33" t="s">
        <v>10658</v>
      </c>
      <c r="LFR102" s="33" t="s">
        <v>10659</v>
      </c>
      <c r="LFS102" s="33" t="s">
        <v>10660</v>
      </c>
      <c r="LFT102" s="33" t="s">
        <v>10661</v>
      </c>
      <c r="LFU102" s="33" t="s">
        <v>10662</v>
      </c>
      <c r="LFV102" s="33" t="s">
        <v>10663</v>
      </c>
      <c r="LFW102" s="33" t="s">
        <v>10664</v>
      </c>
      <c r="LFX102" s="33" t="s">
        <v>10665</v>
      </c>
      <c r="LFY102" s="33" t="s">
        <v>10666</v>
      </c>
      <c r="LFZ102" s="33" t="s">
        <v>10667</v>
      </c>
      <c r="LGA102" s="33" t="s">
        <v>10668</v>
      </c>
      <c r="LGB102" s="33" t="s">
        <v>10669</v>
      </c>
      <c r="LGC102" s="33" t="s">
        <v>10670</v>
      </c>
      <c r="LGD102" s="33" t="s">
        <v>10671</v>
      </c>
      <c r="LGE102" s="33" t="s">
        <v>10672</v>
      </c>
      <c r="LGF102" s="33" t="s">
        <v>10673</v>
      </c>
      <c r="LGG102" s="33" t="s">
        <v>10674</v>
      </c>
      <c r="LGH102" s="33" t="s">
        <v>10675</v>
      </c>
      <c r="LGI102" s="33" t="s">
        <v>10676</v>
      </c>
      <c r="LGJ102" s="33" t="s">
        <v>10677</v>
      </c>
      <c r="LGK102" s="33" t="s">
        <v>10678</v>
      </c>
      <c r="LGL102" s="33" t="s">
        <v>10679</v>
      </c>
      <c r="LGM102" s="33" t="s">
        <v>10680</v>
      </c>
      <c r="LGN102" s="33" t="s">
        <v>10681</v>
      </c>
      <c r="LGO102" s="33" t="s">
        <v>10682</v>
      </c>
      <c r="LGP102" s="33" t="s">
        <v>10683</v>
      </c>
      <c r="LGQ102" s="33" t="s">
        <v>10684</v>
      </c>
      <c r="LGR102" s="33" t="s">
        <v>10685</v>
      </c>
      <c r="LGS102" s="33" t="s">
        <v>10686</v>
      </c>
      <c r="LGT102" s="33" t="s">
        <v>10687</v>
      </c>
      <c r="LGU102" s="33" t="s">
        <v>10688</v>
      </c>
      <c r="LGV102" s="33" t="s">
        <v>10689</v>
      </c>
      <c r="LGW102" s="33" t="s">
        <v>10690</v>
      </c>
      <c r="LGX102" s="33" t="s">
        <v>10691</v>
      </c>
      <c r="LGY102" s="33" t="s">
        <v>10692</v>
      </c>
      <c r="LGZ102" s="33" t="s">
        <v>10693</v>
      </c>
      <c r="LHA102" s="33" t="s">
        <v>10694</v>
      </c>
      <c r="LHB102" s="33" t="s">
        <v>10695</v>
      </c>
      <c r="LHC102" s="33" t="s">
        <v>10696</v>
      </c>
      <c r="LHD102" s="33" t="s">
        <v>10697</v>
      </c>
      <c r="LHE102" s="33" t="s">
        <v>10698</v>
      </c>
      <c r="LHF102" s="33" t="s">
        <v>10699</v>
      </c>
      <c r="LHG102" s="33" t="s">
        <v>10700</v>
      </c>
      <c r="LHH102" s="33" t="s">
        <v>10701</v>
      </c>
      <c r="LHI102" s="33" t="s">
        <v>10702</v>
      </c>
      <c r="LHJ102" s="33" t="s">
        <v>10703</v>
      </c>
      <c r="LHK102" s="33" t="s">
        <v>10704</v>
      </c>
      <c r="LHL102" s="33" t="s">
        <v>10705</v>
      </c>
      <c r="LHM102" s="33" t="s">
        <v>10706</v>
      </c>
      <c r="LHN102" s="33" t="s">
        <v>10707</v>
      </c>
      <c r="LHO102" s="33" t="s">
        <v>10708</v>
      </c>
      <c r="LHP102" s="33" t="s">
        <v>10709</v>
      </c>
      <c r="LHQ102" s="33" t="s">
        <v>10710</v>
      </c>
      <c r="LHR102" s="33" t="s">
        <v>10711</v>
      </c>
      <c r="LHS102" s="33" t="s">
        <v>10712</v>
      </c>
      <c r="LHT102" s="33" t="s">
        <v>10713</v>
      </c>
      <c r="LHU102" s="33" t="s">
        <v>10714</v>
      </c>
      <c r="LHV102" s="33" t="s">
        <v>10715</v>
      </c>
      <c r="LHW102" s="33" t="s">
        <v>10716</v>
      </c>
      <c r="LHX102" s="33" t="s">
        <v>10717</v>
      </c>
      <c r="LHY102" s="33" t="s">
        <v>10718</v>
      </c>
      <c r="LHZ102" s="33" t="s">
        <v>10719</v>
      </c>
      <c r="LIA102" s="33" t="s">
        <v>10720</v>
      </c>
      <c r="LIB102" s="33" t="s">
        <v>10721</v>
      </c>
      <c r="LIC102" s="33" t="s">
        <v>10722</v>
      </c>
      <c r="LID102" s="33" t="s">
        <v>10723</v>
      </c>
      <c r="LIE102" s="33" t="s">
        <v>10724</v>
      </c>
      <c r="LIF102" s="33" t="s">
        <v>10725</v>
      </c>
      <c r="LIG102" s="33" t="s">
        <v>10726</v>
      </c>
      <c r="LIH102" s="33" t="s">
        <v>10727</v>
      </c>
      <c r="LII102" s="33" t="s">
        <v>10728</v>
      </c>
      <c r="LIJ102" s="33" t="s">
        <v>10729</v>
      </c>
      <c r="LIK102" s="33" t="s">
        <v>10730</v>
      </c>
      <c r="LIL102" s="33" t="s">
        <v>10731</v>
      </c>
      <c r="LIM102" s="33" t="s">
        <v>10732</v>
      </c>
      <c r="LIN102" s="33" t="s">
        <v>10733</v>
      </c>
      <c r="LIO102" s="33" t="s">
        <v>10734</v>
      </c>
      <c r="LIP102" s="33" t="s">
        <v>10735</v>
      </c>
      <c r="LIQ102" s="33" t="s">
        <v>10736</v>
      </c>
      <c r="LIR102" s="33" t="s">
        <v>10737</v>
      </c>
      <c r="LIS102" s="33" t="s">
        <v>10738</v>
      </c>
      <c r="LIT102" s="33" t="s">
        <v>10739</v>
      </c>
      <c r="LIU102" s="33" t="s">
        <v>10740</v>
      </c>
      <c r="LIV102" s="33" t="s">
        <v>10741</v>
      </c>
      <c r="LIW102" s="33" t="s">
        <v>10742</v>
      </c>
      <c r="LIX102" s="33" t="s">
        <v>10743</v>
      </c>
      <c r="LIY102" s="33" t="s">
        <v>10744</v>
      </c>
      <c r="LIZ102" s="33" t="s">
        <v>10745</v>
      </c>
      <c r="LJA102" s="33" t="s">
        <v>10746</v>
      </c>
      <c r="LJB102" s="33" t="s">
        <v>10747</v>
      </c>
      <c r="LJC102" s="33" t="s">
        <v>10748</v>
      </c>
      <c r="LJD102" s="33" t="s">
        <v>10749</v>
      </c>
      <c r="LJE102" s="33" t="s">
        <v>10750</v>
      </c>
      <c r="LJF102" s="33" t="s">
        <v>10751</v>
      </c>
      <c r="LJG102" s="33" t="s">
        <v>10752</v>
      </c>
      <c r="LJH102" s="33" t="s">
        <v>10753</v>
      </c>
      <c r="LJI102" s="33" t="s">
        <v>10754</v>
      </c>
      <c r="LJJ102" s="33" t="s">
        <v>10755</v>
      </c>
      <c r="LJK102" s="33" t="s">
        <v>10756</v>
      </c>
      <c r="LJL102" s="33" t="s">
        <v>10757</v>
      </c>
      <c r="LJM102" s="33" t="s">
        <v>10758</v>
      </c>
      <c r="LJN102" s="33" t="s">
        <v>10759</v>
      </c>
      <c r="LJO102" s="33" t="s">
        <v>10760</v>
      </c>
      <c r="LJP102" s="33" t="s">
        <v>10761</v>
      </c>
      <c r="LJQ102" s="33" t="s">
        <v>10762</v>
      </c>
      <c r="LJR102" s="33" t="s">
        <v>10763</v>
      </c>
      <c r="LJS102" s="33" t="s">
        <v>10764</v>
      </c>
      <c r="LJT102" s="33" t="s">
        <v>10765</v>
      </c>
      <c r="LJU102" s="33" t="s">
        <v>10766</v>
      </c>
      <c r="LJV102" s="33" t="s">
        <v>10767</v>
      </c>
      <c r="LJW102" s="33" t="s">
        <v>10768</v>
      </c>
      <c r="LJX102" s="33" t="s">
        <v>10769</v>
      </c>
      <c r="LJY102" s="33" t="s">
        <v>10770</v>
      </c>
      <c r="LJZ102" s="33" t="s">
        <v>10771</v>
      </c>
      <c r="LKA102" s="33" t="s">
        <v>10772</v>
      </c>
      <c r="LKB102" s="33" t="s">
        <v>10773</v>
      </c>
      <c r="LKC102" s="33" t="s">
        <v>10774</v>
      </c>
      <c r="LKD102" s="33" t="s">
        <v>10775</v>
      </c>
      <c r="LKE102" s="33" t="s">
        <v>10776</v>
      </c>
      <c r="LKF102" s="33" t="s">
        <v>10777</v>
      </c>
      <c r="LKG102" s="33" t="s">
        <v>10778</v>
      </c>
      <c r="LKH102" s="33" t="s">
        <v>10779</v>
      </c>
      <c r="LKI102" s="33" t="s">
        <v>10780</v>
      </c>
      <c r="LKJ102" s="33" t="s">
        <v>10781</v>
      </c>
      <c r="LKK102" s="33" t="s">
        <v>10782</v>
      </c>
      <c r="LKL102" s="33" t="s">
        <v>10783</v>
      </c>
      <c r="LKM102" s="33" t="s">
        <v>10784</v>
      </c>
      <c r="LKN102" s="33" t="s">
        <v>10785</v>
      </c>
      <c r="LKO102" s="33" t="s">
        <v>10786</v>
      </c>
      <c r="LKP102" s="33" t="s">
        <v>10787</v>
      </c>
      <c r="LKQ102" s="33" t="s">
        <v>10788</v>
      </c>
      <c r="LKR102" s="33" t="s">
        <v>10789</v>
      </c>
      <c r="LKS102" s="33" t="s">
        <v>10790</v>
      </c>
      <c r="LKT102" s="33" t="s">
        <v>10791</v>
      </c>
      <c r="LKU102" s="33" t="s">
        <v>10792</v>
      </c>
      <c r="LKV102" s="33" t="s">
        <v>10793</v>
      </c>
      <c r="LKW102" s="33" t="s">
        <v>10794</v>
      </c>
      <c r="LKX102" s="33" t="s">
        <v>10795</v>
      </c>
      <c r="LKY102" s="33" t="s">
        <v>10796</v>
      </c>
      <c r="LKZ102" s="33" t="s">
        <v>10797</v>
      </c>
      <c r="LLA102" s="33" t="s">
        <v>10798</v>
      </c>
      <c r="LLB102" s="33" t="s">
        <v>10799</v>
      </c>
      <c r="LLC102" s="33" t="s">
        <v>10800</v>
      </c>
      <c r="LLD102" s="33" t="s">
        <v>10801</v>
      </c>
      <c r="LLE102" s="33" t="s">
        <v>10802</v>
      </c>
      <c r="LLF102" s="33" t="s">
        <v>10803</v>
      </c>
      <c r="LLG102" s="33" t="s">
        <v>10804</v>
      </c>
      <c r="LLH102" s="33" t="s">
        <v>10805</v>
      </c>
      <c r="LLI102" s="33" t="s">
        <v>10806</v>
      </c>
      <c r="LLJ102" s="33" t="s">
        <v>10807</v>
      </c>
      <c r="LLK102" s="33" t="s">
        <v>10808</v>
      </c>
      <c r="LLL102" s="33" t="s">
        <v>10809</v>
      </c>
      <c r="LLM102" s="33" t="s">
        <v>10810</v>
      </c>
      <c r="LLN102" s="33" t="s">
        <v>10811</v>
      </c>
      <c r="LLO102" s="33" t="s">
        <v>10812</v>
      </c>
      <c r="LLP102" s="33" t="s">
        <v>10813</v>
      </c>
      <c r="LLQ102" s="33" t="s">
        <v>10814</v>
      </c>
      <c r="LLR102" s="33" t="s">
        <v>10815</v>
      </c>
      <c r="LLS102" s="33" t="s">
        <v>10816</v>
      </c>
      <c r="LLT102" s="33" t="s">
        <v>10817</v>
      </c>
      <c r="LLU102" s="33" t="s">
        <v>10818</v>
      </c>
      <c r="LLV102" s="33" t="s">
        <v>10819</v>
      </c>
      <c r="LLW102" s="33" t="s">
        <v>10820</v>
      </c>
      <c r="LLX102" s="33" t="s">
        <v>10821</v>
      </c>
      <c r="LLY102" s="33" t="s">
        <v>10822</v>
      </c>
      <c r="LLZ102" s="33" t="s">
        <v>10823</v>
      </c>
      <c r="LMA102" s="33" t="s">
        <v>10824</v>
      </c>
      <c r="LMB102" s="33" t="s">
        <v>10825</v>
      </c>
      <c r="LMC102" s="33" t="s">
        <v>10826</v>
      </c>
      <c r="LMD102" s="33" t="s">
        <v>10827</v>
      </c>
      <c r="LME102" s="33" t="s">
        <v>10828</v>
      </c>
      <c r="LMF102" s="33" t="s">
        <v>10829</v>
      </c>
      <c r="LMG102" s="33" t="s">
        <v>10830</v>
      </c>
      <c r="LMH102" s="33" t="s">
        <v>10831</v>
      </c>
      <c r="LMI102" s="33" t="s">
        <v>10832</v>
      </c>
      <c r="LMJ102" s="33" t="s">
        <v>10833</v>
      </c>
      <c r="LMK102" s="33" t="s">
        <v>10834</v>
      </c>
      <c r="LML102" s="33" t="s">
        <v>10835</v>
      </c>
      <c r="LMM102" s="33" t="s">
        <v>10836</v>
      </c>
      <c r="LMN102" s="33" t="s">
        <v>10837</v>
      </c>
      <c r="LMO102" s="33" t="s">
        <v>10838</v>
      </c>
      <c r="LMP102" s="33" t="s">
        <v>10839</v>
      </c>
      <c r="LMQ102" s="33" t="s">
        <v>10840</v>
      </c>
      <c r="LMR102" s="33" t="s">
        <v>10841</v>
      </c>
      <c r="LMS102" s="33" t="s">
        <v>10842</v>
      </c>
      <c r="LMT102" s="33" t="s">
        <v>10843</v>
      </c>
      <c r="LMU102" s="33" t="s">
        <v>10844</v>
      </c>
      <c r="LMV102" s="33" t="s">
        <v>10845</v>
      </c>
      <c r="LMW102" s="33" t="s">
        <v>10846</v>
      </c>
      <c r="LMX102" s="33" t="s">
        <v>10847</v>
      </c>
      <c r="LMY102" s="33" t="s">
        <v>10848</v>
      </c>
      <c r="LMZ102" s="33" t="s">
        <v>10849</v>
      </c>
      <c r="LNA102" s="33" t="s">
        <v>10850</v>
      </c>
      <c r="LNB102" s="33" t="s">
        <v>10851</v>
      </c>
      <c r="LNC102" s="33" t="s">
        <v>10852</v>
      </c>
      <c r="LND102" s="33" t="s">
        <v>10853</v>
      </c>
      <c r="LNE102" s="33" t="s">
        <v>10854</v>
      </c>
      <c r="LNF102" s="33" t="s">
        <v>10855</v>
      </c>
      <c r="LNG102" s="33" t="s">
        <v>10856</v>
      </c>
      <c r="LNH102" s="33" t="s">
        <v>10857</v>
      </c>
      <c r="LNI102" s="33" t="s">
        <v>10858</v>
      </c>
      <c r="LNJ102" s="33" t="s">
        <v>10859</v>
      </c>
      <c r="LNK102" s="33" t="s">
        <v>10860</v>
      </c>
      <c r="LNL102" s="33" t="s">
        <v>10861</v>
      </c>
      <c r="LNM102" s="33" t="s">
        <v>10862</v>
      </c>
      <c r="LNN102" s="33" t="s">
        <v>10863</v>
      </c>
      <c r="LNO102" s="33" t="s">
        <v>10864</v>
      </c>
      <c r="LNP102" s="33" t="s">
        <v>10865</v>
      </c>
      <c r="LNQ102" s="33" t="s">
        <v>10866</v>
      </c>
      <c r="LNR102" s="33" t="s">
        <v>10867</v>
      </c>
      <c r="LNS102" s="33" t="s">
        <v>10868</v>
      </c>
      <c r="LNT102" s="33" t="s">
        <v>10869</v>
      </c>
      <c r="LNU102" s="33" t="s">
        <v>10870</v>
      </c>
      <c r="LNV102" s="33" t="s">
        <v>10871</v>
      </c>
      <c r="LNW102" s="33" t="s">
        <v>10872</v>
      </c>
      <c r="LNX102" s="33" t="s">
        <v>10873</v>
      </c>
      <c r="LNY102" s="33" t="s">
        <v>10874</v>
      </c>
      <c r="LNZ102" s="33" t="s">
        <v>10875</v>
      </c>
      <c r="LOA102" s="33" t="s">
        <v>10876</v>
      </c>
      <c r="LOB102" s="33" t="s">
        <v>10877</v>
      </c>
      <c r="LOC102" s="33" t="s">
        <v>10878</v>
      </c>
      <c r="LOD102" s="33" t="s">
        <v>10879</v>
      </c>
      <c r="LOE102" s="33" t="s">
        <v>10880</v>
      </c>
      <c r="LOF102" s="33" t="s">
        <v>10881</v>
      </c>
      <c r="LOG102" s="33" t="s">
        <v>10882</v>
      </c>
      <c r="LOH102" s="33" t="s">
        <v>10883</v>
      </c>
      <c r="LOI102" s="33" t="s">
        <v>10884</v>
      </c>
      <c r="LOJ102" s="33" t="s">
        <v>10885</v>
      </c>
      <c r="LOK102" s="33" t="s">
        <v>10886</v>
      </c>
      <c r="LOL102" s="33" t="s">
        <v>10887</v>
      </c>
      <c r="LOM102" s="33" t="s">
        <v>10888</v>
      </c>
      <c r="LON102" s="33" t="s">
        <v>10889</v>
      </c>
      <c r="LOO102" s="33" t="s">
        <v>10890</v>
      </c>
      <c r="LOP102" s="33" t="s">
        <v>10891</v>
      </c>
      <c r="LOQ102" s="33" t="s">
        <v>10892</v>
      </c>
      <c r="LOR102" s="33" t="s">
        <v>10893</v>
      </c>
      <c r="LOS102" s="33" t="s">
        <v>10894</v>
      </c>
      <c r="LOT102" s="33" t="s">
        <v>10895</v>
      </c>
      <c r="LOU102" s="33" t="s">
        <v>10896</v>
      </c>
      <c r="LOV102" s="33" t="s">
        <v>10897</v>
      </c>
      <c r="LOW102" s="33" t="s">
        <v>10898</v>
      </c>
      <c r="LOX102" s="33" t="s">
        <v>10899</v>
      </c>
      <c r="LOY102" s="33" t="s">
        <v>10900</v>
      </c>
      <c r="LOZ102" s="33" t="s">
        <v>10901</v>
      </c>
      <c r="LPA102" s="33" t="s">
        <v>10902</v>
      </c>
      <c r="LPB102" s="33" t="s">
        <v>10903</v>
      </c>
      <c r="LPC102" s="33" t="s">
        <v>10904</v>
      </c>
      <c r="LPD102" s="33" t="s">
        <v>10905</v>
      </c>
      <c r="LPE102" s="33" t="s">
        <v>10906</v>
      </c>
      <c r="LPF102" s="33" t="s">
        <v>10907</v>
      </c>
      <c r="LPG102" s="33" t="s">
        <v>10908</v>
      </c>
      <c r="LPH102" s="33" t="s">
        <v>10909</v>
      </c>
      <c r="LPI102" s="33" t="s">
        <v>10910</v>
      </c>
      <c r="LPJ102" s="33" t="s">
        <v>10911</v>
      </c>
      <c r="LPK102" s="33" t="s">
        <v>10912</v>
      </c>
      <c r="LPL102" s="33" t="s">
        <v>10913</v>
      </c>
      <c r="LPM102" s="33" t="s">
        <v>10914</v>
      </c>
      <c r="LPN102" s="33" t="s">
        <v>10915</v>
      </c>
      <c r="LPO102" s="33" t="s">
        <v>10916</v>
      </c>
      <c r="LPP102" s="33" t="s">
        <v>10917</v>
      </c>
      <c r="LPQ102" s="33" t="s">
        <v>10918</v>
      </c>
      <c r="LPR102" s="33" t="s">
        <v>10919</v>
      </c>
      <c r="LPS102" s="33" t="s">
        <v>10920</v>
      </c>
      <c r="LPT102" s="33" t="s">
        <v>10921</v>
      </c>
      <c r="LPU102" s="33" t="s">
        <v>10922</v>
      </c>
      <c r="LPV102" s="33" t="s">
        <v>10923</v>
      </c>
      <c r="LPW102" s="33" t="s">
        <v>10924</v>
      </c>
      <c r="LPX102" s="33" t="s">
        <v>10925</v>
      </c>
      <c r="LPY102" s="33" t="s">
        <v>10926</v>
      </c>
      <c r="LPZ102" s="33" t="s">
        <v>10927</v>
      </c>
      <c r="LQA102" s="33" t="s">
        <v>10928</v>
      </c>
      <c r="LQB102" s="33" t="s">
        <v>10929</v>
      </c>
      <c r="LQC102" s="33" t="s">
        <v>10930</v>
      </c>
      <c r="LQD102" s="33" t="s">
        <v>10931</v>
      </c>
      <c r="LQE102" s="33" t="s">
        <v>10932</v>
      </c>
      <c r="LQF102" s="33" t="s">
        <v>10933</v>
      </c>
      <c r="LQG102" s="33" t="s">
        <v>10934</v>
      </c>
      <c r="LQH102" s="33" t="s">
        <v>10935</v>
      </c>
      <c r="LQI102" s="33" t="s">
        <v>10936</v>
      </c>
      <c r="LQJ102" s="33" t="s">
        <v>10937</v>
      </c>
      <c r="LQK102" s="33" t="s">
        <v>10938</v>
      </c>
      <c r="LQL102" s="33" t="s">
        <v>10939</v>
      </c>
      <c r="LQM102" s="33" t="s">
        <v>10940</v>
      </c>
      <c r="LQN102" s="33" t="s">
        <v>10941</v>
      </c>
      <c r="LQO102" s="33" t="s">
        <v>10942</v>
      </c>
      <c r="LQP102" s="33" t="s">
        <v>10943</v>
      </c>
      <c r="LQQ102" s="33" t="s">
        <v>10944</v>
      </c>
      <c r="LQR102" s="33" t="s">
        <v>10945</v>
      </c>
      <c r="LQS102" s="33" t="s">
        <v>10946</v>
      </c>
      <c r="LQT102" s="33" t="s">
        <v>10947</v>
      </c>
      <c r="LQU102" s="33" t="s">
        <v>10948</v>
      </c>
      <c r="LQV102" s="33" t="s">
        <v>10949</v>
      </c>
      <c r="LQW102" s="33" t="s">
        <v>10950</v>
      </c>
      <c r="LQX102" s="33" t="s">
        <v>10951</v>
      </c>
      <c r="LQY102" s="33" t="s">
        <v>10952</v>
      </c>
      <c r="LQZ102" s="33" t="s">
        <v>10953</v>
      </c>
      <c r="LRA102" s="33" t="s">
        <v>10954</v>
      </c>
      <c r="LRB102" s="33" t="s">
        <v>10955</v>
      </c>
      <c r="LRC102" s="33" t="s">
        <v>10956</v>
      </c>
      <c r="LRD102" s="33" t="s">
        <v>10957</v>
      </c>
      <c r="LRE102" s="33" t="s">
        <v>10958</v>
      </c>
      <c r="LRF102" s="33" t="s">
        <v>10959</v>
      </c>
      <c r="LRG102" s="33" t="s">
        <v>10960</v>
      </c>
      <c r="LRH102" s="33" t="s">
        <v>10961</v>
      </c>
      <c r="LRI102" s="33" t="s">
        <v>10962</v>
      </c>
      <c r="LRJ102" s="33" t="s">
        <v>10963</v>
      </c>
      <c r="LRK102" s="33" t="s">
        <v>10964</v>
      </c>
      <c r="LRL102" s="33" t="s">
        <v>10965</v>
      </c>
      <c r="LRM102" s="33" t="s">
        <v>10966</v>
      </c>
      <c r="LRN102" s="33" t="s">
        <v>10967</v>
      </c>
      <c r="LRO102" s="33" t="s">
        <v>10968</v>
      </c>
      <c r="LRP102" s="33" t="s">
        <v>10969</v>
      </c>
      <c r="LRQ102" s="33" t="s">
        <v>10970</v>
      </c>
      <c r="LRR102" s="33" t="s">
        <v>10971</v>
      </c>
      <c r="LRS102" s="33" t="s">
        <v>10972</v>
      </c>
      <c r="LRT102" s="33" t="s">
        <v>10973</v>
      </c>
      <c r="LRU102" s="33" t="s">
        <v>10974</v>
      </c>
      <c r="LRV102" s="33" t="s">
        <v>10975</v>
      </c>
      <c r="LRW102" s="33" t="s">
        <v>10976</v>
      </c>
      <c r="LRX102" s="33" t="s">
        <v>10977</v>
      </c>
      <c r="LRY102" s="33" t="s">
        <v>10978</v>
      </c>
      <c r="LRZ102" s="33" t="s">
        <v>10979</v>
      </c>
      <c r="LSA102" s="33" t="s">
        <v>10980</v>
      </c>
      <c r="LSB102" s="33" t="s">
        <v>10981</v>
      </c>
      <c r="LSC102" s="33" t="s">
        <v>10982</v>
      </c>
      <c r="LSD102" s="33" t="s">
        <v>10983</v>
      </c>
      <c r="LSE102" s="33" t="s">
        <v>10984</v>
      </c>
      <c r="LSF102" s="33" t="s">
        <v>10985</v>
      </c>
      <c r="LSG102" s="33" t="s">
        <v>10986</v>
      </c>
      <c r="LSH102" s="33" t="s">
        <v>10987</v>
      </c>
      <c r="LSI102" s="33" t="s">
        <v>10988</v>
      </c>
      <c r="LSJ102" s="33" t="s">
        <v>10989</v>
      </c>
      <c r="LSK102" s="33" t="s">
        <v>10990</v>
      </c>
      <c r="LSL102" s="33" t="s">
        <v>10991</v>
      </c>
      <c r="LSM102" s="33" t="s">
        <v>10992</v>
      </c>
      <c r="LSN102" s="33" t="s">
        <v>10993</v>
      </c>
      <c r="LSO102" s="33" t="s">
        <v>10994</v>
      </c>
      <c r="LSP102" s="33" t="s">
        <v>10995</v>
      </c>
      <c r="LSQ102" s="33" t="s">
        <v>10996</v>
      </c>
      <c r="LSR102" s="33" t="s">
        <v>10997</v>
      </c>
      <c r="LSS102" s="33" t="s">
        <v>10998</v>
      </c>
      <c r="LST102" s="33" t="s">
        <v>10999</v>
      </c>
      <c r="LSU102" s="33" t="s">
        <v>11000</v>
      </c>
      <c r="LSV102" s="33" t="s">
        <v>11001</v>
      </c>
      <c r="LSW102" s="33" t="s">
        <v>11002</v>
      </c>
      <c r="LSX102" s="33" t="s">
        <v>11003</v>
      </c>
      <c r="LSY102" s="33" t="s">
        <v>11004</v>
      </c>
      <c r="LSZ102" s="33" t="s">
        <v>11005</v>
      </c>
      <c r="LTA102" s="33" t="s">
        <v>11006</v>
      </c>
      <c r="LTB102" s="33" t="s">
        <v>11007</v>
      </c>
      <c r="LTC102" s="33" t="s">
        <v>11008</v>
      </c>
      <c r="LTD102" s="33" t="s">
        <v>11009</v>
      </c>
      <c r="LTE102" s="33" t="s">
        <v>11010</v>
      </c>
      <c r="LTF102" s="33" t="s">
        <v>11011</v>
      </c>
      <c r="LTG102" s="33" t="s">
        <v>11012</v>
      </c>
      <c r="LTH102" s="33" t="s">
        <v>11013</v>
      </c>
      <c r="LTI102" s="33" t="s">
        <v>11014</v>
      </c>
      <c r="LTJ102" s="33" t="s">
        <v>11015</v>
      </c>
      <c r="LTK102" s="33" t="s">
        <v>11016</v>
      </c>
      <c r="LTL102" s="33" t="s">
        <v>11017</v>
      </c>
      <c r="LTM102" s="33" t="s">
        <v>11018</v>
      </c>
      <c r="LTN102" s="33" t="s">
        <v>11019</v>
      </c>
      <c r="LTO102" s="33" t="s">
        <v>11020</v>
      </c>
      <c r="LTP102" s="33" t="s">
        <v>11021</v>
      </c>
      <c r="LTQ102" s="33" t="s">
        <v>11022</v>
      </c>
      <c r="LTR102" s="33" t="s">
        <v>11023</v>
      </c>
      <c r="LTS102" s="33" t="s">
        <v>11024</v>
      </c>
      <c r="LTT102" s="33" t="s">
        <v>11025</v>
      </c>
      <c r="LTU102" s="33" t="s">
        <v>11026</v>
      </c>
      <c r="LTV102" s="33" t="s">
        <v>11027</v>
      </c>
      <c r="LTW102" s="33" t="s">
        <v>11028</v>
      </c>
      <c r="LTX102" s="33" t="s">
        <v>11029</v>
      </c>
      <c r="LTY102" s="33" t="s">
        <v>11030</v>
      </c>
      <c r="LTZ102" s="33" t="s">
        <v>11031</v>
      </c>
      <c r="LUA102" s="33" t="s">
        <v>11032</v>
      </c>
      <c r="LUB102" s="33" t="s">
        <v>11033</v>
      </c>
      <c r="LUC102" s="33" t="s">
        <v>11034</v>
      </c>
      <c r="LUD102" s="33" t="s">
        <v>11035</v>
      </c>
      <c r="LUE102" s="33" t="s">
        <v>11036</v>
      </c>
      <c r="LUF102" s="33" t="s">
        <v>11037</v>
      </c>
      <c r="LUG102" s="33" t="s">
        <v>11038</v>
      </c>
      <c r="LUH102" s="33" t="s">
        <v>11039</v>
      </c>
      <c r="LUI102" s="33" t="s">
        <v>11040</v>
      </c>
      <c r="LUJ102" s="33" t="s">
        <v>11041</v>
      </c>
      <c r="LUK102" s="33" t="s">
        <v>11042</v>
      </c>
      <c r="LUL102" s="33" t="s">
        <v>11043</v>
      </c>
      <c r="LUM102" s="33" t="s">
        <v>11044</v>
      </c>
      <c r="LUN102" s="33" t="s">
        <v>11045</v>
      </c>
      <c r="LUO102" s="33" t="s">
        <v>11046</v>
      </c>
      <c r="LUP102" s="33" t="s">
        <v>11047</v>
      </c>
      <c r="LUQ102" s="33" t="s">
        <v>11048</v>
      </c>
      <c r="LUR102" s="33" t="s">
        <v>11049</v>
      </c>
      <c r="LUS102" s="33" t="s">
        <v>11050</v>
      </c>
      <c r="LUT102" s="33" t="s">
        <v>11051</v>
      </c>
      <c r="LUU102" s="33" t="s">
        <v>11052</v>
      </c>
      <c r="LUV102" s="33" t="s">
        <v>11053</v>
      </c>
      <c r="LUW102" s="33" t="s">
        <v>11054</v>
      </c>
      <c r="LUX102" s="33" t="s">
        <v>11055</v>
      </c>
      <c r="LUY102" s="33" t="s">
        <v>11056</v>
      </c>
      <c r="LUZ102" s="33" t="s">
        <v>11057</v>
      </c>
      <c r="LVA102" s="33" t="s">
        <v>11058</v>
      </c>
      <c r="LVB102" s="33" t="s">
        <v>11059</v>
      </c>
      <c r="LVC102" s="33" t="s">
        <v>11060</v>
      </c>
      <c r="LVD102" s="33" t="s">
        <v>11061</v>
      </c>
      <c r="LVE102" s="33" t="s">
        <v>11062</v>
      </c>
      <c r="LVF102" s="33" t="s">
        <v>11063</v>
      </c>
      <c r="LVG102" s="33" t="s">
        <v>11064</v>
      </c>
      <c r="LVH102" s="33" t="s">
        <v>11065</v>
      </c>
      <c r="LVI102" s="33" t="s">
        <v>11066</v>
      </c>
      <c r="LVJ102" s="33" t="s">
        <v>11067</v>
      </c>
      <c r="LVK102" s="33" t="s">
        <v>11068</v>
      </c>
      <c r="LVL102" s="33" t="s">
        <v>11069</v>
      </c>
      <c r="LVM102" s="33" t="s">
        <v>11070</v>
      </c>
      <c r="LVN102" s="33" t="s">
        <v>11071</v>
      </c>
      <c r="LVO102" s="33" t="s">
        <v>11072</v>
      </c>
      <c r="LVP102" s="33" t="s">
        <v>11073</v>
      </c>
      <c r="LVQ102" s="33" t="s">
        <v>11074</v>
      </c>
      <c r="LVR102" s="33" t="s">
        <v>11075</v>
      </c>
      <c r="LVS102" s="33" t="s">
        <v>11076</v>
      </c>
      <c r="LVT102" s="33" t="s">
        <v>11077</v>
      </c>
      <c r="LVU102" s="33" t="s">
        <v>11078</v>
      </c>
      <c r="LVV102" s="33" t="s">
        <v>11079</v>
      </c>
      <c r="LVW102" s="33" t="s">
        <v>11080</v>
      </c>
      <c r="LVX102" s="33" t="s">
        <v>11081</v>
      </c>
      <c r="LVY102" s="33" t="s">
        <v>11082</v>
      </c>
      <c r="LVZ102" s="33" t="s">
        <v>11083</v>
      </c>
      <c r="LWA102" s="33" t="s">
        <v>11084</v>
      </c>
      <c r="LWB102" s="33" t="s">
        <v>11085</v>
      </c>
      <c r="LWC102" s="33" t="s">
        <v>11086</v>
      </c>
      <c r="LWD102" s="33" t="s">
        <v>11087</v>
      </c>
      <c r="LWE102" s="33" t="s">
        <v>11088</v>
      </c>
      <c r="LWF102" s="33" t="s">
        <v>11089</v>
      </c>
      <c r="LWG102" s="33" t="s">
        <v>11090</v>
      </c>
      <c r="LWH102" s="33" t="s">
        <v>11091</v>
      </c>
      <c r="LWI102" s="33" t="s">
        <v>11092</v>
      </c>
      <c r="LWJ102" s="33" t="s">
        <v>11093</v>
      </c>
      <c r="LWK102" s="33" t="s">
        <v>11094</v>
      </c>
      <c r="LWL102" s="33" t="s">
        <v>11095</v>
      </c>
      <c r="LWM102" s="33" t="s">
        <v>11096</v>
      </c>
      <c r="LWN102" s="33" t="s">
        <v>11097</v>
      </c>
      <c r="LWO102" s="33" t="s">
        <v>11098</v>
      </c>
      <c r="LWP102" s="33" t="s">
        <v>11099</v>
      </c>
      <c r="LWQ102" s="33" t="s">
        <v>11100</v>
      </c>
      <c r="LWR102" s="33" t="s">
        <v>11101</v>
      </c>
      <c r="LWS102" s="33" t="s">
        <v>11102</v>
      </c>
      <c r="LWT102" s="33" t="s">
        <v>11103</v>
      </c>
      <c r="LWU102" s="33" t="s">
        <v>11104</v>
      </c>
      <c r="LWV102" s="33" t="s">
        <v>11105</v>
      </c>
      <c r="LWW102" s="33" t="s">
        <v>11106</v>
      </c>
      <c r="LWX102" s="33" t="s">
        <v>11107</v>
      </c>
      <c r="LWY102" s="33" t="s">
        <v>11108</v>
      </c>
      <c r="LWZ102" s="33" t="s">
        <v>11109</v>
      </c>
      <c r="LXA102" s="33" t="s">
        <v>11110</v>
      </c>
      <c r="LXB102" s="33" t="s">
        <v>11111</v>
      </c>
      <c r="LXC102" s="33" t="s">
        <v>11112</v>
      </c>
      <c r="LXD102" s="33" t="s">
        <v>11113</v>
      </c>
      <c r="LXE102" s="33" t="s">
        <v>11114</v>
      </c>
      <c r="LXF102" s="33" t="s">
        <v>11115</v>
      </c>
      <c r="LXG102" s="33" t="s">
        <v>11116</v>
      </c>
      <c r="LXH102" s="33" t="s">
        <v>11117</v>
      </c>
      <c r="LXI102" s="33" t="s">
        <v>11118</v>
      </c>
      <c r="LXJ102" s="33" t="s">
        <v>11119</v>
      </c>
      <c r="LXK102" s="33" t="s">
        <v>11120</v>
      </c>
      <c r="LXL102" s="33" t="s">
        <v>11121</v>
      </c>
      <c r="LXM102" s="33" t="s">
        <v>11122</v>
      </c>
      <c r="LXN102" s="33" t="s">
        <v>11123</v>
      </c>
      <c r="LXO102" s="33" t="s">
        <v>11124</v>
      </c>
      <c r="LXP102" s="33" t="s">
        <v>11125</v>
      </c>
      <c r="LXQ102" s="33" t="s">
        <v>11126</v>
      </c>
      <c r="LXR102" s="33" t="s">
        <v>11127</v>
      </c>
      <c r="LXS102" s="33" t="s">
        <v>11128</v>
      </c>
      <c r="LXT102" s="33" t="s">
        <v>11129</v>
      </c>
      <c r="LXU102" s="33" t="s">
        <v>11130</v>
      </c>
      <c r="LXV102" s="33" t="s">
        <v>11131</v>
      </c>
      <c r="LXW102" s="33" t="s">
        <v>11132</v>
      </c>
      <c r="LXX102" s="33" t="s">
        <v>11133</v>
      </c>
      <c r="LXY102" s="33" t="s">
        <v>11134</v>
      </c>
      <c r="LXZ102" s="33" t="s">
        <v>11135</v>
      </c>
      <c r="LYA102" s="33" t="s">
        <v>11136</v>
      </c>
      <c r="LYB102" s="33" t="s">
        <v>11137</v>
      </c>
      <c r="LYC102" s="33" t="s">
        <v>11138</v>
      </c>
      <c r="LYD102" s="33" t="s">
        <v>11139</v>
      </c>
      <c r="LYE102" s="33" t="s">
        <v>11140</v>
      </c>
      <c r="LYF102" s="33" t="s">
        <v>11141</v>
      </c>
      <c r="LYG102" s="33" t="s">
        <v>11142</v>
      </c>
      <c r="LYH102" s="33" t="s">
        <v>11143</v>
      </c>
      <c r="LYI102" s="33" t="s">
        <v>11144</v>
      </c>
      <c r="LYJ102" s="33" t="s">
        <v>11145</v>
      </c>
      <c r="LYK102" s="33" t="s">
        <v>11146</v>
      </c>
      <c r="LYL102" s="33" t="s">
        <v>11147</v>
      </c>
      <c r="LYM102" s="33" t="s">
        <v>11148</v>
      </c>
      <c r="LYN102" s="33" t="s">
        <v>11149</v>
      </c>
      <c r="LYO102" s="33" t="s">
        <v>11150</v>
      </c>
      <c r="LYP102" s="33" t="s">
        <v>11151</v>
      </c>
      <c r="LYQ102" s="33" t="s">
        <v>11152</v>
      </c>
      <c r="LYR102" s="33" t="s">
        <v>11153</v>
      </c>
      <c r="LYS102" s="33" t="s">
        <v>11154</v>
      </c>
      <c r="LYT102" s="33" t="s">
        <v>11155</v>
      </c>
      <c r="LYU102" s="33" t="s">
        <v>11156</v>
      </c>
      <c r="LYV102" s="33" t="s">
        <v>11157</v>
      </c>
      <c r="LYW102" s="33" t="s">
        <v>11158</v>
      </c>
      <c r="LYX102" s="33" t="s">
        <v>11159</v>
      </c>
      <c r="LYY102" s="33" t="s">
        <v>11160</v>
      </c>
      <c r="LYZ102" s="33" t="s">
        <v>11161</v>
      </c>
      <c r="LZA102" s="33" t="s">
        <v>11162</v>
      </c>
      <c r="LZB102" s="33" t="s">
        <v>11163</v>
      </c>
      <c r="LZC102" s="33" t="s">
        <v>11164</v>
      </c>
      <c r="LZD102" s="33" t="s">
        <v>11165</v>
      </c>
      <c r="LZE102" s="33" t="s">
        <v>11166</v>
      </c>
      <c r="LZF102" s="33" t="s">
        <v>11167</v>
      </c>
      <c r="LZG102" s="33" t="s">
        <v>11168</v>
      </c>
      <c r="LZH102" s="33" t="s">
        <v>11169</v>
      </c>
      <c r="LZI102" s="33" t="s">
        <v>11170</v>
      </c>
      <c r="LZJ102" s="33" t="s">
        <v>11171</v>
      </c>
      <c r="LZK102" s="33" t="s">
        <v>11172</v>
      </c>
      <c r="LZL102" s="33" t="s">
        <v>11173</v>
      </c>
      <c r="LZM102" s="33" t="s">
        <v>11174</v>
      </c>
      <c r="LZN102" s="33" t="s">
        <v>11175</v>
      </c>
      <c r="LZO102" s="33" t="s">
        <v>11176</v>
      </c>
      <c r="LZP102" s="33" t="s">
        <v>11177</v>
      </c>
      <c r="LZQ102" s="33" t="s">
        <v>11178</v>
      </c>
      <c r="LZR102" s="33" t="s">
        <v>11179</v>
      </c>
      <c r="LZS102" s="33" t="s">
        <v>11180</v>
      </c>
      <c r="LZT102" s="33" t="s">
        <v>11181</v>
      </c>
      <c r="LZU102" s="33" t="s">
        <v>11182</v>
      </c>
      <c r="LZV102" s="33" t="s">
        <v>11183</v>
      </c>
      <c r="LZW102" s="33" t="s">
        <v>11184</v>
      </c>
      <c r="LZX102" s="33" t="s">
        <v>11185</v>
      </c>
      <c r="LZY102" s="33" t="s">
        <v>11186</v>
      </c>
      <c r="LZZ102" s="33" t="s">
        <v>11187</v>
      </c>
      <c r="MAA102" s="33" t="s">
        <v>11188</v>
      </c>
      <c r="MAB102" s="33" t="s">
        <v>11189</v>
      </c>
      <c r="MAC102" s="33" t="s">
        <v>11190</v>
      </c>
      <c r="MAD102" s="33" t="s">
        <v>11191</v>
      </c>
      <c r="MAE102" s="33" t="s">
        <v>11192</v>
      </c>
      <c r="MAF102" s="33" t="s">
        <v>11193</v>
      </c>
      <c r="MAG102" s="33" t="s">
        <v>11194</v>
      </c>
      <c r="MAH102" s="33" t="s">
        <v>11195</v>
      </c>
      <c r="MAI102" s="33" t="s">
        <v>11196</v>
      </c>
      <c r="MAJ102" s="33" t="s">
        <v>11197</v>
      </c>
      <c r="MAK102" s="33" t="s">
        <v>11198</v>
      </c>
      <c r="MAL102" s="33" t="s">
        <v>11199</v>
      </c>
      <c r="MAM102" s="33" t="s">
        <v>11200</v>
      </c>
      <c r="MAN102" s="33" t="s">
        <v>11201</v>
      </c>
      <c r="MAO102" s="33" t="s">
        <v>11202</v>
      </c>
      <c r="MAP102" s="33" t="s">
        <v>11203</v>
      </c>
      <c r="MAQ102" s="33" t="s">
        <v>11204</v>
      </c>
      <c r="MAR102" s="33" t="s">
        <v>11205</v>
      </c>
      <c r="MAS102" s="33" t="s">
        <v>11206</v>
      </c>
      <c r="MAT102" s="33" t="s">
        <v>11207</v>
      </c>
      <c r="MAU102" s="33" t="s">
        <v>11208</v>
      </c>
      <c r="MAV102" s="33" t="s">
        <v>11209</v>
      </c>
      <c r="MAW102" s="33" t="s">
        <v>11210</v>
      </c>
      <c r="MAX102" s="33" t="s">
        <v>11211</v>
      </c>
      <c r="MAY102" s="33" t="s">
        <v>11212</v>
      </c>
      <c r="MAZ102" s="33" t="s">
        <v>11213</v>
      </c>
      <c r="MBA102" s="33" t="s">
        <v>11214</v>
      </c>
      <c r="MBB102" s="33" t="s">
        <v>11215</v>
      </c>
      <c r="MBC102" s="33" t="s">
        <v>11216</v>
      </c>
      <c r="MBD102" s="33" t="s">
        <v>11217</v>
      </c>
      <c r="MBE102" s="33" t="s">
        <v>11218</v>
      </c>
      <c r="MBF102" s="33" t="s">
        <v>11219</v>
      </c>
      <c r="MBG102" s="33" t="s">
        <v>11220</v>
      </c>
      <c r="MBH102" s="33" t="s">
        <v>11221</v>
      </c>
      <c r="MBI102" s="33" t="s">
        <v>11222</v>
      </c>
      <c r="MBJ102" s="33" t="s">
        <v>11223</v>
      </c>
      <c r="MBK102" s="33" t="s">
        <v>11224</v>
      </c>
      <c r="MBL102" s="33" t="s">
        <v>11225</v>
      </c>
      <c r="MBM102" s="33" t="s">
        <v>11226</v>
      </c>
      <c r="MBN102" s="33" t="s">
        <v>11227</v>
      </c>
      <c r="MBO102" s="33" t="s">
        <v>11228</v>
      </c>
      <c r="MBP102" s="33" t="s">
        <v>11229</v>
      </c>
      <c r="MBQ102" s="33" t="s">
        <v>11230</v>
      </c>
      <c r="MBR102" s="33" t="s">
        <v>11231</v>
      </c>
      <c r="MBS102" s="33" t="s">
        <v>11232</v>
      </c>
      <c r="MBT102" s="33" t="s">
        <v>11233</v>
      </c>
      <c r="MBU102" s="33" t="s">
        <v>11234</v>
      </c>
      <c r="MBV102" s="33" t="s">
        <v>11235</v>
      </c>
      <c r="MBW102" s="33" t="s">
        <v>11236</v>
      </c>
      <c r="MBX102" s="33" t="s">
        <v>11237</v>
      </c>
      <c r="MBY102" s="33" t="s">
        <v>11238</v>
      </c>
      <c r="MBZ102" s="33" t="s">
        <v>11239</v>
      </c>
      <c r="MCA102" s="33" t="s">
        <v>11240</v>
      </c>
      <c r="MCB102" s="33" t="s">
        <v>11241</v>
      </c>
      <c r="MCC102" s="33" t="s">
        <v>11242</v>
      </c>
      <c r="MCD102" s="33" t="s">
        <v>11243</v>
      </c>
      <c r="MCE102" s="33" t="s">
        <v>11244</v>
      </c>
      <c r="MCF102" s="33" t="s">
        <v>11245</v>
      </c>
      <c r="MCG102" s="33" t="s">
        <v>11246</v>
      </c>
      <c r="MCH102" s="33" t="s">
        <v>11247</v>
      </c>
      <c r="MCI102" s="33" t="s">
        <v>11248</v>
      </c>
      <c r="MCJ102" s="33" t="s">
        <v>11249</v>
      </c>
      <c r="MCK102" s="33" t="s">
        <v>11250</v>
      </c>
      <c r="MCL102" s="33" t="s">
        <v>11251</v>
      </c>
      <c r="MCM102" s="33" t="s">
        <v>11252</v>
      </c>
      <c r="MCN102" s="33" t="s">
        <v>11253</v>
      </c>
      <c r="MCO102" s="33" t="s">
        <v>11254</v>
      </c>
      <c r="MCP102" s="33" t="s">
        <v>11255</v>
      </c>
      <c r="MCQ102" s="33" t="s">
        <v>11256</v>
      </c>
      <c r="MCR102" s="33" t="s">
        <v>11257</v>
      </c>
      <c r="MCS102" s="33" t="s">
        <v>11258</v>
      </c>
      <c r="MCT102" s="33" t="s">
        <v>11259</v>
      </c>
      <c r="MCU102" s="33" t="s">
        <v>11260</v>
      </c>
      <c r="MCV102" s="33" t="s">
        <v>11261</v>
      </c>
      <c r="MCW102" s="33" t="s">
        <v>11262</v>
      </c>
      <c r="MCX102" s="33" t="s">
        <v>11263</v>
      </c>
      <c r="MCY102" s="33" t="s">
        <v>11264</v>
      </c>
      <c r="MCZ102" s="33" t="s">
        <v>11265</v>
      </c>
      <c r="MDA102" s="33" t="s">
        <v>11266</v>
      </c>
      <c r="MDB102" s="33" t="s">
        <v>11267</v>
      </c>
      <c r="MDC102" s="33" t="s">
        <v>11268</v>
      </c>
      <c r="MDD102" s="33" t="s">
        <v>11269</v>
      </c>
      <c r="MDE102" s="33" t="s">
        <v>11270</v>
      </c>
      <c r="MDF102" s="33" t="s">
        <v>11271</v>
      </c>
      <c r="MDG102" s="33" t="s">
        <v>11272</v>
      </c>
      <c r="MDH102" s="33" t="s">
        <v>11273</v>
      </c>
      <c r="MDI102" s="33" t="s">
        <v>11274</v>
      </c>
      <c r="MDJ102" s="33" t="s">
        <v>11275</v>
      </c>
      <c r="MDK102" s="33" t="s">
        <v>11276</v>
      </c>
      <c r="MDL102" s="33" t="s">
        <v>11277</v>
      </c>
      <c r="MDM102" s="33" t="s">
        <v>11278</v>
      </c>
      <c r="MDN102" s="33" t="s">
        <v>11279</v>
      </c>
      <c r="MDO102" s="33" t="s">
        <v>11280</v>
      </c>
      <c r="MDP102" s="33" t="s">
        <v>11281</v>
      </c>
      <c r="MDQ102" s="33" t="s">
        <v>11282</v>
      </c>
      <c r="MDR102" s="33" t="s">
        <v>11283</v>
      </c>
      <c r="MDS102" s="33" t="s">
        <v>11284</v>
      </c>
      <c r="MDT102" s="33" t="s">
        <v>11285</v>
      </c>
      <c r="MDU102" s="33" t="s">
        <v>11286</v>
      </c>
      <c r="MDV102" s="33" t="s">
        <v>11287</v>
      </c>
      <c r="MDW102" s="33" t="s">
        <v>11288</v>
      </c>
      <c r="MDX102" s="33" t="s">
        <v>11289</v>
      </c>
      <c r="MDY102" s="33" t="s">
        <v>11290</v>
      </c>
      <c r="MDZ102" s="33" t="s">
        <v>11291</v>
      </c>
      <c r="MEA102" s="33" t="s">
        <v>11292</v>
      </c>
      <c r="MEB102" s="33" t="s">
        <v>11293</v>
      </c>
      <c r="MEC102" s="33" t="s">
        <v>11294</v>
      </c>
      <c r="MED102" s="33" t="s">
        <v>11295</v>
      </c>
      <c r="MEE102" s="33" t="s">
        <v>11296</v>
      </c>
      <c r="MEF102" s="33" t="s">
        <v>11297</v>
      </c>
      <c r="MEG102" s="33" t="s">
        <v>11298</v>
      </c>
      <c r="MEH102" s="33" t="s">
        <v>11299</v>
      </c>
      <c r="MEI102" s="33" t="s">
        <v>11300</v>
      </c>
      <c r="MEJ102" s="33" t="s">
        <v>11301</v>
      </c>
      <c r="MEK102" s="33" t="s">
        <v>11302</v>
      </c>
      <c r="MEL102" s="33" t="s">
        <v>11303</v>
      </c>
      <c r="MEM102" s="33" t="s">
        <v>11304</v>
      </c>
      <c r="MEN102" s="33" t="s">
        <v>11305</v>
      </c>
      <c r="MEO102" s="33" t="s">
        <v>11306</v>
      </c>
      <c r="MEP102" s="33" t="s">
        <v>11307</v>
      </c>
      <c r="MEQ102" s="33" t="s">
        <v>11308</v>
      </c>
      <c r="MER102" s="33" t="s">
        <v>11309</v>
      </c>
      <c r="MES102" s="33" t="s">
        <v>11310</v>
      </c>
      <c r="MET102" s="33" t="s">
        <v>11311</v>
      </c>
      <c r="MEU102" s="33" t="s">
        <v>11312</v>
      </c>
      <c r="MEV102" s="33" t="s">
        <v>11313</v>
      </c>
      <c r="MEW102" s="33" t="s">
        <v>11314</v>
      </c>
      <c r="MEX102" s="33" t="s">
        <v>11315</v>
      </c>
      <c r="MEY102" s="33" t="s">
        <v>11316</v>
      </c>
      <c r="MEZ102" s="33" t="s">
        <v>11317</v>
      </c>
      <c r="MFA102" s="33" t="s">
        <v>11318</v>
      </c>
      <c r="MFB102" s="33" t="s">
        <v>11319</v>
      </c>
      <c r="MFC102" s="33" t="s">
        <v>11320</v>
      </c>
      <c r="MFD102" s="33" t="s">
        <v>11321</v>
      </c>
      <c r="MFE102" s="33" t="s">
        <v>11322</v>
      </c>
      <c r="MFF102" s="33" t="s">
        <v>11323</v>
      </c>
      <c r="MFG102" s="33" t="s">
        <v>11324</v>
      </c>
      <c r="MFH102" s="33" t="s">
        <v>11325</v>
      </c>
      <c r="MFI102" s="33" t="s">
        <v>11326</v>
      </c>
      <c r="MFJ102" s="33" t="s">
        <v>11327</v>
      </c>
      <c r="MFK102" s="33" t="s">
        <v>11328</v>
      </c>
      <c r="MFL102" s="33" t="s">
        <v>11329</v>
      </c>
      <c r="MFM102" s="33" t="s">
        <v>11330</v>
      </c>
      <c r="MFN102" s="33" t="s">
        <v>11331</v>
      </c>
      <c r="MFO102" s="33" t="s">
        <v>11332</v>
      </c>
      <c r="MFP102" s="33" t="s">
        <v>11333</v>
      </c>
      <c r="MFQ102" s="33" t="s">
        <v>11334</v>
      </c>
      <c r="MFR102" s="33" t="s">
        <v>11335</v>
      </c>
      <c r="MFS102" s="33" t="s">
        <v>11336</v>
      </c>
      <c r="MFT102" s="33" t="s">
        <v>11337</v>
      </c>
      <c r="MFU102" s="33" t="s">
        <v>11338</v>
      </c>
      <c r="MFV102" s="33" t="s">
        <v>11339</v>
      </c>
      <c r="MFW102" s="33" t="s">
        <v>11340</v>
      </c>
      <c r="MFX102" s="33" t="s">
        <v>11341</v>
      </c>
      <c r="MFY102" s="33" t="s">
        <v>11342</v>
      </c>
      <c r="MFZ102" s="33" t="s">
        <v>11343</v>
      </c>
      <c r="MGA102" s="33" t="s">
        <v>11344</v>
      </c>
      <c r="MGB102" s="33" t="s">
        <v>11345</v>
      </c>
      <c r="MGC102" s="33" t="s">
        <v>11346</v>
      </c>
      <c r="MGD102" s="33" t="s">
        <v>11347</v>
      </c>
      <c r="MGE102" s="33" t="s">
        <v>11348</v>
      </c>
      <c r="MGF102" s="33" t="s">
        <v>11349</v>
      </c>
      <c r="MGG102" s="33" t="s">
        <v>11350</v>
      </c>
      <c r="MGH102" s="33" t="s">
        <v>11351</v>
      </c>
      <c r="MGI102" s="33" t="s">
        <v>11352</v>
      </c>
      <c r="MGJ102" s="33" t="s">
        <v>11353</v>
      </c>
      <c r="MGK102" s="33" t="s">
        <v>11354</v>
      </c>
      <c r="MGL102" s="33" t="s">
        <v>11355</v>
      </c>
      <c r="MGM102" s="33" t="s">
        <v>11356</v>
      </c>
      <c r="MGN102" s="33" t="s">
        <v>11357</v>
      </c>
      <c r="MGO102" s="33" t="s">
        <v>11358</v>
      </c>
      <c r="MGP102" s="33" t="s">
        <v>11359</v>
      </c>
      <c r="MGQ102" s="33" t="s">
        <v>11360</v>
      </c>
      <c r="MGR102" s="33" t="s">
        <v>11361</v>
      </c>
      <c r="MGS102" s="33" t="s">
        <v>11362</v>
      </c>
      <c r="MGT102" s="33" t="s">
        <v>11363</v>
      </c>
      <c r="MGU102" s="33" t="s">
        <v>11364</v>
      </c>
      <c r="MGV102" s="33" t="s">
        <v>11365</v>
      </c>
      <c r="MGW102" s="33" t="s">
        <v>11366</v>
      </c>
      <c r="MGX102" s="33" t="s">
        <v>11367</v>
      </c>
      <c r="MGY102" s="33" t="s">
        <v>11368</v>
      </c>
      <c r="MGZ102" s="33" t="s">
        <v>11369</v>
      </c>
      <c r="MHA102" s="33" t="s">
        <v>11370</v>
      </c>
      <c r="MHB102" s="33" t="s">
        <v>11371</v>
      </c>
      <c r="MHC102" s="33" t="s">
        <v>11372</v>
      </c>
      <c r="MHD102" s="33" t="s">
        <v>11373</v>
      </c>
      <c r="MHE102" s="33" t="s">
        <v>11374</v>
      </c>
      <c r="MHF102" s="33" t="s">
        <v>11375</v>
      </c>
      <c r="MHG102" s="33" t="s">
        <v>11376</v>
      </c>
      <c r="MHH102" s="33" t="s">
        <v>11377</v>
      </c>
      <c r="MHI102" s="33" t="s">
        <v>11378</v>
      </c>
      <c r="MHJ102" s="33" t="s">
        <v>11379</v>
      </c>
      <c r="MHK102" s="33" t="s">
        <v>11380</v>
      </c>
      <c r="MHL102" s="33" t="s">
        <v>11381</v>
      </c>
      <c r="MHM102" s="33" t="s">
        <v>11382</v>
      </c>
      <c r="MHN102" s="33" t="s">
        <v>11383</v>
      </c>
      <c r="MHO102" s="33" t="s">
        <v>11384</v>
      </c>
      <c r="MHP102" s="33" t="s">
        <v>11385</v>
      </c>
      <c r="MHQ102" s="33" t="s">
        <v>11386</v>
      </c>
      <c r="MHR102" s="33" t="s">
        <v>11387</v>
      </c>
      <c r="MHS102" s="33" t="s">
        <v>11388</v>
      </c>
      <c r="MHT102" s="33" t="s">
        <v>11389</v>
      </c>
      <c r="MHU102" s="33" t="s">
        <v>11390</v>
      </c>
      <c r="MHV102" s="33" t="s">
        <v>11391</v>
      </c>
      <c r="MHW102" s="33" t="s">
        <v>11392</v>
      </c>
      <c r="MHX102" s="33" t="s">
        <v>11393</v>
      </c>
      <c r="MHY102" s="33" t="s">
        <v>11394</v>
      </c>
      <c r="MHZ102" s="33" t="s">
        <v>11395</v>
      </c>
      <c r="MIA102" s="33" t="s">
        <v>11396</v>
      </c>
      <c r="MIB102" s="33" t="s">
        <v>11397</v>
      </c>
      <c r="MIC102" s="33" t="s">
        <v>11398</v>
      </c>
      <c r="MID102" s="33" t="s">
        <v>11399</v>
      </c>
      <c r="MIE102" s="33" t="s">
        <v>11400</v>
      </c>
      <c r="MIF102" s="33" t="s">
        <v>11401</v>
      </c>
      <c r="MIG102" s="33" t="s">
        <v>11402</v>
      </c>
      <c r="MIH102" s="33" t="s">
        <v>11403</v>
      </c>
      <c r="MII102" s="33" t="s">
        <v>11404</v>
      </c>
      <c r="MIJ102" s="33" t="s">
        <v>11405</v>
      </c>
      <c r="MIK102" s="33" t="s">
        <v>11406</v>
      </c>
      <c r="MIL102" s="33" t="s">
        <v>11407</v>
      </c>
      <c r="MIM102" s="33" t="s">
        <v>11408</v>
      </c>
      <c r="MIN102" s="33" t="s">
        <v>11409</v>
      </c>
      <c r="MIO102" s="33" t="s">
        <v>11410</v>
      </c>
      <c r="MIP102" s="33" t="s">
        <v>11411</v>
      </c>
      <c r="MIQ102" s="33" t="s">
        <v>11412</v>
      </c>
      <c r="MIR102" s="33" t="s">
        <v>11413</v>
      </c>
      <c r="MIS102" s="33" t="s">
        <v>11414</v>
      </c>
      <c r="MIT102" s="33" t="s">
        <v>11415</v>
      </c>
      <c r="MIU102" s="33" t="s">
        <v>11416</v>
      </c>
      <c r="MIV102" s="33" t="s">
        <v>11417</v>
      </c>
      <c r="MIW102" s="33" t="s">
        <v>11418</v>
      </c>
      <c r="MIX102" s="33" t="s">
        <v>11419</v>
      </c>
      <c r="MIY102" s="33" t="s">
        <v>11420</v>
      </c>
      <c r="MIZ102" s="33" t="s">
        <v>11421</v>
      </c>
      <c r="MJA102" s="33" t="s">
        <v>11422</v>
      </c>
      <c r="MJB102" s="33" t="s">
        <v>11423</v>
      </c>
      <c r="MJC102" s="33" t="s">
        <v>11424</v>
      </c>
      <c r="MJD102" s="33" t="s">
        <v>11425</v>
      </c>
      <c r="MJE102" s="33" t="s">
        <v>11426</v>
      </c>
      <c r="MJF102" s="33" t="s">
        <v>11427</v>
      </c>
      <c r="MJG102" s="33" t="s">
        <v>11428</v>
      </c>
      <c r="MJH102" s="33" t="s">
        <v>11429</v>
      </c>
      <c r="MJI102" s="33" t="s">
        <v>11430</v>
      </c>
      <c r="MJJ102" s="33" t="s">
        <v>11431</v>
      </c>
      <c r="MJK102" s="33" t="s">
        <v>11432</v>
      </c>
      <c r="MJL102" s="33" t="s">
        <v>11433</v>
      </c>
      <c r="MJM102" s="33" t="s">
        <v>11434</v>
      </c>
      <c r="MJN102" s="33" t="s">
        <v>11435</v>
      </c>
      <c r="MJO102" s="33" t="s">
        <v>11436</v>
      </c>
      <c r="MJP102" s="33" t="s">
        <v>11437</v>
      </c>
      <c r="MJQ102" s="33" t="s">
        <v>11438</v>
      </c>
      <c r="MJR102" s="33" t="s">
        <v>11439</v>
      </c>
      <c r="MJS102" s="33" t="s">
        <v>11440</v>
      </c>
      <c r="MJT102" s="33" t="s">
        <v>11441</v>
      </c>
      <c r="MJU102" s="33" t="s">
        <v>11442</v>
      </c>
      <c r="MJV102" s="33" t="s">
        <v>11443</v>
      </c>
      <c r="MJW102" s="33" t="s">
        <v>11444</v>
      </c>
      <c r="MJX102" s="33" t="s">
        <v>11445</v>
      </c>
      <c r="MJY102" s="33" t="s">
        <v>11446</v>
      </c>
      <c r="MJZ102" s="33" t="s">
        <v>11447</v>
      </c>
      <c r="MKA102" s="33" t="s">
        <v>11448</v>
      </c>
      <c r="MKB102" s="33" t="s">
        <v>11449</v>
      </c>
      <c r="MKC102" s="33" t="s">
        <v>11450</v>
      </c>
      <c r="MKD102" s="33" t="s">
        <v>11451</v>
      </c>
      <c r="MKE102" s="33" t="s">
        <v>11452</v>
      </c>
      <c r="MKF102" s="33" t="s">
        <v>11453</v>
      </c>
      <c r="MKG102" s="33" t="s">
        <v>11454</v>
      </c>
      <c r="MKH102" s="33" t="s">
        <v>11455</v>
      </c>
      <c r="MKI102" s="33" t="s">
        <v>11456</v>
      </c>
      <c r="MKJ102" s="33" t="s">
        <v>11457</v>
      </c>
      <c r="MKK102" s="33" t="s">
        <v>11458</v>
      </c>
      <c r="MKL102" s="33" t="s">
        <v>11459</v>
      </c>
      <c r="MKM102" s="33" t="s">
        <v>11460</v>
      </c>
      <c r="MKN102" s="33" t="s">
        <v>11461</v>
      </c>
      <c r="MKO102" s="33" t="s">
        <v>11462</v>
      </c>
      <c r="MKP102" s="33" t="s">
        <v>11463</v>
      </c>
      <c r="MKQ102" s="33" t="s">
        <v>11464</v>
      </c>
      <c r="MKR102" s="33" t="s">
        <v>11465</v>
      </c>
      <c r="MKS102" s="33" t="s">
        <v>11466</v>
      </c>
      <c r="MKT102" s="33" t="s">
        <v>11467</v>
      </c>
      <c r="MKU102" s="33" t="s">
        <v>11468</v>
      </c>
      <c r="MKV102" s="33" t="s">
        <v>11469</v>
      </c>
      <c r="MKW102" s="33" t="s">
        <v>11470</v>
      </c>
      <c r="MKX102" s="33" t="s">
        <v>11471</v>
      </c>
      <c r="MKY102" s="33" t="s">
        <v>11472</v>
      </c>
      <c r="MKZ102" s="33" t="s">
        <v>11473</v>
      </c>
      <c r="MLA102" s="33" t="s">
        <v>11474</v>
      </c>
      <c r="MLB102" s="33" t="s">
        <v>11475</v>
      </c>
      <c r="MLC102" s="33" t="s">
        <v>11476</v>
      </c>
      <c r="MLD102" s="33" t="s">
        <v>11477</v>
      </c>
      <c r="MLE102" s="33" t="s">
        <v>11478</v>
      </c>
      <c r="MLF102" s="33" t="s">
        <v>11479</v>
      </c>
      <c r="MLG102" s="33" t="s">
        <v>11480</v>
      </c>
      <c r="MLH102" s="33" t="s">
        <v>11481</v>
      </c>
      <c r="MLI102" s="33" t="s">
        <v>11482</v>
      </c>
      <c r="MLJ102" s="33" t="s">
        <v>11483</v>
      </c>
      <c r="MLK102" s="33" t="s">
        <v>11484</v>
      </c>
      <c r="MLL102" s="33" t="s">
        <v>11485</v>
      </c>
      <c r="MLM102" s="33" t="s">
        <v>11486</v>
      </c>
      <c r="MLN102" s="33" t="s">
        <v>11487</v>
      </c>
      <c r="MLO102" s="33" t="s">
        <v>11488</v>
      </c>
      <c r="MLP102" s="33" t="s">
        <v>11489</v>
      </c>
      <c r="MLQ102" s="33" t="s">
        <v>11490</v>
      </c>
      <c r="MLR102" s="33" t="s">
        <v>11491</v>
      </c>
      <c r="MLS102" s="33" t="s">
        <v>11492</v>
      </c>
      <c r="MLT102" s="33" t="s">
        <v>11493</v>
      </c>
      <c r="MLU102" s="33" t="s">
        <v>11494</v>
      </c>
      <c r="MLV102" s="33" t="s">
        <v>11495</v>
      </c>
      <c r="MLW102" s="33" t="s">
        <v>11496</v>
      </c>
      <c r="MLX102" s="33" t="s">
        <v>11497</v>
      </c>
      <c r="MLY102" s="33" t="s">
        <v>11498</v>
      </c>
      <c r="MLZ102" s="33" t="s">
        <v>11499</v>
      </c>
      <c r="MMA102" s="33" t="s">
        <v>11500</v>
      </c>
      <c r="MMB102" s="33" t="s">
        <v>11501</v>
      </c>
      <c r="MMC102" s="33" t="s">
        <v>11502</v>
      </c>
      <c r="MMD102" s="33" t="s">
        <v>11503</v>
      </c>
      <c r="MME102" s="33" t="s">
        <v>11504</v>
      </c>
      <c r="MMF102" s="33" t="s">
        <v>11505</v>
      </c>
      <c r="MMG102" s="33" t="s">
        <v>11506</v>
      </c>
      <c r="MMH102" s="33" t="s">
        <v>11507</v>
      </c>
      <c r="MMI102" s="33" t="s">
        <v>11508</v>
      </c>
      <c r="MMJ102" s="33" t="s">
        <v>11509</v>
      </c>
      <c r="MMK102" s="33" t="s">
        <v>11510</v>
      </c>
      <c r="MML102" s="33" t="s">
        <v>11511</v>
      </c>
      <c r="MMM102" s="33" t="s">
        <v>11512</v>
      </c>
      <c r="MMN102" s="33" t="s">
        <v>11513</v>
      </c>
      <c r="MMO102" s="33" t="s">
        <v>11514</v>
      </c>
      <c r="MMP102" s="33" t="s">
        <v>11515</v>
      </c>
      <c r="MMQ102" s="33" t="s">
        <v>11516</v>
      </c>
      <c r="MMR102" s="33" t="s">
        <v>11517</v>
      </c>
      <c r="MMS102" s="33" t="s">
        <v>11518</v>
      </c>
      <c r="MMT102" s="33" t="s">
        <v>11519</v>
      </c>
      <c r="MMU102" s="33" t="s">
        <v>11520</v>
      </c>
      <c r="MMV102" s="33" t="s">
        <v>11521</v>
      </c>
      <c r="MMW102" s="33" t="s">
        <v>11522</v>
      </c>
      <c r="MMX102" s="33" t="s">
        <v>11523</v>
      </c>
      <c r="MMY102" s="33" t="s">
        <v>11524</v>
      </c>
      <c r="MMZ102" s="33" t="s">
        <v>11525</v>
      </c>
      <c r="MNA102" s="33" t="s">
        <v>11526</v>
      </c>
      <c r="MNB102" s="33" t="s">
        <v>11527</v>
      </c>
      <c r="MNC102" s="33" t="s">
        <v>11528</v>
      </c>
      <c r="MND102" s="33" t="s">
        <v>11529</v>
      </c>
      <c r="MNE102" s="33" t="s">
        <v>11530</v>
      </c>
      <c r="MNF102" s="33" t="s">
        <v>11531</v>
      </c>
      <c r="MNG102" s="33" t="s">
        <v>11532</v>
      </c>
      <c r="MNH102" s="33" t="s">
        <v>11533</v>
      </c>
      <c r="MNI102" s="33" t="s">
        <v>11534</v>
      </c>
      <c r="MNJ102" s="33" t="s">
        <v>11535</v>
      </c>
      <c r="MNK102" s="33" t="s">
        <v>11536</v>
      </c>
      <c r="MNL102" s="33" t="s">
        <v>11537</v>
      </c>
      <c r="MNM102" s="33" t="s">
        <v>11538</v>
      </c>
      <c r="MNN102" s="33" t="s">
        <v>11539</v>
      </c>
      <c r="MNO102" s="33" t="s">
        <v>11540</v>
      </c>
      <c r="MNP102" s="33" t="s">
        <v>11541</v>
      </c>
      <c r="MNQ102" s="33" t="s">
        <v>11542</v>
      </c>
      <c r="MNR102" s="33" t="s">
        <v>11543</v>
      </c>
      <c r="MNS102" s="33" t="s">
        <v>11544</v>
      </c>
      <c r="MNT102" s="33" t="s">
        <v>11545</v>
      </c>
      <c r="MNU102" s="33" t="s">
        <v>11546</v>
      </c>
      <c r="MNV102" s="33" t="s">
        <v>11547</v>
      </c>
      <c r="MNW102" s="33" t="s">
        <v>11548</v>
      </c>
      <c r="MNX102" s="33" t="s">
        <v>11549</v>
      </c>
      <c r="MNY102" s="33" t="s">
        <v>11550</v>
      </c>
      <c r="MNZ102" s="33" t="s">
        <v>11551</v>
      </c>
      <c r="MOA102" s="33" t="s">
        <v>11552</v>
      </c>
      <c r="MOB102" s="33" t="s">
        <v>11553</v>
      </c>
      <c r="MOC102" s="33" t="s">
        <v>11554</v>
      </c>
      <c r="MOD102" s="33" t="s">
        <v>11555</v>
      </c>
      <c r="MOE102" s="33" t="s">
        <v>11556</v>
      </c>
      <c r="MOF102" s="33" t="s">
        <v>11557</v>
      </c>
      <c r="MOG102" s="33" t="s">
        <v>11558</v>
      </c>
      <c r="MOH102" s="33" t="s">
        <v>11559</v>
      </c>
      <c r="MOI102" s="33" t="s">
        <v>11560</v>
      </c>
      <c r="MOJ102" s="33" t="s">
        <v>11561</v>
      </c>
      <c r="MOK102" s="33" t="s">
        <v>11562</v>
      </c>
      <c r="MOL102" s="33" t="s">
        <v>11563</v>
      </c>
      <c r="MOM102" s="33" t="s">
        <v>11564</v>
      </c>
      <c r="MON102" s="33" t="s">
        <v>11565</v>
      </c>
      <c r="MOO102" s="33" t="s">
        <v>11566</v>
      </c>
      <c r="MOP102" s="33" t="s">
        <v>11567</v>
      </c>
      <c r="MOQ102" s="33" t="s">
        <v>11568</v>
      </c>
      <c r="MOR102" s="33" t="s">
        <v>11569</v>
      </c>
      <c r="MOS102" s="33" t="s">
        <v>11570</v>
      </c>
      <c r="MOT102" s="33" t="s">
        <v>11571</v>
      </c>
      <c r="MOU102" s="33" t="s">
        <v>11572</v>
      </c>
      <c r="MOV102" s="33" t="s">
        <v>11573</v>
      </c>
      <c r="MOW102" s="33" t="s">
        <v>11574</v>
      </c>
      <c r="MOX102" s="33" t="s">
        <v>11575</v>
      </c>
      <c r="MOY102" s="33" t="s">
        <v>11576</v>
      </c>
      <c r="MOZ102" s="33" t="s">
        <v>11577</v>
      </c>
      <c r="MPA102" s="33" t="s">
        <v>11578</v>
      </c>
      <c r="MPB102" s="33" t="s">
        <v>11579</v>
      </c>
      <c r="MPC102" s="33" t="s">
        <v>11580</v>
      </c>
      <c r="MPD102" s="33" t="s">
        <v>11581</v>
      </c>
      <c r="MPE102" s="33" t="s">
        <v>11582</v>
      </c>
      <c r="MPF102" s="33" t="s">
        <v>11583</v>
      </c>
      <c r="MPG102" s="33" t="s">
        <v>11584</v>
      </c>
      <c r="MPH102" s="33" t="s">
        <v>11585</v>
      </c>
      <c r="MPI102" s="33" t="s">
        <v>11586</v>
      </c>
      <c r="MPJ102" s="33" t="s">
        <v>11587</v>
      </c>
      <c r="MPK102" s="33" t="s">
        <v>11588</v>
      </c>
      <c r="MPL102" s="33" t="s">
        <v>11589</v>
      </c>
      <c r="MPM102" s="33" t="s">
        <v>11590</v>
      </c>
      <c r="MPN102" s="33" t="s">
        <v>11591</v>
      </c>
      <c r="MPO102" s="33" t="s">
        <v>11592</v>
      </c>
      <c r="MPP102" s="33" t="s">
        <v>11593</v>
      </c>
      <c r="MPQ102" s="33" t="s">
        <v>11594</v>
      </c>
      <c r="MPR102" s="33" t="s">
        <v>11595</v>
      </c>
      <c r="MPS102" s="33" t="s">
        <v>11596</v>
      </c>
      <c r="MPT102" s="33" t="s">
        <v>11597</v>
      </c>
      <c r="MPU102" s="33" t="s">
        <v>11598</v>
      </c>
      <c r="MPV102" s="33" t="s">
        <v>11599</v>
      </c>
      <c r="MPW102" s="33" t="s">
        <v>11600</v>
      </c>
      <c r="MPX102" s="33" t="s">
        <v>11601</v>
      </c>
      <c r="MPY102" s="33" t="s">
        <v>11602</v>
      </c>
      <c r="MPZ102" s="33" t="s">
        <v>11603</v>
      </c>
      <c r="MQA102" s="33" t="s">
        <v>11604</v>
      </c>
      <c r="MQB102" s="33" t="s">
        <v>11605</v>
      </c>
      <c r="MQC102" s="33" t="s">
        <v>11606</v>
      </c>
      <c r="MQD102" s="33" t="s">
        <v>11607</v>
      </c>
      <c r="MQE102" s="33" t="s">
        <v>11608</v>
      </c>
      <c r="MQF102" s="33" t="s">
        <v>11609</v>
      </c>
      <c r="MQG102" s="33" t="s">
        <v>11610</v>
      </c>
      <c r="MQH102" s="33" t="s">
        <v>11611</v>
      </c>
      <c r="MQI102" s="33" t="s">
        <v>11612</v>
      </c>
      <c r="MQJ102" s="33" t="s">
        <v>11613</v>
      </c>
      <c r="MQK102" s="33" t="s">
        <v>11614</v>
      </c>
      <c r="MQL102" s="33" t="s">
        <v>11615</v>
      </c>
      <c r="MQM102" s="33" t="s">
        <v>11616</v>
      </c>
      <c r="MQN102" s="33" t="s">
        <v>11617</v>
      </c>
      <c r="MQO102" s="33" t="s">
        <v>11618</v>
      </c>
      <c r="MQP102" s="33" t="s">
        <v>11619</v>
      </c>
      <c r="MQQ102" s="33" t="s">
        <v>11620</v>
      </c>
      <c r="MQR102" s="33" t="s">
        <v>11621</v>
      </c>
      <c r="MQS102" s="33" t="s">
        <v>11622</v>
      </c>
      <c r="MQT102" s="33" t="s">
        <v>11623</v>
      </c>
      <c r="MQU102" s="33" t="s">
        <v>11624</v>
      </c>
      <c r="MQV102" s="33" t="s">
        <v>11625</v>
      </c>
      <c r="MQW102" s="33" t="s">
        <v>11626</v>
      </c>
      <c r="MQX102" s="33" t="s">
        <v>11627</v>
      </c>
      <c r="MQY102" s="33" t="s">
        <v>11628</v>
      </c>
      <c r="MQZ102" s="33" t="s">
        <v>11629</v>
      </c>
      <c r="MRA102" s="33" t="s">
        <v>11630</v>
      </c>
      <c r="MRB102" s="33" t="s">
        <v>11631</v>
      </c>
      <c r="MRC102" s="33" t="s">
        <v>11632</v>
      </c>
      <c r="MRD102" s="33" t="s">
        <v>11633</v>
      </c>
      <c r="MRE102" s="33" t="s">
        <v>11634</v>
      </c>
      <c r="MRF102" s="33" t="s">
        <v>11635</v>
      </c>
      <c r="MRG102" s="33" t="s">
        <v>11636</v>
      </c>
      <c r="MRH102" s="33" t="s">
        <v>11637</v>
      </c>
      <c r="MRI102" s="33" t="s">
        <v>11638</v>
      </c>
      <c r="MRJ102" s="33" t="s">
        <v>11639</v>
      </c>
      <c r="MRK102" s="33" t="s">
        <v>11640</v>
      </c>
      <c r="MRL102" s="33" t="s">
        <v>11641</v>
      </c>
      <c r="MRM102" s="33" t="s">
        <v>11642</v>
      </c>
      <c r="MRN102" s="33" t="s">
        <v>11643</v>
      </c>
      <c r="MRO102" s="33" t="s">
        <v>11644</v>
      </c>
      <c r="MRP102" s="33" t="s">
        <v>11645</v>
      </c>
      <c r="MRQ102" s="33" t="s">
        <v>11646</v>
      </c>
      <c r="MRR102" s="33" t="s">
        <v>11647</v>
      </c>
      <c r="MRS102" s="33" t="s">
        <v>11648</v>
      </c>
      <c r="MRT102" s="33" t="s">
        <v>11649</v>
      </c>
      <c r="MRU102" s="33" t="s">
        <v>11650</v>
      </c>
      <c r="MRV102" s="33" t="s">
        <v>11651</v>
      </c>
      <c r="MRW102" s="33" t="s">
        <v>11652</v>
      </c>
      <c r="MRX102" s="33" t="s">
        <v>11653</v>
      </c>
      <c r="MRY102" s="33" t="s">
        <v>11654</v>
      </c>
      <c r="MRZ102" s="33" t="s">
        <v>11655</v>
      </c>
      <c r="MSA102" s="33" t="s">
        <v>11656</v>
      </c>
      <c r="MSB102" s="33" t="s">
        <v>11657</v>
      </c>
      <c r="MSC102" s="33" t="s">
        <v>11658</v>
      </c>
      <c r="MSD102" s="33" t="s">
        <v>11659</v>
      </c>
      <c r="MSE102" s="33" t="s">
        <v>11660</v>
      </c>
      <c r="MSF102" s="33" t="s">
        <v>11661</v>
      </c>
      <c r="MSG102" s="33" t="s">
        <v>11662</v>
      </c>
      <c r="MSH102" s="33" t="s">
        <v>11663</v>
      </c>
      <c r="MSI102" s="33" t="s">
        <v>11664</v>
      </c>
      <c r="MSJ102" s="33" t="s">
        <v>11665</v>
      </c>
      <c r="MSK102" s="33" t="s">
        <v>11666</v>
      </c>
      <c r="MSL102" s="33" t="s">
        <v>11667</v>
      </c>
      <c r="MSM102" s="33" t="s">
        <v>11668</v>
      </c>
      <c r="MSN102" s="33" t="s">
        <v>11669</v>
      </c>
      <c r="MSO102" s="33" t="s">
        <v>11670</v>
      </c>
      <c r="MSP102" s="33" t="s">
        <v>11671</v>
      </c>
      <c r="MSQ102" s="33" t="s">
        <v>11672</v>
      </c>
      <c r="MSR102" s="33" t="s">
        <v>11673</v>
      </c>
      <c r="MSS102" s="33" t="s">
        <v>11674</v>
      </c>
      <c r="MST102" s="33" t="s">
        <v>11675</v>
      </c>
      <c r="MSU102" s="33" t="s">
        <v>11676</v>
      </c>
      <c r="MSV102" s="33" t="s">
        <v>11677</v>
      </c>
      <c r="MSW102" s="33" t="s">
        <v>11678</v>
      </c>
      <c r="MSX102" s="33" t="s">
        <v>11679</v>
      </c>
      <c r="MSY102" s="33" t="s">
        <v>11680</v>
      </c>
      <c r="MSZ102" s="33" t="s">
        <v>11681</v>
      </c>
      <c r="MTA102" s="33" t="s">
        <v>11682</v>
      </c>
      <c r="MTB102" s="33" t="s">
        <v>11683</v>
      </c>
      <c r="MTC102" s="33" t="s">
        <v>11684</v>
      </c>
      <c r="MTD102" s="33" t="s">
        <v>11685</v>
      </c>
      <c r="MTE102" s="33" t="s">
        <v>11686</v>
      </c>
      <c r="MTF102" s="33" t="s">
        <v>11687</v>
      </c>
      <c r="MTG102" s="33" t="s">
        <v>11688</v>
      </c>
      <c r="MTH102" s="33" t="s">
        <v>11689</v>
      </c>
      <c r="MTI102" s="33" t="s">
        <v>11690</v>
      </c>
      <c r="MTJ102" s="33" t="s">
        <v>11691</v>
      </c>
      <c r="MTK102" s="33" t="s">
        <v>11692</v>
      </c>
      <c r="MTL102" s="33" t="s">
        <v>11693</v>
      </c>
      <c r="MTM102" s="33" t="s">
        <v>11694</v>
      </c>
      <c r="MTN102" s="33" t="s">
        <v>11695</v>
      </c>
      <c r="MTO102" s="33" t="s">
        <v>11696</v>
      </c>
      <c r="MTP102" s="33" t="s">
        <v>11697</v>
      </c>
      <c r="MTQ102" s="33" t="s">
        <v>11698</v>
      </c>
      <c r="MTR102" s="33" t="s">
        <v>11699</v>
      </c>
      <c r="MTS102" s="33" t="s">
        <v>11700</v>
      </c>
      <c r="MTT102" s="33" t="s">
        <v>11701</v>
      </c>
      <c r="MTU102" s="33" t="s">
        <v>11702</v>
      </c>
      <c r="MTV102" s="33" t="s">
        <v>11703</v>
      </c>
      <c r="MTW102" s="33" t="s">
        <v>11704</v>
      </c>
      <c r="MTX102" s="33" t="s">
        <v>11705</v>
      </c>
      <c r="MTY102" s="33" t="s">
        <v>11706</v>
      </c>
      <c r="MTZ102" s="33" t="s">
        <v>11707</v>
      </c>
      <c r="MUA102" s="33" t="s">
        <v>11708</v>
      </c>
      <c r="MUB102" s="33" t="s">
        <v>11709</v>
      </c>
      <c r="MUC102" s="33" t="s">
        <v>11710</v>
      </c>
      <c r="MUD102" s="33" t="s">
        <v>11711</v>
      </c>
      <c r="MUE102" s="33" t="s">
        <v>11712</v>
      </c>
      <c r="MUF102" s="33" t="s">
        <v>11713</v>
      </c>
      <c r="MUG102" s="33" t="s">
        <v>11714</v>
      </c>
      <c r="MUH102" s="33" t="s">
        <v>11715</v>
      </c>
      <c r="MUI102" s="33" t="s">
        <v>11716</v>
      </c>
      <c r="MUJ102" s="33" t="s">
        <v>11717</v>
      </c>
      <c r="MUK102" s="33" t="s">
        <v>11718</v>
      </c>
      <c r="MUL102" s="33" t="s">
        <v>11719</v>
      </c>
      <c r="MUM102" s="33" t="s">
        <v>11720</v>
      </c>
      <c r="MUN102" s="33" t="s">
        <v>11721</v>
      </c>
      <c r="MUO102" s="33" t="s">
        <v>11722</v>
      </c>
      <c r="MUP102" s="33" t="s">
        <v>11723</v>
      </c>
      <c r="MUQ102" s="33" t="s">
        <v>11724</v>
      </c>
      <c r="MUR102" s="33" t="s">
        <v>11725</v>
      </c>
      <c r="MUS102" s="33" t="s">
        <v>11726</v>
      </c>
      <c r="MUT102" s="33" t="s">
        <v>11727</v>
      </c>
      <c r="MUU102" s="33" t="s">
        <v>11728</v>
      </c>
      <c r="MUV102" s="33" t="s">
        <v>11729</v>
      </c>
      <c r="MUW102" s="33" t="s">
        <v>11730</v>
      </c>
      <c r="MUX102" s="33" t="s">
        <v>11731</v>
      </c>
      <c r="MUY102" s="33" t="s">
        <v>11732</v>
      </c>
      <c r="MUZ102" s="33" t="s">
        <v>11733</v>
      </c>
      <c r="MVA102" s="33" t="s">
        <v>11734</v>
      </c>
      <c r="MVB102" s="33" t="s">
        <v>11735</v>
      </c>
      <c r="MVC102" s="33" t="s">
        <v>11736</v>
      </c>
      <c r="MVD102" s="33" t="s">
        <v>11737</v>
      </c>
      <c r="MVE102" s="33" t="s">
        <v>11738</v>
      </c>
      <c r="MVF102" s="33" t="s">
        <v>11739</v>
      </c>
      <c r="MVG102" s="33" t="s">
        <v>11740</v>
      </c>
      <c r="MVH102" s="33" t="s">
        <v>11741</v>
      </c>
      <c r="MVI102" s="33" t="s">
        <v>11742</v>
      </c>
      <c r="MVJ102" s="33" t="s">
        <v>11743</v>
      </c>
      <c r="MVK102" s="33" t="s">
        <v>11744</v>
      </c>
      <c r="MVL102" s="33" t="s">
        <v>11745</v>
      </c>
      <c r="MVM102" s="33" t="s">
        <v>11746</v>
      </c>
      <c r="MVN102" s="33" t="s">
        <v>11747</v>
      </c>
      <c r="MVO102" s="33" t="s">
        <v>11748</v>
      </c>
      <c r="MVP102" s="33" t="s">
        <v>11749</v>
      </c>
      <c r="MVQ102" s="33" t="s">
        <v>11750</v>
      </c>
      <c r="MVR102" s="33" t="s">
        <v>11751</v>
      </c>
      <c r="MVS102" s="33" t="s">
        <v>11752</v>
      </c>
      <c r="MVT102" s="33" t="s">
        <v>11753</v>
      </c>
      <c r="MVU102" s="33" t="s">
        <v>11754</v>
      </c>
      <c r="MVV102" s="33" t="s">
        <v>11755</v>
      </c>
      <c r="MVW102" s="33" t="s">
        <v>11756</v>
      </c>
      <c r="MVX102" s="33" t="s">
        <v>11757</v>
      </c>
      <c r="MVY102" s="33" t="s">
        <v>11758</v>
      </c>
      <c r="MVZ102" s="33" t="s">
        <v>11759</v>
      </c>
      <c r="MWA102" s="33" t="s">
        <v>11760</v>
      </c>
      <c r="MWB102" s="33" t="s">
        <v>11761</v>
      </c>
      <c r="MWC102" s="33" t="s">
        <v>11762</v>
      </c>
      <c r="MWD102" s="33" t="s">
        <v>11763</v>
      </c>
      <c r="MWE102" s="33" t="s">
        <v>11764</v>
      </c>
      <c r="MWF102" s="33" t="s">
        <v>11765</v>
      </c>
      <c r="MWG102" s="33" t="s">
        <v>11766</v>
      </c>
      <c r="MWH102" s="33" t="s">
        <v>11767</v>
      </c>
      <c r="MWI102" s="33" t="s">
        <v>11768</v>
      </c>
      <c r="MWJ102" s="33" t="s">
        <v>11769</v>
      </c>
      <c r="MWK102" s="33" t="s">
        <v>11770</v>
      </c>
      <c r="MWL102" s="33" t="s">
        <v>11771</v>
      </c>
      <c r="MWM102" s="33" t="s">
        <v>11772</v>
      </c>
      <c r="MWN102" s="33" t="s">
        <v>11773</v>
      </c>
      <c r="MWO102" s="33" t="s">
        <v>11774</v>
      </c>
      <c r="MWP102" s="33" t="s">
        <v>11775</v>
      </c>
      <c r="MWQ102" s="33" t="s">
        <v>11776</v>
      </c>
      <c r="MWR102" s="33" t="s">
        <v>11777</v>
      </c>
      <c r="MWS102" s="33" t="s">
        <v>11778</v>
      </c>
      <c r="MWT102" s="33" t="s">
        <v>11779</v>
      </c>
      <c r="MWU102" s="33" t="s">
        <v>11780</v>
      </c>
      <c r="MWV102" s="33" t="s">
        <v>11781</v>
      </c>
      <c r="MWW102" s="33" t="s">
        <v>11782</v>
      </c>
      <c r="MWX102" s="33" t="s">
        <v>11783</v>
      </c>
      <c r="MWY102" s="33" t="s">
        <v>11784</v>
      </c>
      <c r="MWZ102" s="33" t="s">
        <v>11785</v>
      </c>
      <c r="MXA102" s="33" t="s">
        <v>11786</v>
      </c>
      <c r="MXB102" s="33" t="s">
        <v>11787</v>
      </c>
      <c r="MXC102" s="33" t="s">
        <v>11788</v>
      </c>
      <c r="MXD102" s="33" t="s">
        <v>11789</v>
      </c>
      <c r="MXE102" s="33" t="s">
        <v>11790</v>
      </c>
      <c r="MXF102" s="33" t="s">
        <v>11791</v>
      </c>
      <c r="MXG102" s="33" t="s">
        <v>11792</v>
      </c>
      <c r="MXH102" s="33" t="s">
        <v>11793</v>
      </c>
      <c r="MXI102" s="33" t="s">
        <v>11794</v>
      </c>
      <c r="MXJ102" s="33" t="s">
        <v>11795</v>
      </c>
      <c r="MXK102" s="33" t="s">
        <v>11796</v>
      </c>
      <c r="MXL102" s="33" t="s">
        <v>11797</v>
      </c>
      <c r="MXM102" s="33" t="s">
        <v>11798</v>
      </c>
      <c r="MXN102" s="33" t="s">
        <v>11799</v>
      </c>
      <c r="MXO102" s="33" t="s">
        <v>11800</v>
      </c>
      <c r="MXP102" s="33" t="s">
        <v>11801</v>
      </c>
      <c r="MXQ102" s="33" t="s">
        <v>11802</v>
      </c>
      <c r="MXR102" s="33" t="s">
        <v>11803</v>
      </c>
      <c r="MXS102" s="33" t="s">
        <v>11804</v>
      </c>
      <c r="MXT102" s="33" t="s">
        <v>11805</v>
      </c>
      <c r="MXU102" s="33" t="s">
        <v>11806</v>
      </c>
      <c r="MXV102" s="33" t="s">
        <v>11807</v>
      </c>
      <c r="MXW102" s="33" t="s">
        <v>11808</v>
      </c>
      <c r="MXX102" s="33" t="s">
        <v>11809</v>
      </c>
      <c r="MXY102" s="33" t="s">
        <v>11810</v>
      </c>
      <c r="MXZ102" s="33" t="s">
        <v>11811</v>
      </c>
      <c r="MYA102" s="33" t="s">
        <v>11812</v>
      </c>
      <c r="MYB102" s="33" t="s">
        <v>11813</v>
      </c>
      <c r="MYC102" s="33" t="s">
        <v>11814</v>
      </c>
      <c r="MYD102" s="33" t="s">
        <v>11815</v>
      </c>
      <c r="MYE102" s="33" t="s">
        <v>11816</v>
      </c>
      <c r="MYF102" s="33" t="s">
        <v>11817</v>
      </c>
      <c r="MYG102" s="33" t="s">
        <v>11818</v>
      </c>
      <c r="MYH102" s="33" t="s">
        <v>11819</v>
      </c>
      <c r="MYI102" s="33" t="s">
        <v>11820</v>
      </c>
      <c r="MYJ102" s="33" t="s">
        <v>11821</v>
      </c>
      <c r="MYK102" s="33" t="s">
        <v>11822</v>
      </c>
      <c r="MYL102" s="33" t="s">
        <v>11823</v>
      </c>
      <c r="MYM102" s="33" t="s">
        <v>11824</v>
      </c>
      <c r="MYN102" s="33" t="s">
        <v>11825</v>
      </c>
      <c r="MYO102" s="33" t="s">
        <v>11826</v>
      </c>
      <c r="MYP102" s="33" t="s">
        <v>11827</v>
      </c>
      <c r="MYQ102" s="33" t="s">
        <v>11828</v>
      </c>
      <c r="MYR102" s="33" t="s">
        <v>11829</v>
      </c>
      <c r="MYS102" s="33" t="s">
        <v>11830</v>
      </c>
      <c r="MYT102" s="33" t="s">
        <v>11831</v>
      </c>
      <c r="MYU102" s="33" t="s">
        <v>11832</v>
      </c>
      <c r="MYV102" s="33" t="s">
        <v>11833</v>
      </c>
      <c r="MYW102" s="33" t="s">
        <v>11834</v>
      </c>
      <c r="MYX102" s="33" t="s">
        <v>11835</v>
      </c>
      <c r="MYY102" s="33" t="s">
        <v>11836</v>
      </c>
      <c r="MYZ102" s="33" t="s">
        <v>11837</v>
      </c>
      <c r="MZA102" s="33" t="s">
        <v>11838</v>
      </c>
      <c r="MZB102" s="33" t="s">
        <v>11839</v>
      </c>
      <c r="MZC102" s="33" t="s">
        <v>11840</v>
      </c>
      <c r="MZD102" s="33" t="s">
        <v>11841</v>
      </c>
      <c r="MZE102" s="33" t="s">
        <v>11842</v>
      </c>
      <c r="MZF102" s="33" t="s">
        <v>11843</v>
      </c>
      <c r="MZG102" s="33" t="s">
        <v>11844</v>
      </c>
      <c r="MZH102" s="33" t="s">
        <v>11845</v>
      </c>
      <c r="MZI102" s="33" t="s">
        <v>11846</v>
      </c>
      <c r="MZJ102" s="33" t="s">
        <v>11847</v>
      </c>
      <c r="MZK102" s="33" t="s">
        <v>11848</v>
      </c>
      <c r="MZL102" s="33" t="s">
        <v>11849</v>
      </c>
      <c r="MZM102" s="33" t="s">
        <v>11850</v>
      </c>
      <c r="MZN102" s="33" t="s">
        <v>11851</v>
      </c>
      <c r="MZO102" s="33" t="s">
        <v>11852</v>
      </c>
      <c r="MZP102" s="33" t="s">
        <v>11853</v>
      </c>
      <c r="MZQ102" s="33" t="s">
        <v>11854</v>
      </c>
      <c r="MZR102" s="33" t="s">
        <v>11855</v>
      </c>
      <c r="MZS102" s="33" t="s">
        <v>11856</v>
      </c>
      <c r="MZT102" s="33" t="s">
        <v>11857</v>
      </c>
      <c r="MZU102" s="33" t="s">
        <v>11858</v>
      </c>
      <c r="MZV102" s="33" t="s">
        <v>11859</v>
      </c>
      <c r="MZW102" s="33" t="s">
        <v>11860</v>
      </c>
      <c r="MZX102" s="33" t="s">
        <v>11861</v>
      </c>
      <c r="MZY102" s="33" t="s">
        <v>11862</v>
      </c>
      <c r="MZZ102" s="33" t="s">
        <v>11863</v>
      </c>
      <c r="NAA102" s="33" t="s">
        <v>11864</v>
      </c>
      <c r="NAB102" s="33" t="s">
        <v>11865</v>
      </c>
      <c r="NAC102" s="33" t="s">
        <v>11866</v>
      </c>
      <c r="NAD102" s="33" t="s">
        <v>11867</v>
      </c>
      <c r="NAE102" s="33" t="s">
        <v>11868</v>
      </c>
      <c r="NAF102" s="33" t="s">
        <v>11869</v>
      </c>
      <c r="NAG102" s="33" t="s">
        <v>11870</v>
      </c>
      <c r="NAH102" s="33" t="s">
        <v>11871</v>
      </c>
      <c r="NAI102" s="33" t="s">
        <v>11872</v>
      </c>
      <c r="NAJ102" s="33" t="s">
        <v>11873</v>
      </c>
      <c r="NAK102" s="33" t="s">
        <v>11874</v>
      </c>
      <c r="NAL102" s="33" t="s">
        <v>11875</v>
      </c>
      <c r="NAM102" s="33" t="s">
        <v>11876</v>
      </c>
      <c r="NAN102" s="33" t="s">
        <v>11877</v>
      </c>
      <c r="NAO102" s="33" t="s">
        <v>11878</v>
      </c>
      <c r="NAP102" s="33" t="s">
        <v>11879</v>
      </c>
      <c r="NAQ102" s="33" t="s">
        <v>11880</v>
      </c>
      <c r="NAR102" s="33" t="s">
        <v>11881</v>
      </c>
      <c r="NAS102" s="33" t="s">
        <v>11882</v>
      </c>
      <c r="NAT102" s="33" t="s">
        <v>11883</v>
      </c>
      <c r="NAU102" s="33" t="s">
        <v>11884</v>
      </c>
      <c r="NAV102" s="33" t="s">
        <v>11885</v>
      </c>
      <c r="NAW102" s="33" t="s">
        <v>11886</v>
      </c>
      <c r="NAX102" s="33" t="s">
        <v>11887</v>
      </c>
      <c r="NAY102" s="33" t="s">
        <v>11888</v>
      </c>
      <c r="NAZ102" s="33" t="s">
        <v>11889</v>
      </c>
      <c r="NBA102" s="33" t="s">
        <v>11890</v>
      </c>
      <c r="NBB102" s="33" t="s">
        <v>11891</v>
      </c>
      <c r="NBC102" s="33" t="s">
        <v>11892</v>
      </c>
      <c r="NBD102" s="33" t="s">
        <v>11893</v>
      </c>
      <c r="NBE102" s="33" t="s">
        <v>11894</v>
      </c>
      <c r="NBF102" s="33" t="s">
        <v>11895</v>
      </c>
      <c r="NBG102" s="33" t="s">
        <v>11896</v>
      </c>
      <c r="NBH102" s="33" t="s">
        <v>11897</v>
      </c>
      <c r="NBI102" s="33" t="s">
        <v>11898</v>
      </c>
      <c r="NBJ102" s="33" t="s">
        <v>11899</v>
      </c>
      <c r="NBK102" s="33" t="s">
        <v>11900</v>
      </c>
      <c r="NBL102" s="33" t="s">
        <v>11901</v>
      </c>
      <c r="NBM102" s="33" t="s">
        <v>11902</v>
      </c>
      <c r="NBN102" s="33" t="s">
        <v>11903</v>
      </c>
      <c r="NBO102" s="33" t="s">
        <v>11904</v>
      </c>
      <c r="NBP102" s="33" t="s">
        <v>11905</v>
      </c>
      <c r="NBQ102" s="33" t="s">
        <v>11906</v>
      </c>
      <c r="NBR102" s="33" t="s">
        <v>11907</v>
      </c>
      <c r="NBS102" s="33" t="s">
        <v>11908</v>
      </c>
      <c r="NBT102" s="33" t="s">
        <v>11909</v>
      </c>
      <c r="NBU102" s="33" t="s">
        <v>11910</v>
      </c>
      <c r="NBV102" s="33" t="s">
        <v>11911</v>
      </c>
      <c r="NBW102" s="33" t="s">
        <v>11912</v>
      </c>
      <c r="NBX102" s="33" t="s">
        <v>11913</v>
      </c>
      <c r="NBY102" s="33" t="s">
        <v>11914</v>
      </c>
      <c r="NBZ102" s="33" t="s">
        <v>11915</v>
      </c>
      <c r="NCA102" s="33" t="s">
        <v>11916</v>
      </c>
      <c r="NCB102" s="33" t="s">
        <v>11917</v>
      </c>
      <c r="NCC102" s="33" t="s">
        <v>11918</v>
      </c>
      <c r="NCD102" s="33" t="s">
        <v>11919</v>
      </c>
      <c r="NCE102" s="33" t="s">
        <v>11920</v>
      </c>
      <c r="NCF102" s="33" t="s">
        <v>11921</v>
      </c>
      <c r="NCG102" s="33" t="s">
        <v>11922</v>
      </c>
      <c r="NCH102" s="33" t="s">
        <v>11923</v>
      </c>
      <c r="NCI102" s="33" t="s">
        <v>11924</v>
      </c>
      <c r="NCJ102" s="33" t="s">
        <v>11925</v>
      </c>
      <c r="NCK102" s="33" t="s">
        <v>11926</v>
      </c>
      <c r="NCL102" s="33" t="s">
        <v>11927</v>
      </c>
      <c r="NCM102" s="33" t="s">
        <v>11928</v>
      </c>
      <c r="NCN102" s="33" t="s">
        <v>11929</v>
      </c>
      <c r="NCO102" s="33" t="s">
        <v>11930</v>
      </c>
      <c r="NCP102" s="33" t="s">
        <v>11931</v>
      </c>
      <c r="NCQ102" s="33" t="s">
        <v>11932</v>
      </c>
      <c r="NCR102" s="33" t="s">
        <v>11933</v>
      </c>
      <c r="NCS102" s="33" t="s">
        <v>11934</v>
      </c>
      <c r="NCT102" s="33" t="s">
        <v>11935</v>
      </c>
      <c r="NCU102" s="33" t="s">
        <v>11936</v>
      </c>
      <c r="NCV102" s="33" t="s">
        <v>11937</v>
      </c>
      <c r="NCW102" s="33" t="s">
        <v>11938</v>
      </c>
      <c r="NCX102" s="33" t="s">
        <v>11939</v>
      </c>
      <c r="NCY102" s="33" t="s">
        <v>11940</v>
      </c>
      <c r="NCZ102" s="33" t="s">
        <v>11941</v>
      </c>
      <c r="NDA102" s="33" t="s">
        <v>11942</v>
      </c>
      <c r="NDB102" s="33" t="s">
        <v>11943</v>
      </c>
      <c r="NDC102" s="33" t="s">
        <v>11944</v>
      </c>
      <c r="NDD102" s="33" t="s">
        <v>11945</v>
      </c>
      <c r="NDE102" s="33" t="s">
        <v>11946</v>
      </c>
      <c r="NDF102" s="33" t="s">
        <v>11947</v>
      </c>
      <c r="NDG102" s="33" t="s">
        <v>11948</v>
      </c>
      <c r="NDH102" s="33" t="s">
        <v>11949</v>
      </c>
      <c r="NDI102" s="33" t="s">
        <v>11950</v>
      </c>
      <c r="NDJ102" s="33" t="s">
        <v>11951</v>
      </c>
      <c r="NDK102" s="33" t="s">
        <v>11952</v>
      </c>
      <c r="NDL102" s="33" t="s">
        <v>11953</v>
      </c>
      <c r="NDM102" s="33" t="s">
        <v>11954</v>
      </c>
      <c r="NDN102" s="33" t="s">
        <v>11955</v>
      </c>
      <c r="NDO102" s="33" t="s">
        <v>11956</v>
      </c>
      <c r="NDP102" s="33" t="s">
        <v>11957</v>
      </c>
      <c r="NDQ102" s="33" t="s">
        <v>11958</v>
      </c>
      <c r="NDR102" s="33" t="s">
        <v>11959</v>
      </c>
      <c r="NDS102" s="33" t="s">
        <v>11960</v>
      </c>
      <c r="NDT102" s="33" t="s">
        <v>11961</v>
      </c>
      <c r="NDU102" s="33" t="s">
        <v>11962</v>
      </c>
      <c r="NDV102" s="33" t="s">
        <v>11963</v>
      </c>
      <c r="NDW102" s="33" t="s">
        <v>11964</v>
      </c>
      <c r="NDX102" s="33" t="s">
        <v>11965</v>
      </c>
      <c r="NDY102" s="33" t="s">
        <v>11966</v>
      </c>
      <c r="NDZ102" s="33" t="s">
        <v>11967</v>
      </c>
      <c r="NEA102" s="33" t="s">
        <v>11968</v>
      </c>
      <c r="NEB102" s="33" t="s">
        <v>11969</v>
      </c>
      <c r="NEC102" s="33" t="s">
        <v>11970</v>
      </c>
      <c r="NED102" s="33" t="s">
        <v>11971</v>
      </c>
      <c r="NEE102" s="33" t="s">
        <v>11972</v>
      </c>
      <c r="NEF102" s="33" t="s">
        <v>11973</v>
      </c>
      <c r="NEG102" s="33" t="s">
        <v>11974</v>
      </c>
      <c r="NEH102" s="33" t="s">
        <v>11975</v>
      </c>
      <c r="NEI102" s="33" t="s">
        <v>11976</v>
      </c>
      <c r="NEJ102" s="33" t="s">
        <v>11977</v>
      </c>
      <c r="NEK102" s="33" t="s">
        <v>11978</v>
      </c>
      <c r="NEL102" s="33" t="s">
        <v>11979</v>
      </c>
      <c r="NEM102" s="33" t="s">
        <v>11980</v>
      </c>
      <c r="NEN102" s="33" t="s">
        <v>11981</v>
      </c>
      <c r="NEO102" s="33" t="s">
        <v>11982</v>
      </c>
      <c r="NEP102" s="33" t="s">
        <v>11983</v>
      </c>
      <c r="NEQ102" s="33" t="s">
        <v>11984</v>
      </c>
      <c r="NER102" s="33" t="s">
        <v>11985</v>
      </c>
      <c r="NES102" s="33" t="s">
        <v>11986</v>
      </c>
      <c r="NET102" s="33" t="s">
        <v>11987</v>
      </c>
      <c r="NEU102" s="33" t="s">
        <v>11988</v>
      </c>
      <c r="NEV102" s="33" t="s">
        <v>11989</v>
      </c>
      <c r="NEW102" s="33" t="s">
        <v>11990</v>
      </c>
      <c r="NEX102" s="33" t="s">
        <v>11991</v>
      </c>
      <c r="NEY102" s="33" t="s">
        <v>11992</v>
      </c>
      <c r="NEZ102" s="33" t="s">
        <v>11993</v>
      </c>
      <c r="NFA102" s="33" t="s">
        <v>11994</v>
      </c>
      <c r="NFB102" s="33" t="s">
        <v>11995</v>
      </c>
      <c r="NFC102" s="33" t="s">
        <v>11996</v>
      </c>
      <c r="NFD102" s="33" t="s">
        <v>11997</v>
      </c>
      <c r="NFE102" s="33" t="s">
        <v>11998</v>
      </c>
      <c r="NFF102" s="33" t="s">
        <v>11999</v>
      </c>
      <c r="NFG102" s="33" t="s">
        <v>12000</v>
      </c>
      <c r="NFH102" s="33" t="s">
        <v>12001</v>
      </c>
      <c r="NFI102" s="33" t="s">
        <v>12002</v>
      </c>
      <c r="NFJ102" s="33" t="s">
        <v>12003</v>
      </c>
      <c r="NFK102" s="33" t="s">
        <v>12004</v>
      </c>
      <c r="NFL102" s="33" t="s">
        <v>12005</v>
      </c>
      <c r="NFM102" s="33" t="s">
        <v>12006</v>
      </c>
      <c r="NFN102" s="33" t="s">
        <v>12007</v>
      </c>
      <c r="NFO102" s="33" t="s">
        <v>12008</v>
      </c>
      <c r="NFP102" s="33" t="s">
        <v>12009</v>
      </c>
      <c r="NFQ102" s="33" t="s">
        <v>12010</v>
      </c>
      <c r="NFR102" s="33" t="s">
        <v>12011</v>
      </c>
      <c r="NFS102" s="33" t="s">
        <v>12012</v>
      </c>
      <c r="NFT102" s="33" t="s">
        <v>12013</v>
      </c>
      <c r="NFU102" s="33" t="s">
        <v>12014</v>
      </c>
      <c r="NFV102" s="33" t="s">
        <v>12015</v>
      </c>
      <c r="NFW102" s="33" t="s">
        <v>12016</v>
      </c>
      <c r="NFX102" s="33" t="s">
        <v>12017</v>
      </c>
      <c r="NFY102" s="33" t="s">
        <v>12018</v>
      </c>
      <c r="NFZ102" s="33" t="s">
        <v>12019</v>
      </c>
      <c r="NGA102" s="33" t="s">
        <v>12020</v>
      </c>
      <c r="NGB102" s="33" t="s">
        <v>12021</v>
      </c>
      <c r="NGC102" s="33" t="s">
        <v>12022</v>
      </c>
      <c r="NGD102" s="33" t="s">
        <v>12023</v>
      </c>
      <c r="NGE102" s="33" t="s">
        <v>12024</v>
      </c>
      <c r="NGF102" s="33" t="s">
        <v>12025</v>
      </c>
      <c r="NGG102" s="33" t="s">
        <v>12026</v>
      </c>
      <c r="NGH102" s="33" t="s">
        <v>12027</v>
      </c>
      <c r="NGI102" s="33" t="s">
        <v>12028</v>
      </c>
      <c r="NGJ102" s="33" t="s">
        <v>12029</v>
      </c>
      <c r="NGK102" s="33" t="s">
        <v>12030</v>
      </c>
      <c r="NGL102" s="33" t="s">
        <v>12031</v>
      </c>
      <c r="NGM102" s="33" t="s">
        <v>12032</v>
      </c>
      <c r="NGN102" s="33" t="s">
        <v>12033</v>
      </c>
      <c r="NGO102" s="33" t="s">
        <v>12034</v>
      </c>
      <c r="NGP102" s="33" t="s">
        <v>12035</v>
      </c>
      <c r="NGQ102" s="33" t="s">
        <v>12036</v>
      </c>
      <c r="NGR102" s="33" t="s">
        <v>12037</v>
      </c>
      <c r="NGS102" s="33" t="s">
        <v>12038</v>
      </c>
      <c r="NGT102" s="33" t="s">
        <v>12039</v>
      </c>
      <c r="NGU102" s="33" t="s">
        <v>12040</v>
      </c>
      <c r="NGV102" s="33" t="s">
        <v>12041</v>
      </c>
      <c r="NGW102" s="33" t="s">
        <v>12042</v>
      </c>
      <c r="NGX102" s="33" t="s">
        <v>12043</v>
      </c>
      <c r="NGY102" s="33" t="s">
        <v>12044</v>
      </c>
      <c r="NGZ102" s="33" t="s">
        <v>12045</v>
      </c>
      <c r="NHA102" s="33" t="s">
        <v>12046</v>
      </c>
      <c r="NHB102" s="33" t="s">
        <v>12047</v>
      </c>
      <c r="NHC102" s="33" t="s">
        <v>12048</v>
      </c>
      <c r="NHD102" s="33" t="s">
        <v>12049</v>
      </c>
      <c r="NHE102" s="33" t="s">
        <v>12050</v>
      </c>
      <c r="NHF102" s="33" t="s">
        <v>12051</v>
      </c>
      <c r="NHG102" s="33" t="s">
        <v>12052</v>
      </c>
      <c r="NHH102" s="33" t="s">
        <v>12053</v>
      </c>
      <c r="NHI102" s="33" t="s">
        <v>12054</v>
      </c>
      <c r="NHJ102" s="33" t="s">
        <v>12055</v>
      </c>
      <c r="NHK102" s="33" t="s">
        <v>12056</v>
      </c>
      <c r="NHL102" s="33" t="s">
        <v>12057</v>
      </c>
      <c r="NHM102" s="33" t="s">
        <v>12058</v>
      </c>
      <c r="NHN102" s="33" t="s">
        <v>12059</v>
      </c>
      <c r="NHO102" s="33" t="s">
        <v>12060</v>
      </c>
      <c r="NHP102" s="33" t="s">
        <v>12061</v>
      </c>
      <c r="NHQ102" s="33" t="s">
        <v>12062</v>
      </c>
      <c r="NHR102" s="33" t="s">
        <v>12063</v>
      </c>
      <c r="NHS102" s="33" t="s">
        <v>12064</v>
      </c>
      <c r="NHT102" s="33" t="s">
        <v>12065</v>
      </c>
      <c r="NHU102" s="33" t="s">
        <v>12066</v>
      </c>
      <c r="NHV102" s="33" t="s">
        <v>12067</v>
      </c>
      <c r="NHW102" s="33" t="s">
        <v>12068</v>
      </c>
      <c r="NHX102" s="33" t="s">
        <v>12069</v>
      </c>
      <c r="NHY102" s="33" t="s">
        <v>12070</v>
      </c>
      <c r="NHZ102" s="33" t="s">
        <v>12071</v>
      </c>
      <c r="NIA102" s="33" t="s">
        <v>12072</v>
      </c>
      <c r="NIB102" s="33" t="s">
        <v>12073</v>
      </c>
      <c r="NIC102" s="33" t="s">
        <v>12074</v>
      </c>
      <c r="NID102" s="33" t="s">
        <v>12075</v>
      </c>
      <c r="NIE102" s="33" t="s">
        <v>12076</v>
      </c>
      <c r="NIF102" s="33" t="s">
        <v>12077</v>
      </c>
      <c r="NIG102" s="33" t="s">
        <v>12078</v>
      </c>
      <c r="NIH102" s="33" t="s">
        <v>12079</v>
      </c>
      <c r="NII102" s="33" t="s">
        <v>12080</v>
      </c>
      <c r="NIJ102" s="33" t="s">
        <v>12081</v>
      </c>
      <c r="NIK102" s="33" t="s">
        <v>12082</v>
      </c>
      <c r="NIL102" s="33" t="s">
        <v>12083</v>
      </c>
      <c r="NIM102" s="33" t="s">
        <v>12084</v>
      </c>
      <c r="NIN102" s="33" t="s">
        <v>12085</v>
      </c>
      <c r="NIO102" s="33" t="s">
        <v>12086</v>
      </c>
      <c r="NIP102" s="33" t="s">
        <v>12087</v>
      </c>
      <c r="NIQ102" s="33" t="s">
        <v>12088</v>
      </c>
      <c r="NIR102" s="33" t="s">
        <v>12089</v>
      </c>
      <c r="NIS102" s="33" t="s">
        <v>12090</v>
      </c>
      <c r="NIT102" s="33" t="s">
        <v>12091</v>
      </c>
      <c r="NIU102" s="33" t="s">
        <v>12092</v>
      </c>
      <c r="NIV102" s="33" t="s">
        <v>12093</v>
      </c>
      <c r="NIW102" s="33" t="s">
        <v>12094</v>
      </c>
      <c r="NIX102" s="33" t="s">
        <v>12095</v>
      </c>
      <c r="NIY102" s="33" t="s">
        <v>12096</v>
      </c>
      <c r="NIZ102" s="33" t="s">
        <v>12097</v>
      </c>
      <c r="NJA102" s="33" t="s">
        <v>12098</v>
      </c>
      <c r="NJB102" s="33" t="s">
        <v>12099</v>
      </c>
      <c r="NJC102" s="33" t="s">
        <v>12100</v>
      </c>
      <c r="NJD102" s="33" t="s">
        <v>12101</v>
      </c>
      <c r="NJE102" s="33" t="s">
        <v>12102</v>
      </c>
      <c r="NJF102" s="33" t="s">
        <v>12103</v>
      </c>
      <c r="NJG102" s="33" t="s">
        <v>12104</v>
      </c>
      <c r="NJH102" s="33" t="s">
        <v>12105</v>
      </c>
      <c r="NJI102" s="33" t="s">
        <v>12106</v>
      </c>
      <c r="NJJ102" s="33" t="s">
        <v>12107</v>
      </c>
      <c r="NJK102" s="33" t="s">
        <v>12108</v>
      </c>
      <c r="NJL102" s="33" t="s">
        <v>12109</v>
      </c>
      <c r="NJM102" s="33" t="s">
        <v>12110</v>
      </c>
      <c r="NJN102" s="33" t="s">
        <v>12111</v>
      </c>
      <c r="NJO102" s="33" t="s">
        <v>12112</v>
      </c>
      <c r="NJP102" s="33" t="s">
        <v>12113</v>
      </c>
      <c r="NJQ102" s="33" t="s">
        <v>12114</v>
      </c>
      <c r="NJR102" s="33" t="s">
        <v>12115</v>
      </c>
      <c r="NJS102" s="33" t="s">
        <v>12116</v>
      </c>
      <c r="NJT102" s="33" t="s">
        <v>12117</v>
      </c>
      <c r="NJU102" s="33" t="s">
        <v>12118</v>
      </c>
      <c r="NJV102" s="33" t="s">
        <v>12119</v>
      </c>
      <c r="NJW102" s="33" t="s">
        <v>12120</v>
      </c>
      <c r="NJX102" s="33" t="s">
        <v>12121</v>
      </c>
      <c r="NJY102" s="33" t="s">
        <v>12122</v>
      </c>
      <c r="NJZ102" s="33" t="s">
        <v>12123</v>
      </c>
      <c r="NKA102" s="33" t="s">
        <v>12124</v>
      </c>
      <c r="NKB102" s="33" t="s">
        <v>12125</v>
      </c>
      <c r="NKC102" s="33" t="s">
        <v>12126</v>
      </c>
      <c r="NKD102" s="33" t="s">
        <v>12127</v>
      </c>
      <c r="NKE102" s="33" t="s">
        <v>12128</v>
      </c>
      <c r="NKF102" s="33" t="s">
        <v>12129</v>
      </c>
      <c r="NKG102" s="33" t="s">
        <v>12130</v>
      </c>
      <c r="NKH102" s="33" t="s">
        <v>12131</v>
      </c>
      <c r="NKI102" s="33" t="s">
        <v>12132</v>
      </c>
      <c r="NKJ102" s="33" t="s">
        <v>12133</v>
      </c>
      <c r="NKK102" s="33" t="s">
        <v>12134</v>
      </c>
      <c r="NKL102" s="33" t="s">
        <v>12135</v>
      </c>
      <c r="NKM102" s="33" t="s">
        <v>12136</v>
      </c>
      <c r="NKN102" s="33" t="s">
        <v>12137</v>
      </c>
      <c r="NKO102" s="33" t="s">
        <v>12138</v>
      </c>
      <c r="NKP102" s="33" t="s">
        <v>12139</v>
      </c>
      <c r="NKQ102" s="33" t="s">
        <v>12140</v>
      </c>
      <c r="NKR102" s="33" t="s">
        <v>12141</v>
      </c>
      <c r="NKS102" s="33" t="s">
        <v>12142</v>
      </c>
      <c r="NKT102" s="33" t="s">
        <v>12143</v>
      </c>
      <c r="NKU102" s="33" t="s">
        <v>12144</v>
      </c>
      <c r="NKV102" s="33" t="s">
        <v>12145</v>
      </c>
      <c r="NKW102" s="33" t="s">
        <v>12146</v>
      </c>
      <c r="NKX102" s="33" t="s">
        <v>12147</v>
      </c>
      <c r="NKY102" s="33" t="s">
        <v>12148</v>
      </c>
      <c r="NKZ102" s="33" t="s">
        <v>12149</v>
      </c>
      <c r="NLA102" s="33" t="s">
        <v>12150</v>
      </c>
      <c r="NLB102" s="33" t="s">
        <v>12151</v>
      </c>
      <c r="NLC102" s="33" t="s">
        <v>12152</v>
      </c>
      <c r="NLD102" s="33" t="s">
        <v>12153</v>
      </c>
      <c r="NLE102" s="33" t="s">
        <v>12154</v>
      </c>
      <c r="NLF102" s="33" t="s">
        <v>12155</v>
      </c>
      <c r="NLG102" s="33" t="s">
        <v>12156</v>
      </c>
      <c r="NLH102" s="33" t="s">
        <v>12157</v>
      </c>
      <c r="NLI102" s="33" t="s">
        <v>12158</v>
      </c>
      <c r="NLJ102" s="33" t="s">
        <v>12159</v>
      </c>
      <c r="NLK102" s="33" t="s">
        <v>12160</v>
      </c>
      <c r="NLL102" s="33" t="s">
        <v>12161</v>
      </c>
      <c r="NLM102" s="33" t="s">
        <v>12162</v>
      </c>
      <c r="NLN102" s="33" t="s">
        <v>12163</v>
      </c>
      <c r="NLO102" s="33" t="s">
        <v>12164</v>
      </c>
      <c r="NLP102" s="33" t="s">
        <v>12165</v>
      </c>
      <c r="NLQ102" s="33" t="s">
        <v>12166</v>
      </c>
      <c r="NLR102" s="33" t="s">
        <v>12167</v>
      </c>
      <c r="NLS102" s="33" t="s">
        <v>12168</v>
      </c>
      <c r="NLT102" s="33" t="s">
        <v>12169</v>
      </c>
      <c r="NLU102" s="33" t="s">
        <v>12170</v>
      </c>
      <c r="NLV102" s="33" t="s">
        <v>12171</v>
      </c>
      <c r="NLW102" s="33" t="s">
        <v>12172</v>
      </c>
      <c r="NLX102" s="33" t="s">
        <v>12173</v>
      </c>
      <c r="NLY102" s="33" t="s">
        <v>12174</v>
      </c>
      <c r="NLZ102" s="33" t="s">
        <v>12175</v>
      </c>
      <c r="NMA102" s="33" t="s">
        <v>12176</v>
      </c>
      <c r="NMB102" s="33" t="s">
        <v>12177</v>
      </c>
      <c r="NMC102" s="33" t="s">
        <v>12178</v>
      </c>
      <c r="NMD102" s="33" t="s">
        <v>12179</v>
      </c>
      <c r="NME102" s="33" t="s">
        <v>12180</v>
      </c>
      <c r="NMF102" s="33" t="s">
        <v>12181</v>
      </c>
      <c r="NMG102" s="33" t="s">
        <v>12182</v>
      </c>
      <c r="NMH102" s="33" t="s">
        <v>12183</v>
      </c>
      <c r="NMI102" s="33" t="s">
        <v>12184</v>
      </c>
      <c r="NMJ102" s="33" t="s">
        <v>12185</v>
      </c>
      <c r="NMK102" s="33" t="s">
        <v>12186</v>
      </c>
      <c r="NML102" s="33" t="s">
        <v>12187</v>
      </c>
      <c r="NMM102" s="33" t="s">
        <v>12188</v>
      </c>
      <c r="NMN102" s="33" t="s">
        <v>12189</v>
      </c>
      <c r="NMO102" s="33" t="s">
        <v>12190</v>
      </c>
      <c r="NMP102" s="33" t="s">
        <v>12191</v>
      </c>
      <c r="NMQ102" s="33" t="s">
        <v>12192</v>
      </c>
      <c r="NMR102" s="33" t="s">
        <v>12193</v>
      </c>
      <c r="NMS102" s="33" t="s">
        <v>12194</v>
      </c>
      <c r="NMT102" s="33" t="s">
        <v>12195</v>
      </c>
      <c r="NMU102" s="33" t="s">
        <v>12196</v>
      </c>
      <c r="NMV102" s="33" t="s">
        <v>12197</v>
      </c>
      <c r="NMW102" s="33" t="s">
        <v>12198</v>
      </c>
      <c r="NMX102" s="33" t="s">
        <v>12199</v>
      </c>
      <c r="NMY102" s="33" t="s">
        <v>12200</v>
      </c>
      <c r="NMZ102" s="33" t="s">
        <v>12201</v>
      </c>
      <c r="NNA102" s="33" t="s">
        <v>12202</v>
      </c>
      <c r="NNB102" s="33" t="s">
        <v>12203</v>
      </c>
      <c r="NNC102" s="33" t="s">
        <v>12204</v>
      </c>
      <c r="NND102" s="33" t="s">
        <v>12205</v>
      </c>
      <c r="NNE102" s="33" t="s">
        <v>12206</v>
      </c>
      <c r="NNF102" s="33" t="s">
        <v>12207</v>
      </c>
      <c r="NNG102" s="33" t="s">
        <v>12208</v>
      </c>
      <c r="NNH102" s="33" t="s">
        <v>12209</v>
      </c>
      <c r="NNI102" s="33" t="s">
        <v>12210</v>
      </c>
      <c r="NNJ102" s="33" t="s">
        <v>12211</v>
      </c>
      <c r="NNK102" s="33" t="s">
        <v>12212</v>
      </c>
      <c r="NNL102" s="33" t="s">
        <v>12213</v>
      </c>
      <c r="NNM102" s="33" t="s">
        <v>12214</v>
      </c>
      <c r="NNN102" s="33" t="s">
        <v>12215</v>
      </c>
      <c r="NNO102" s="33" t="s">
        <v>12216</v>
      </c>
      <c r="NNP102" s="33" t="s">
        <v>12217</v>
      </c>
      <c r="NNQ102" s="33" t="s">
        <v>12218</v>
      </c>
      <c r="NNR102" s="33" t="s">
        <v>12219</v>
      </c>
      <c r="NNS102" s="33" t="s">
        <v>12220</v>
      </c>
      <c r="NNT102" s="33" t="s">
        <v>12221</v>
      </c>
      <c r="NNU102" s="33" t="s">
        <v>12222</v>
      </c>
      <c r="NNV102" s="33" t="s">
        <v>12223</v>
      </c>
      <c r="NNW102" s="33" t="s">
        <v>12224</v>
      </c>
      <c r="NNX102" s="33" t="s">
        <v>12225</v>
      </c>
      <c r="NNY102" s="33" t="s">
        <v>12226</v>
      </c>
      <c r="NNZ102" s="33" t="s">
        <v>12227</v>
      </c>
      <c r="NOA102" s="33" t="s">
        <v>12228</v>
      </c>
      <c r="NOB102" s="33" t="s">
        <v>12229</v>
      </c>
      <c r="NOC102" s="33" t="s">
        <v>12230</v>
      </c>
      <c r="NOD102" s="33" t="s">
        <v>12231</v>
      </c>
      <c r="NOE102" s="33" t="s">
        <v>12232</v>
      </c>
      <c r="NOF102" s="33" t="s">
        <v>12233</v>
      </c>
      <c r="NOG102" s="33" t="s">
        <v>12234</v>
      </c>
      <c r="NOH102" s="33" t="s">
        <v>12235</v>
      </c>
      <c r="NOI102" s="33" t="s">
        <v>12236</v>
      </c>
      <c r="NOJ102" s="33" t="s">
        <v>12237</v>
      </c>
      <c r="NOK102" s="33" t="s">
        <v>12238</v>
      </c>
      <c r="NOL102" s="33" t="s">
        <v>12239</v>
      </c>
      <c r="NOM102" s="33" t="s">
        <v>12240</v>
      </c>
      <c r="NON102" s="33" t="s">
        <v>12241</v>
      </c>
      <c r="NOO102" s="33" t="s">
        <v>12242</v>
      </c>
      <c r="NOP102" s="33" t="s">
        <v>12243</v>
      </c>
      <c r="NOQ102" s="33" t="s">
        <v>12244</v>
      </c>
      <c r="NOR102" s="33" t="s">
        <v>12245</v>
      </c>
      <c r="NOS102" s="33" t="s">
        <v>12246</v>
      </c>
      <c r="NOT102" s="33" t="s">
        <v>12247</v>
      </c>
      <c r="NOU102" s="33" t="s">
        <v>12248</v>
      </c>
      <c r="NOV102" s="33" t="s">
        <v>12249</v>
      </c>
      <c r="NOW102" s="33" t="s">
        <v>12250</v>
      </c>
      <c r="NOX102" s="33" t="s">
        <v>12251</v>
      </c>
      <c r="NOY102" s="33" t="s">
        <v>12252</v>
      </c>
      <c r="NOZ102" s="33" t="s">
        <v>12253</v>
      </c>
      <c r="NPA102" s="33" t="s">
        <v>12254</v>
      </c>
      <c r="NPB102" s="33" t="s">
        <v>12255</v>
      </c>
      <c r="NPC102" s="33" t="s">
        <v>12256</v>
      </c>
      <c r="NPD102" s="33" t="s">
        <v>12257</v>
      </c>
      <c r="NPE102" s="33" t="s">
        <v>12258</v>
      </c>
      <c r="NPF102" s="33" t="s">
        <v>12259</v>
      </c>
      <c r="NPG102" s="33" t="s">
        <v>12260</v>
      </c>
      <c r="NPH102" s="33" t="s">
        <v>12261</v>
      </c>
      <c r="NPI102" s="33" t="s">
        <v>12262</v>
      </c>
      <c r="NPJ102" s="33" t="s">
        <v>12263</v>
      </c>
      <c r="NPK102" s="33" t="s">
        <v>12264</v>
      </c>
      <c r="NPL102" s="33" t="s">
        <v>12265</v>
      </c>
      <c r="NPM102" s="33" t="s">
        <v>12266</v>
      </c>
      <c r="NPN102" s="33" t="s">
        <v>12267</v>
      </c>
      <c r="NPO102" s="33" t="s">
        <v>12268</v>
      </c>
      <c r="NPP102" s="33" t="s">
        <v>12269</v>
      </c>
      <c r="NPQ102" s="33" t="s">
        <v>12270</v>
      </c>
      <c r="NPR102" s="33" t="s">
        <v>12271</v>
      </c>
      <c r="NPS102" s="33" t="s">
        <v>12272</v>
      </c>
      <c r="NPT102" s="33" t="s">
        <v>12273</v>
      </c>
      <c r="NPU102" s="33" t="s">
        <v>12274</v>
      </c>
      <c r="NPV102" s="33" t="s">
        <v>12275</v>
      </c>
      <c r="NPW102" s="33" t="s">
        <v>12276</v>
      </c>
      <c r="NPX102" s="33" t="s">
        <v>12277</v>
      </c>
      <c r="NPY102" s="33" t="s">
        <v>12278</v>
      </c>
      <c r="NPZ102" s="33" t="s">
        <v>12279</v>
      </c>
      <c r="NQA102" s="33" t="s">
        <v>12280</v>
      </c>
      <c r="NQB102" s="33" t="s">
        <v>12281</v>
      </c>
      <c r="NQC102" s="33" t="s">
        <v>12282</v>
      </c>
      <c r="NQD102" s="33" t="s">
        <v>12283</v>
      </c>
      <c r="NQE102" s="33" t="s">
        <v>12284</v>
      </c>
      <c r="NQF102" s="33" t="s">
        <v>12285</v>
      </c>
      <c r="NQG102" s="33" t="s">
        <v>12286</v>
      </c>
      <c r="NQH102" s="33" t="s">
        <v>12287</v>
      </c>
      <c r="NQI102" s="33" t="s">
        <v>12288</v>
      </c>
      <c r="NQJ102" s="33" t="s">
        <v>12289</v>
      </c>
      <c r="NQK102" s="33" t="s">
        <v>12290</v>
      </c>
      <c r="NQL102" s="33" t="s">
        <v>12291</v>
      </c>
      <c r="NQM102" s="33" t="s">
        <v>12292</v>
      </c>
      <c r="NQN102" s="33" t="s">
        <v>12293</v>
      </c>
      <c r="NQO102" s="33" t="s">
        <v>12294</v>
      </c>
      <c r="NQP102" s="33" t="s">
        <v>12295</v>
      </c>
      <c r="NQQ102" s="33" t="s">
        <v>12296</v>
      </c>
      <c r="NQR102" s="33" t="s">
        <v>12297</v>
      </c>
      <c r="NQS102" s="33" t="s">
        <v>12298</v>
      </c>
      <c r="NQT102" s="33" t="s">
        <v>12299</v>
      </c>
      <c r="NQU102" s="33" t="s">
        <v>12300</v>
      </c>
      <c r="NQV102" s="33" t="s">
        <v>12301</v>
      </c>
      <c r="NQW102" s="33" t="s">
        <v>12302</v>
      </c>
      <c r="NQX102" s="33" t="s">
        <v>12303</v>
      </c>
      <c r="NQY102" s="33" t="s">
        <v>12304</v>
      </c>
      <c r="NQZ102" s="33" t="s">
        <v>12305</v>
      </c>
      <c r="NRA102" s="33" t="s">
        <v>12306</v>
      </c>
      <c r="NRB102" s="33" t="s">
        <v>12307</v>
      </c>
      <c r="NRC102" s="33" t="s">
        <v>12308</v>
      </c>
      <c r="NRD102" s="33" t="s">
        <v>12309</v>
      </c>
      <c r="NRE102" s="33" t="s">
        <v>12310</v>
      </c>
      <c r="NRF102" s="33" t="s">
        <v>12311</v>
      </c>
      <c r="NRG102" s="33" t="s">
        <v>12312</v>
      </c>
      <c r="NRH102" s="33" t="s">
        <v>12313</v>
      </c>
      <c r="NRI102" s="33" t="s">
        <v>12314</v>
      </c>
      <c r="NRJ102" s="33" t="s">
        <v>12315</v>
      </c>
      <c r="NRK102" s="33" t="s">
        <v>12316</v>
      </c>
      <c r="NRL102" s="33" t="s">
        <v>12317</v>
      </c>
      <c r="NRM102" s="33" t="s">
        <v>12318</v>
      </c>
      <c r="NRN102" s="33" t="s">
        <v>12319</v>
      </c>
      <c r="NRO102" s="33" t="s">
        <v>12320</v>
      </c>
      <c r="NRP102" s="33" t="s">
        <v>12321</v>
      </c>
      <c r="NRQ102" s="33" t="s">
        <v>12322</v>
      </c>
      <c r="NRR102" s="33" t="s">
        <v>12323</v>
      </c>
      <c r="NRS102" s="33" t="s">
        <v>12324</v>
      </c>
      <c r="NRT102" s="33" t="s">
        <v>12325</v>
      </c>
      <c r="NRU102" s="33" t="s">
        <v>12326</v>
      </c>
      <c r="NRV102" s="33" t="s">
        <v>12327</v>
      </c>
      <c r="NRW102" s="33" t="s">
        <v>12328</v>
      </c>
      <c r="NRX102" s="33" t="s">
        <v>12329</v>
      </c>
      <c r="NRY102" s="33" t="s">
        <v>12330</v>
      </c>
      <c r="NRZ102" s="33" t="s">
        <v>12331</v>
      </c>
      <c r="NSA102" s="33" t="s">
        <v>12332</v>
      </c>
      <c r="NSB102" s="33" t="s">
        <v>12333</v>
      </c>
      <c r="NSC102" s="33" t="s">
        <v>12334</v>
      </c>
      <c r="NSD102" s="33" t="s">
        <v>12335</v>
      </c>
      <c r="NSE102" s="33" t="s">
        <v>12336</v>
      </c>
      <c r="NSF102" s="33" t="s">
        <v>12337</v>
      </c>
      <c r="NSG102" s="33" t="s">
        <v>12338</v>
      </c>
      <c r="NSH102" s="33" t="s">
        <v>12339</v>
      </c>
      <c r="NSI102" s="33" t="s">
        <v>12340</v>
      </c>
      <c r="NSJ102" s="33" t="s">
        <v>12341</v>
      </c>
      <c r="NSK102" s="33" t="s">
        <v>12342</v>
      </c>
      <c r="NSL102" s="33" t="s">
        <v>12343</v>
      </c>
      <c r="NSM102" s="33" t="s">
        <v>12344</v>
      </c>
      <c r="NSN102" s="33" t="s">
        <v>12345</v>
      </c>
      <c r="NSO102" s="33" t="s">
        <v>12346</v>
      </c>
      <c r="NSP102" s="33" t="s">
        <v>12347</v>
      </c>
      <c r="NSQ102" s="33" t="s">
        <v>12348</v>
      </c>
      <c r="NSR102" s="33" t="s">
        <v>12349</v>
      </c>
      <c r="NSS102" s="33" t="s">
        <v>12350</v>
      </c>
      <c r="NST102" s="33" t="s">
        <v>12351</v>
      </c>
      <c r="NSU102" s="33" t="s">
        <v>12352</v>
      </c>
      <c r="NSV102" s="33" t="s">
        <v>12353</v>
      </c>
      <c r="NSW102" s="33" t="s">
        <v>12354</v>
      </c>
      <c r="NSX102" s="33" t="s">
        <v>12355</v>
      </c>
      <c r="NSY102" s="33" t="s">
        <v>12356</v>
      </c>
      <c r="NSZ102" s="33" t="s">
        <v>12357</v>
      </c>
      <c r="NTA102" s="33" t="s">
        <v>12358</v>
      </c>
      <c r="NTB102" s="33" t="s">
        <v>12359</v>
      </c>
      <c r="NTC102" s="33" t="s">
        <v>12360</v>
      </c>
      <c r="NTD102" s="33" t="s">
        <v>12361</v>
      </c>
      <c r="NTE102" s="33" t="s">
        <v>12362</v>
      </c>
      <c r="NTF102" s="33" t="s">
        <v>12363</v>
      </c>
      <c r="NTG102" s="33" t="s">
        <v>12364</v>
      </c>
      <c r="NTH102" s="33" t="s">
        <v>12365</v>
      </c>
      <c r="NTI102" s="33" t="s">
        <v>12366</v>
      </c>
      <c r="NTJ102" s="33" t="s">
        <v>12367</v>
      </c>
      <c r="NTK102" s="33" t="s">
        <v>12368</v>
      </c>
      <c r="NTL102" s="33" t="s">
        <v>12369</v>
      </c>
      <c r="NTM102" s="33" t="s">
        <v>12370</v>
      </c>
      <c r="NTN102" s="33" t="s">
        <v>12371</v>
      </c>
      <c r="NTO102" s="33" t="s">
        <v>12372</v>
      </c>
      <c r="NTP102" s="33" t="s">
        <v>12373</v>
      </c>
      <c r="NTQ102" s="33" t="s">
        <v>12374</v>
      </c>
      <c r="NTR102" s="33" t="s">
        <v>12375</v>
      </c>
      <c r="NTS102" s="33" t="s">
        <v>12376</v>
      </c>
      <c r="NTT102" s="33" t="s">
        <v>12377</v>
      </c>
      <c r="NTU102" s="33" t="s">
        <v>12378</v>
      </c>
      <c r="NTV102" s="33" t="s">
        <v>12379</v>
      </c>
      <c r="NTW102" s="33" t="s">
        <v>12380</v>
      </c>
      <c r="NTX102" s="33" t="s">
        <v>12381</v>
      </c>
      <c r="NTY102" s="33" t="s">
        <v>12382</v>
      </c>
      <c r="NTZ102" s="33" t="s">
        <v>12383</v>
      </c>
      <c r="NUA102" s="33" t="s">
        <v>12384</v>
      </c>
      <c r="NUB102" s="33" t="s">
        <v>12385</v>
      </c>
      <c r="NUC102" s="33" t="s">
        <v>12386</v>
      </c>
      <c r="NUD102" s="33" t="s">
        <v>12387</v>
      </c>
      <c r="NUE102" s="33" t="s">
        <v>12388</v>
      </c>
      <c r="NUF102" s="33" t="s">
        <v>12389</v>
      </c>
      <c r="NUG102" s="33" t="s">
        <v>12390</v>
      </c>
      <c r="NUH102" s="33" t="s">
        <v>12391</v>
      </c>
      <c r="NUI102" s="33" t="s">
        <v>12392</v>
      </c>
      <c r="NUJ102" s="33" t="s">
        <v>12393</v>
      </c>
      <c r="NUK102" s="33" t="s">
        <v>12394</v>
      </c>
      <c r="NUL102" s="33" t="s">
        <v>12395</v>
      </c>
      <c r="NUM102" s="33" t="s">
        <v>12396</v>
      </c>
      <c r="NUN102" s="33" t="s">
        <v>12397</v>
      </c>
      <c r="NUO102" s="33" t="s">
        <v>12398</v>
      </c>
      <c r="NUP102" s="33" t="s">
        <v>12399</v>
      </c>
      <c r="NUQ102" s="33" t="s">
        <v>12400</v>
      </c>
      <c r="NUR102" s="33" t="s">
        <v>12401</v>
      </c>
      <c r="NUS102" s="33" t="s">
        <v>12402</v>
      </c>
      <c r="NUT102" s="33" t="s">
        <v>12403</v>
      </c>
      <c r="NUU102" s="33" t="s">
        <v>12404</v>
      </c>
      <c r="NUV102" s="33" t="s">
        <v>12405</v>
      </c>
      <c r="NUW102" s="33" t="s">
        <v>12406</v>
      </c>
      <c r="NUX102" s="33" t="s">
        <v>12407</v>
      </c>
      <c r="NUY102" s="33" t="s">
        <v>12408</v>
      </c>
      <c r="NUZ102" s="33" t="s">
        <v>12409</v>
      </c>
      <c r="NVA102" s="33" t="s">
        <v>12410</v>
      </c>
      <c r="NVB102" s="33" t="s">
        <v>12411</v>
      </c>
      <c r="NVC102" s="33" t="s">
        <v>12412</v>
      </c>
      <c r="NVD102" s="33" t="s">
        <v>12413</v>
      </c>
      <c r="NVE102" s="33" t="s">
        <v>12414</v>
      </c>
      <c r="NVF102" s="33" t="s">
        <v>12415</v>
      </c>
      <c r="NVG102" s="33" t="s">
        <v>12416</v>
      </c>
      <c r="NVH102" s="33" t="s">
        <v>12417</v>
      </c>
      <c r="NVI102" s="33" t="s">
        <v>12418</v>
      </c>
      <c r="NVJ102" s="33" t="s">
        <v>12419</v>
      </c>
      <c r="NVK102" s="33" t="s">
        <v>12420</v>
      </c>
      <c r="NVL102" s="33" t="s">
        <v>12421</v>
      </c>
      <c r="NVM102" s="33" t="s">
        <v>12422</v>
      </c>
      <c r="NVN102" s="33" t="s">
        <v>12423</v>
      </c>
      <c r="NVO102" s="33" t="s">
        <v>12424</v>
      </c>
      <c r="NVP102" s="33" t="s">
        <v>12425</v>
      </c>
      <c r="NVQ102" s="33" t="s">
        <v>12426</v>
      </c>
      <c r="NVR102" s="33" t="s">
        <v>12427</v>
      </c>
      <c r="NVS102" s="33" t="s">
        <v>12428</v>
      </c>
      <c r="NVT102" s="33" t="s">
        <v>12429</v>
      </c>
      <c r="NVU102" s="33" t="s">
        <v>12430</v>
      </c>
      <c r="NVV102" s="33" t="s">
        <v>12431</v>
      </c>
      <c r="NVW102" s="33" t="s">
        <v>12432</v>
      </c>
      <c r="NVX102" s="33" t="s">
        <v>12433</v>
      </c>
      <c r="NVY102" s="33" t="s">
        <v>12434</v>
      </c>
      <c r="NVZ102" s="33" t="s">
        <v>12435</v>
      </c>
      <c r="NWA102" s="33" t="s">
        <v>12436</v>
      </c>
      <c r="NWB102" s="33" t="s">
        <v>12437</v>
      </c>
      <c r="NWC102" s="33" t="s">
        <v>12438</v>
      </c>
      <c r="NWD102" s="33" t="s">
        <v>12439</v>
      </c>
      <c r="NWE102" s="33" t="s">
        <v>12440</v>
      </c>
      <c r="NWF102" s="33" t="s">
        <v>12441</v>
      </c>
      <c r="NWG102" s="33" t="s">
        <v>12442</v>
      </c>
      <c r="NWH102" s="33" t="s">
        <v>12443</v>
      </c>
      <c r="NWI102" s="33" t="s">
        <v>12444</v>
      </c>
      <c r="NWJ102" s="33" t="s">
        <v>12445</v>
      </c>
      <c r="NWK102" s="33" t="s">
        <v>12446</v>
      </c>
      <c r="NWL102" s="33" t="s">
        <v>12447</v>
      </c>
      <c r="NWM102" s="33" t="s">
        <v>12448</v>
      </c>
      <c r="NWN102" s="33" t="s">
        <v>12449</v>
      </c>
      <c r="NWO102" s="33" t="s">
        <v>12450</v>
      </c>
      <c r="NWP102" s="33" t="s">
        <v>12451</v>
      </c>
      <c r="NWQ102" s="33" t="s">
        <v>12452</v>
      </c>
      <c r="NWR102" s="33" t="s">
        <v>12453</v>
      </c>
      <c r="NWS102" s="33" t="s">
        <v>12454</v>
      </c>
      <c r="NWT102" s="33" t="s">
        <v>12455</v>
      </c>
      <c r="NWU102" s="33" t="s">
        <v>12456</v>
      </c>
      <c r="NWV102" s="33" t="s">
        <v>12457</v>
      </c>
      <c r="NWW102" s="33" t="s">
        <v>12458</v>
      </c>
      <c r="NWX102" s="33" t="s">
        <v>12459</v>
      </c>
      <c r="NWY102" s="33" t="s">
        <v>12460</v>
      </c>
      <c r="NWZ102" s="33" t="s">
        <v>12461</v>
      </c>
      <c r="NXA102" s="33" t="s">
        <v>12462</v>
      </c>
      <c r="NXB102" s="33" t="s">
        <v>12463</v>
      </c>
      <c r="NXC102" s="33" t="s">
        <v>12464</v>
      </c>
      <c r="NXD102" s="33" t="s">
        <v>12465</v>
      </c>
      <c r="NXE102" s="33" t="s">
        <v>12466</v>
      </c>
      <c r="NXF102" s="33" t="s">
        <v>12467</v>
      </c>
      <c r="NXG102" s="33" t="s">
        <v>12468</v>
      </c>
      <c r="NXH102" s="33" t="s">
        <v>12469</v>
      </c>
      <c r="NXI102" s="33" t="s">
        <v>12470</v>
      </c>
      <c r="NXJ102" s="33" t="s">
        <v>12471</v>
      </c>
      <c r="NXK102" s="33" t="s">
        <v>12472</v>
      </c>
      <c r="NXL102" s="33" t="s">
        <v>12473</v>
      </c>
      <c r="NXM102" s="33" t="s">
        <v>12474</v>
      </c>
      <c r="NXN102" s="33" t="s">
        <v>12475</v>
      </c>
      <c r="NXO102" s="33" t="s">
        <v>12476</v>
      </c>
      <c r="NXP102" s="33" t="s">
        <v>12477</v>
      </c>
      <c r="NXQ102" s="33" t="s">
        <v>12478</v>
      </c>
      <c r="NXR102" s="33" t="s">
        <v>12479</v>
      </c>
      <c r="NXS102" s="33" t="s">
        <v>12480</v>
      </c>
      <c r="NXT102" s="33" t="s">
        <v>12481</v>
      </c>
      <c r="NXU102" s="33" t="s">
        <v>12482</v>
      </c>
      <c r="NXV102" s="33" t="s">
        <v>12483</v>
      </c>
      <c r="NXW102" s="33" t="s">
        <v>12484</v>
      </c>
      <c r="NXX102" s="33" t="s">
        <v>12485</v>
      </c>
      <c r="NXY102" s="33" t="s">
        <v>12486</v>
      </c>
      <c r="NXZ102" s="33" t="s">
        <v>12487</v>
      </c>
      <c r="NYA102" s="33" t="s">
        <v>12488</v>
      </c>
      <c r="NYB102" s="33" t="s">
        <v>12489</v>
      </c>
      <c r="NYC102" s="33" t="s">
        <v>12490</v>
      </c>
      <c r="NYD102" s="33" t="s">
        <v>12491</v>
      </c>
      <c r="NYE102" s="33" t="s">
        <v>12492</v>
      </c>
      <c r="NYF102" s="33" t="s">
        <v>12493</v>
      </c>
      <c r="NYG102" s="33" t="s">
        <v>12494</v>
      </c>
      <c r="NYH102" s="33" t="s">
        <v>12495</v>
      </c>
      <c r="NYI102" s="33" t="s">
        <v>12496</v>
      </c>
      <c r="NYJ102" s="33" t="s">
        <v>12497</v>
      </c>
      <c r="NYK102" s="33" t="s">
        <v>12498</v>
      </c>
      <c r="NYL102" s="33" t="s">
        <v>12499</v>
      </c>
      <c r="NYM102" s="33" t="s">
        <v>12500</v>
      </c>
      <c r="NYN102" s="33" t="s">
        <v>12501</v>
      </c>
      <c r="NYO102" s="33" t="s">
        <v>12502</v>
      </c>
      <c r="NYP102" s="33" t="s">
        <v>12503</v>
      </c>
      <c r="NYQ102" s="33" t="s">
        <v>12504</v>
      </c>
      <c r="NYR102" s="33" t="s">
        <v>12505</v>
      </c>
      <c r="NYS102" s="33" t="s">
        <v>12506</v>
      </c>
      <c r="NYT102" s="33" t="s">
        <v>12507</v>
      </c>
      <c r="NYU102" s="33" t="s">
        <v>12508</v>
      </c>
      <c r="NYV102" s="33" t="s">
        <v>12509</v>
      </c>
      <c r="NYW102" s="33" t="s">
        <v>12510</v>
      </c>
      <c r="NYX102" s="33" t="s">
        <v>12511</v>
      </c>
      <c r="NYY102" s="33" t="s">
        <v>12512</v>
      </c>
      <c r="NYZ102" s="33" t="s">
        <v>12513</v>
      </c>
      <c r="NZA102" s="33" t="s">
        <v>12514</v>
      </c>
      <c r="NZB102" s="33" t="s">
        <v>12515</v>
      </c>
      <c r="NZC102" s="33" t="s">
        <v>12516</v>
      </c>
      <c r="NZD102" s="33" t="s">
        <v>12517</v>
      </c>
      <c r="NZE102" s="33" t="s">
        <v>12518</v>
      </c>
      <c r="NZF102" s="33" t="s">
        <v>12519</v>
      </c>
      <c r="NZG102" s="33" t="s">
        <v>12520</v>
      </c>
      <c r="NZH102" s="33" t="s">
        <v>12521</v>
      </c>
      <c r="NZI102" s="33" t="s">
        <v>12522</v>
      </c>
      <c r="NZJ102" s="33" t="s">
        <v>12523</v>
      </c>
      <c r="NZK102" s="33" t="s">
        <v>12524</v>
      </c>
      <c r="NZL102" s="33" t="s">
        <v>12525</v>
      </c>
      <c r="NZM102" s="33" t="s">
        <v>12526</v>
      </c>
      <c r="NZN102" s="33" t="s">
        <v>12527</v>
      </c>
      <c r="NZO102" s="33" t="s">
        <v>12528</v>
      </c>
      <c r="NZP102" s="33" t="s">
        <v>12529</v>
      </c>
      <c r="NZQ102" s="33" t="s">
        <v>12530</v>
      </c>
      <c r="NZR102" s="33" t="s">
        <v>12531</v>
      </c>
      <c r="NZS102" s="33" t="s">
        <v>12532</v>
      </c>
      <c r="NZT102" s="33" t="s">
        <v>12533</v>
      </c>
      <c r="NZU102" s="33" t="s">
        <v>12534</v>
      </c>
      <c r="NZV102" s="33" t="s">
        <v>12535</v>
      </c>
      <c r="NZW102" s="33" t="s">
        <v>12536</v>
      </c>
      <c r="NZX102" s="33" t="s">
        <v>12537</v>
      </c>
      <c r="NZY102" s="33" t="s">
        <v>12538</v>
      </c>
      <c r="NZZ102" s="33" t="s">
        <v>12539</v>
      </c>
      <c r="OAA102" s="33" t="s">
        <v>12540</v>
      </c>
      <c r="OAB102" s="33" t="s">
        <v>12541</v>
      </c>
      <c r="OAC102" s="33" t="s">
        <v>12542</v>
      </c>
      <c r="OAD102" s="33" t="s">
        <v>12543</v>
      </c>
      <c r="OAE102" s="33" t="s">
        <v>12544</v>
      </c>
      <c r="OAF102" s="33" t="s">
        <v>12545</v>
      </c>
      <c r="OAG102" s="33" t="s">
        <v>12546</v>
      </c>
      <c r="OAH102" s="33" t="s">
        <v>12547</v>
      </c>
      <c r="OAI102" s="33" t="s">
        <v>12548</v>
      </c>
      <c r="OAJ102" s="33" t="s">
        <v>12549</v>
      </c>
      <c r="OAK102" s="33" t="s">
        <v>12550</v>
      </c>
      <c r="OAL102" s="33" t="s">
        <v>12551</v>
      </c>
      <c r="OAM102" s="33" t="s">
        <v>12552</v>
      </c>
      <c r="OAN102" s="33" t="s">
        <v>12553</v>
      </c>
      <c r="OAO102" s="33" t="s">
        <v>12554</v>
      </c>
      <c r="OAP102" s="33" t="s">
        <v>12555</v>
      </c>
      <c r="OAQ102" s="33" t="s">
        <v>12556</v>
      </c>
      <c r="OAR102" s="33" t="s">
        <v>12557</v>
      </c>
      <c r="OAS102" s="33" t="s">
        <v>12558</v>
      </c>
      <c r="OAT102" s="33" t="s">
        <v>12559</v>
      </c>
      <c r="OAU102" s="33" t="s">
        <v>12560</v>
      </c>
      <c r="OAV102" s="33" t="s">
        <v>12561</v>
      </c>
      <c r="OAW102" s="33" t="s">
        <v>12562</v>
      </c>
      <c r="OAX102" s="33" t="s">
        <v>12563</v>
      </c>
      <c r="OAY102" s="33" t="s">
        <v>12564</v>
      </c>
      <c r="OAZ102" s="33" t="s">
        <v>12565</v>
      </c>
      <c r="OBA102" s="33" t="s">
        <v>12566</v>
      </c>
      <c r="OBB102" s="33" t="s">
        <v>12567</v>
      </c>
      <c r="OBC102" s="33" t="s">
        <v>12568</v>
      </c>
      <c r="OBD102" s="33" t="s">
        <v>12569</v>
      </c>
      <c r="OBE102" s="33" t="s">
        <v>12570</v>
      </c>
      <c r="OBF102" s="33" t="s">
        <v>12571</v>
      </c>
      <c r="OBG102" s="33" t="s">
        <v>12572</v>
      </c>
      <c r="OBH102" s="33" t="s">
        <v>12573</v>
      </c>
      <c r="OBI102" s="33" t="s">
        <v>12574</v>
      </c>
      <c r="OBJ102" s="33" t="s">
        <v>12575</v>
      </c>
      <c r="OBK102" s="33" t="s">
        <v>12576</v>
      </c>
      <c r="OBL102" s="33" t="s">
        <v>12577</v>
      </c>
      <c r="OBM102" s="33" t="s">
        <v>12578</v>
      </c>
      <c r="OBN102" s="33" t="s">
        <v>12579</v>
      </c>
      <c r="OBO102" s="33" t="s">
        <v>12580</v>
      </c>
      <c r="OBP102" s="33" t="s">
        <v>12581</v>
      </c>
      <c r="OBQ102" s="33" t="s">
        <v>12582</v>
      </c>
      <c r="OBR102" s="33" t="s">
        <v>12583</v>
      </c>
      <c r="OBS102" s="33" t="s">
        <v>12584</v>
      </c>
      <c r="OBT102" s="33" t="s">
        <v>12585</v>
      </c>
      <c r="OBU102" s="33" t="s">
        <v>12586</v>
      </c>
      <c r="OBV102" s="33" t="s">
        <v>12587</v>
      </c>
      <c r="OBW102" s="33" t="s">
        <v>12588</v>
      </c>
      <c r="OBX102" s="33" t="s">
        <v>12589</v>
      </c>
      <c r="OBY102" s="33" t="s">
        <v>12590</v>
      </c>
      <c r="OBZ102" s="33" t="s">
        <v>12591</v>
      </c>
      <c r="OCA102" s="33" t="s">
        <v>12592</v>
      </c>
      <c r="OCB102" s="33" t="s">
        <v>12593</v>
      </c>
      <c r="OCC102" s="33" t="s">
        <v>12594</v>
      </c>
      <c r="OCD102" s="33" t="s">
        <v>12595</v>
      </c>
      <c r="OCE102" s="33" t="s">
        <v>12596</v>
      </c>
      <c r="OCF102" s="33" t="s">
        <v>12597</v>
      </c>
      <c r="OCG102" s="33" t="s">
        <v>12598</v>
      </c>
      <c r="OCH102" s="33" t="s">
        <v>12599</v>
      </c>
      <c r="OCI102" s="33" t="s">
        <v>12600</v>
      </c>
      <c r="OCJ102" s="33" t="s">
        <v>12601</v>
      </c>
      <c r="OCK102" s="33" t="s">
        <v>12602</v>
      </c>
      <c r="OCL102" s="33" t="s">
        <v>12603</v>
      </c>
      <c r="OCM102" s="33" t="s">
        <v>12604</v>
      </c>
      <c r="OCN102" s="33" t="s">
        <v>12605</v>
      </c>
      <c r="OCO102" s="33" t="s">
        <v>12606</v>
      </c>
      <c r="OCP102" s="33" t="s">
        <v>12607</v>
      </c>
      <c r="OCQ102" s="33" t="s">
        <v>12608</v>
      </c>
      <c r="OCR102" s="33" t="s">
        <v>12609</v>
      </c>
      <c r="OCS102" s="33" t="s">
        <v>12610</v>
      </c>
      <c r="OCT102" s="33" t="s">
        <v>12611</v>
      </c>
      <c r="OCU102" s="33" t="s">
        <v>12612</v>
      </c>
      <c r="OCV102" s="33" t="s">
        <v>12613</v>
      </c>
      <c r="OCW102" s="33" t="s">
        <v>12614</v>
      </c>
      <c r="OCX102" s="33" t="s">
        <v>12615</v>
      </c>
      <c r="OCY102" s="33" t="s">
        <v>12616</v>
      </c>
      <c r="OCZ102" s="33" t="s">
        <v>12617</v>
      </c>
      <c r="ODA102" s="33" t="s">
        <v>12618</v>
      </c>
      <c r="ODB102" s="33" t="s">
        <v>12619</v>
      </c>
      <c r="ODC102" s="33" t="s">
        <v>12620</v>
      </c>
      <c r="ODD102" s="33" t="s">
        <v>12621</v>
      </c>
      <c r="ODE102" s="33" t="s">
        <v>12622</v>
      </c>
      <c r="ODF102" s="33" t="s">
        <v>12623</v>
      </c>
      <c r="ODG102" s="33" t="s">
        <v>12624</v>
      </c>
      <c r="ODH102" s="33" t="s">
        <v>12625</v>
      </c>
      <c r="ODI102" s="33" t="s">
        <v>12626</v>
      </c>
      <c r="ODJ102" s="33" t="s">
        <v>12627</v>
      </c>
      <c r="ODK102" s="33" t="s">
        <v>12628</v>
      </c>
      <c r="ODL102" s="33" t="s">
        <v>12629</v>
      </c>
      <c r="ODM102" s="33" t="s">
        <v>12630</v>
      </c>
      <c r="ODN102" s="33" t="s">
        <v>12631</v>
      </c>
      <c r="ODO102" s="33" t="s">
        <v>12632</v>
      </c>
      <c r="ODP102" s="33" t="s">
        <v>12633</v>
      </c>
      <c r="ODQ102" s="33" t="s">
        <v>12634</v>
      </c>
      <c r="ODR102" s="33" t="s">
        <v>12635</v>
      </c>
      <c r="ODS102" s="33" t="s">
        <v>12636</v>
      </c>
      <c r="ODT102" s="33" t="s">
        <v>12637</v>
      </c>
      <c r="ODU102" s="33" t="s">
        <v>12638</v>
      </c>
      <c r="ODV102" s="33" t="s">
        <v>12639</v>
      </c>
      <c r="ODW102" s="33" t="s">
        <v>12640</v>
      </c>
      <c r="ODX102" s="33" t="s">
        <v>12641</v>
      </c>
      <c r="ODY102" s="33" t="s">
        <v>12642</v>
      </c>
      <c r="ODZ102" s="33" t="s">
        <v>12643</v>
      </c>
      <c r="OEA102" s="33" t="s">
        <v>12644</v>
      </c>
      <c r="OEB102" s="33" t="s">
        <v>12645</v>
      </c>
      <c r="OEC102" s="33" t="s">
        <v>12646</v>
      </c>
      <c r="OED102" s="33" t="s">
        <v>12647</v>
      </c>
      <c r="OEE102" s="33" t="s">
        <v>12648</v>
      </c>
      <c r="OEF102" s="33" t="s">
        <v>12649</v>
      </c>
      <c r="OEG102" s="33" t="s">
        <v>12650</v>
      </c>
      <c r="OEH102" s="33" t="s">
        <v>12651</v>
      </c>
      <c r="OEI102" s="33" t="s">
        <v>12652</v>
      </c>
      <c r="OEJ102" s="33" t="s">
        <v>12653</v>
      </c>
      <c r="OEK102" s="33" t="s">
        <v>12654</v>
      </c>
      <c r="OEL102" s="33" t="s">
        <v>12655</v>
      </c>
      <c r="OEM102" s="33" t="s">
        <v>12656</v>
      </c>
      <c r="OEN102" s="33" t="s">
        <v>12657</v>
      </c>
      <c r="OEO102" s="33" t="s">
        <v>12658</v>
      </c>
      <c r="OEP102" s="33" t="s">
        <v>12659</v>
      </c>
      <c r="OEQ102" s="33" t="s">
        <v>12660</v>
      </c>
      <c r="OER102" s="33" t="s">
        <v>12661</v>
      </c>
      <c r="OES102" s="33" t="s">
        <v>12662</v>
      </c>
      <c r="OET102" s="33" t="s">
        <v>12663</v>
      </c>
      <c r="OEU102" s="33" t="s">
        <v>12664</v>
      </c>
      <c r="OEV102" s="33" t="s">
        <v>12665</v>
      </c>
      <c r="OEW102" s="33" t="s">
        <v>12666</v>
      </c>
      <c r="OEX102" s="33" t="s">
        <v>12667</v>
      </c>
      <c r="OEY102" s="33" t="s">
        <v>12668</v>
      </c>
      <c r="OEZ102" s="33" t="s">
        <v>12669</v>
      </c>
      <c r="OFA102" s="33" t="s">
        <v>12670</v>
      </c>
      <c r="OFB102" s="33" t="s">
        <v>12671</v>
      </c>
      <c r="OFC102" s="33" t="s">
        <v>12672</v>
      </c>
      <c r="OFD102" s="33" t="s">
        <v>12673</v>
      </c>
      <c r="OFE102" s="33" t="s">
        <v>12674</v>
      </c>
      <c r="OFF102" s="33" t="s">
        <v>12675</v>
      </c>
      <c r="OFG102" s="33" t="s">
        <v>12676</v>
      </c>
      <c r="OFH102" s="33" t="s">
        <v>12677</v>
      </c>
      <c r="OFI102" s="33" t="s">
        <v>12678</v>
      </c>
      <c r="OFJ102" s="33" t="s">
        <v>12679</v>
      </c>
      <c r="OFK102" s="33" t="s">
        <v>12680</v>
      </c>
      <c r="OFL102" s="33" t="s">
        <v>12681</v>
      </c>
      <c r="OFM102" s="33" t="s">
        <v>12682</v>
      </c>
      <c r="OFN102" s="33" t="s">
        <v>12683</v>
      </c>
      <c r="OFO102" s="33" t="s">
        <v>12684</v>
      </c>
      <c r="OFP102" s="33" t="s">
        <v>12685</v>
      </c>
      <c r="OFQ102" s="33" t="s">
        <v>12686</v>
      </c>
      <c r="OFR102" s="33" t="s">
        <v>12687</v>
      </c>
      <c r="OFS102" s="33" t="s">
        <v>12688</v>
      </c>
      <c r="OFT102" s="33" t="s">
        <v>12689</v>
      </c>
      <c r="OFU102" s="33" t="s">
        <v>12690</v>
      </c>
      <c r="OFV102" s="33" t="s">
        <v>12691</v>
      </c>
      <c r="OFW102" s="33" t="s">
        <v>12692</v>
      </c>
      <c r="OFX102" s="33" t="s">
        <v>12693</v>
      </c>
      <c r="OFY102" s="33" t="s">
        <v>12694</v>
      </c>
      <c r="OFZ102" s="33" t="s">
        <v>12695</v>
      </c>
      <c r="OGA102" s="33" t="s">
        <v>12696</v>
      </c>
      <c r="OGB102" s="33" t="s">
        <v>12697</v>
      </c>
      <c r="OGC102" s="33" t="s">
        <v>12698</v>
      </c>
      <c r="OGD102" s="33" t="s">
        <v>12699</v>
      </c>
      <c r="OGE102" s="33" t="s">
        <v>12700</v>
      </c>
      <c r="OGF102" s="33" t="s">
        <v>12701</v>
      </c>
      <c r="OGG102" s="33" t="s">
        <v>12702</v>
      </c>
      <c r="OGH102" s="33" t="s">
        <v>12703</v>
      </c>
      <c r="OGI102" s="33" t="s">
        <v>12704</v>
      </c>
      <c r="OGJ102" s="33" t="s">
        <v>12705</v>
      </c>
      <c r="OGK102" s="33" t="s">
        <v>12706</v>
      </c>
      <c r="OGL102" s="33" t="s">
        <v>12707</v>
      </c>
      <c r="OGM102" s="33" t="s">
        <v>12708</v>
      </c>
      <c r="OGN102" s="33" t="s">
        <v>12709</v>
      </c>
      <c r="OGO102" s="33" t="s">
        <v>12710</v>
      </c>
      <c r="OGP102" s="33" t="s">
        <v>12711</v>
      </c>
      <c r="OGQ102" s="33" t="s">
        <v>12712</v>
      </c>
      <c r="OGR102" s="33" t="s">
        <v>12713</v>
      </c>
      <c r="OGS102" s="33" t="s">
        <v>12714</v>
      </c>
      <c r="OGT102" s="33" t="s">
        <v>12715</v>
      </c>
      <c r="OGU102" s="33" t="s">
        <v>12716</v>
      </c>
      <c r="OGV102" s="33" t="s">
        <v>12717</v>
      </c>
      <c r="OGW102" s="33" t="s">
        <v>12718</v>
      </c>
      <c r="OGX102" s="33" t="s">
        <v>12719</v>
      </c>
      <c r="OGY102" s="33" t="s">
        <v>12720</v>
      </c>
      <c r="OGZ102" s="33" t="s">
        <v>12721</v>
      </c>
      <c r="OHA102" s="33" t="s">
        <v>12722</v>
      </c>
      <c r="OHB102" s="33" t="s">
        <v>12723</v>
      </c>
      <c r="OHC102" s="33" t="s">
        <v>12724</v>
      </c>
      <c r="OHD102" s="33" t="s">
        <v>12725</v>
      </c>
      <c r="OHE102" s="33" t="s">
        <v>12726</v>
      </c>
      <c r="OHF102" s="33" t="s">
        <v>12727</v>
      </c>
      <c r="OHG102" s="33" t="s">
        <v>12728</v>
      </c>
      <c r="OHH102" s="33" t="s">
        <v>12729</v>
      </c>
      <c r="OHI102" s="33" t="s">
        <v>12730</v>
      </c>
      <c r="OHJ102" s="33" t="s">
        <v>12731</v>
      </c>
      <c r="OHK102" s="33" t="s">
        <v>12732</v>
      </c>
      <c r="OHL102" s="33" t="s">
        <v>12733</v>
      </c>
      <c r="OHM102" s="33" t="s">
        <v>12734</v>
      </c>
      <c r="OHN102" s="33" t="s">
        <v>12735</v>
      </c>
      <c r="OHO102" s="33" t="s">
        <v>12736</v>
      </c>
      <c r="OHP102" s="33" t="s">
        <v>12737</v>
      </c>
      <c r="OHQ102" s="33" t="s">
        <v>12738</v>
      </c>
      <c r="OHR102" s="33" t="s">
        <v>12739</v>
      </c>
      <c r="OHS102" s="33" t="s">
        <v>12740</v>
      </c>
      <c r="OHT102" s="33" t="s">
        <v>12741</v>
      </c>
      <c r="OHU102" s="33" t="s">
        <v>12742</v>
      </c>
      <c r="OHV102" s="33" t="s">
        <v>12743</v>
      </c>
      <c r="OHW102" s="33" t="s">
        <v>12744</v>
      </c>
      <c r="OHX102" s="33" t="s">
        <v>12745</v>
      </c>
      <c r="OHY102" s="33" t="s">
        <v>12746</v>
      </c>
      <c r="OHZ102" s="33" t="s">
        <v>12747</v>
      </c>
      <c r="OIA102" s="33" t="s">
        <v>12748</v>
      </c>
      <c r="OIB102" s="33" t="s">
        <v>12749</v>
      </c>
      <c r="OIC102" s="33" t="s">
        <v>12750</v>
      </c>
      <c r="OID102" s="33" t="s">
        <v>12751</v>
      </c>
      <c r="OIE102" s="33" t="s">
        <v>12752</v>
      </c>
      <c r="OIF102" s="33" t="s">
        <v>12753</v>
      </c>
      <c r="OIG102" s="33" t="s">
        <v>12754</v>
      </c>
      <c r="OIH102" s="33" t="s">
        <v>12755</v>
      </c>
      <c r="OII102" s="33" t="s">
        <v>12756</v>
      </c>
      <c r="OIJ102" s="33" t="s">
        <v>12757</v>
      </c>
      <c r="OIK102" s="33" t="s">
        <v>12758</v>
      </c>
      <c r="OIL102" s="33" t="s">
        <v>12759</v>
      </c>
      <c r="OIM102" s="33" t="s">
        <v>12760</v>
      </c>
      <c r="OIN102" s="33" t="s">
        <v>12761</v>
      </c>
      <c r="OIO102" s="33" t="s">
        <v>12762</v>
      </c>
      <c r="OIP102" s="33" t="s">
        <v>12763</v>
      </c>
      <c r="OIQ102" s="33" t="s">
        <v>12764</v>
      </c>
      <c r="OIR102" s="33" t="s">
        <v>12765</v>
      </c>
      <c r="OIS102" s="33" t="s">
        <v>12766</v>
      </c>
      <c r="OIT102" s="33" t="s">
        <v>12767</v>
      </c>
      <c r="OIU102" s="33" t="s">
        <v>12768</v>
      </c>
      <c r="OIV102" s="33" t="s">
        <v>12769</v>
      </c>
      <c r="OIW102" s="33" t="s">
        <v>12770</v>
      </c>
      <c r="OIX102" s="33" t="s">
        <v>12771</v>
      </c>
      <c r="OIY102" s="33" t="s">
        <v>12772</v>
      </c>
      <c r="OIZ102" s="33" t="s">
        <v>12773</v>
      </c>
      <c r="OJA102" s="33" t="s">
        <v>12774</v>
      </c>
      <c r="OJB102" s="33" t="s">
        <v>12775</v>
      </c>
      <c r="OJC102" s="33" t="s">
        <v>12776</v>
      </c>
      <c r="OJD102" s="33" t="s">
        <v>12777</v>
      </c>
      <c r="OJE102" s="33" t="s">
        <v>12778</v>
      </c>
      <c r="OJF102" s="33" t="s">
        <v>12779</v>
      </c>
      <c r="OJG102" s="33" t="s">
        <v>12780</v>
      </c>
      <c r="OJH102" s="33" t="s">
        <v>12781</v>
      </c>
      <c r="OJI102" s="33" t="s">
        <v>12782</v>
      </c>
      <c r="OJJ102" s="33" t="s">
        <v>12783</v>
      </c>
      <c r="OJK102" s="33" t="s">
        <v>12784</v>
      </c>
      <c r="OJL102" s="33" t="s">
        <v>12785</v>
      </c>
      <c r="OJM102" s="33" t="s">
        <v>12786</v>
      </c>
      <c r="OJN102" s="33" t="s">
        <v>12787</v>
      </c>
      <c r="OJO102" s="33" t="s">
        <v>12788</v>
      </c>
      <c r="OJP102" s="33" t="s">
        <v>12789</v>
      </c>
      <c r="OJQ102" s="33" t="s">
        <v>12790</v>
      </c>
      <c r="OJR102" s="33" t="s">
        <v>12791</v>
      </c>
      <c r="OJS102" s="33" t="s">
        <v>12792</v>
      </c>
      <c r="OJT102" s="33" t="s">
        <v>12793</v>
      </c>
      <c r="OJU102" s="33" t="s">
        <v>12794</v>
      </c>
      <c r="OJV102" s="33" t="s">
        <v>12795</v>
      </c>
      <c r="OJW102" s="33" t="s">
        <v>12796</v>
      </c>
      <c r="OJX102" s="33" t="s">
        <v>12797</v>
      </c>
      <c r="OJY102" s="33" t="s">
        <v>12798</v>
      </c>
      <c r="OJZ102" s="33" t="s">
        <v>12799</v>
      </c>
      <c r="OKA102" s="33" t="s">
        <v>12800</v>
      </c>
      <c r="OKB102" s="33" t="s">
        <v>12801</v>
      </c>
      <c r="OKC102" s="33" t="s">
        <v>12802</v>
      </c>
      <c r="OKD102" s="33" t="s">
        <v>12803</v>
      </c>
      <c r="OKE102" s="33" t="s">
        <v>12804</v>
      </c>
      <c r="OKF102" s="33" t="s">
        <v>12805</v>
      </c>
      <c r="OKG102" s="33" t="s">
        <v>12806</v>
      </c>
      <c r="OKH102" s="33" t="s">
        <v>12807</v>
      </c>
      <c r="OKI102" s="33" t="s">
        <v>12808</v>
      </c>
      <c r="OKJ102" s="33" t="s">
        <v>12809</v>
      </c>
      <c r="OKK102" s="33" t="s">
        <v>12810</v>
      </c>
      <c r="OKL102" s="33" t="s">
        <v>12811</v>
      </c>
      <c r="OKM102" s="33" t="s">
        <v>12812</v>
      </c>
      <c r="OKN102" s="33" t="s">
        <v>12813</v>
      </c>
      <c r="OKO102" s="33" t="s">
        <v>12814</v>
      </c>
      <c r="OKP102" s="33" t="s">
        <v>12815</v>
      </c>
      <c r="OKQ102" s="33" t="s">
        <v>12816</v>
      </c>
      <c r="OKR102" s="33" t="s">
        <v>12817</v>
      </c>
      <c r="OKS102" s="33" t="s">
        <v>12818</v>
      </c>
      <c r="OKT102" s="33" t="s">
        <v>12819</v>
      </c>
      <c r="OKU102" s="33" t="s">
        <v>12820</v>
      </c>
      <c r="OKV102" s="33" t="s">
        <v>12821</v>
      </c>
      <c r="OKW102" s="33" t="s">
        <v>12822</v>
      </c>
      <c r="OKX102" s="33" t="s">
        <v>12823</v>
      </c>
      <c r="OKY102" s="33" t="s">
        <v>12824</v>
      </c>
      <c r="OKZ102" s="33" t="s">
        <v>12825</v>
      </c>
      <c r="OLA102" s="33" t="s">
        <v>12826</v>
      </c>
      <c r="OLB102" s="33" t="s">
        <v>12827</v>
      </c>
      <c r="OLC102" s="33" t="s">
        <v>12828</v>
      </c>
      <c r="OLD102" s="33" t="s">
        <v>12829</v>
      </c>
      <c r="OLE102" s="33" t="s">
        <v>12830</v>
      </c>
      <c r="OLF102" s="33" t="s">
        <v>12831</v>
      </c>
      <c r="OLG102" s="33" t="s">
        <v>12832</v>
      </c>
      <c r="OLH102" s="33" t="s">
        <v>12833</v>
      </c>
      <c r="OLI102" s="33" t="s">
        <v>12834</v>
      </c>
      <c r="OLJ102" s="33" t="s">
        <v>12835</v>
      </c>
      <c r="OLK102" s="33" t="s">
        <v>12836</v>
      </c>
      <c r="OLL102" s="33" t="s">
        <v>12837</v>
      </c>
      <c r="OLM102" s="33" t="s">
        <v>12838</v>
      </c>
      <c r="OLN102" s="33" t="s">
        <v>12839</v>
      </c>
      <c r="OLO102" s="33" t="s">
        <v>12840</v>
      </c>
      <c r="OLP102" s="33" t="s">
        <v>12841</v>
      </c>
      <c r="OLQ102" s="33" t="s">
        <v>12842</v>
      </c>
      <c r="OLR102" s="33" t="s">
        <v>12843</v>
      </c>
      <c r="OLS102" s="33" t="s">
        <v>12844</v>
      </c>
      <c r="OLT102" s="33" t="s">
        <v>12845</v>
      </c>
      <c r="OLU102" s="33" t="s">
        <v>12846</v>
      </c>
      <c r="OLV102" s="33" t="s">
        <v>12847</v>
      </c>
      <c r="OLW102" s="33" t="s">
        <v>12848</v>
      </c>
      <c r="OLX102" s="33" t="s">
        <v>12849</v>
      </c>
      <c r="OLY102" s="33" t="s">
        <v>12850</v>
      </c>
      <c r="OLZ102" s="33" t="s">
        <v>12851</v>
      </c>
      <c r="OMA102" s="33" t="s">
        <v>12852</v>
      </c>
      <c r="OMB102" s="33" t="s">
        <v>12853</v>
      </c>
      <c r="OMC102" s="33" t="s">
        <v>12854</v>
      </c>
      <c r="OMD102" s="33" t="s">
        <v>12855</v>
      </c>
      <c r="OME102" s="33" t="s">
        <v>12856</v>
      </c>
      <c r="OMF102" s="33" t="s">
        <v>12857</v>
      </c>
      <c r="OMG102" s="33" t="s">
        <v>12858</v>
      </c>
      <c r="OMH102" s="33" t="s">
        <v>12859</v>
      </c>
      <c r="OMI102" s="33" t="s">
        <v>12860</v>
      </c>
      <c r="OMJ102" s="33" t="s">
        <v>12861</v>
      </c>
      <c r="OMK102" s="33" t="s">
        <v>12862</v>
      </c>
      <c r="OML102" s="33" t="s">
        <v>12863</v>
      </c>
      <c r="OMM102" s="33" t="s">
        <v>12864</v>
      </c>
      <c r="OMN102" s="33" t="s">
        <v>12865</v>
      </c>
      <c r="OMO102" s="33" t="s">
        <v>12866</v>
      </c>
      <c r="OMP102" s="33" t="s">
        <v>12867</v>
      </c>
      <c r="OMQ102" s="33" t="s">
        <v>12868</v>
      </c>
      <c r="OMR102" s="33" t="s">
        <v>12869</v>
      </c>
      <c r="OMS102" s="33" t="s">
        <v>12870</v>
      </c>
      <c r="OMT102" s="33" t="s">
        <v>12871</v>
      </c>
      <c r="OMU102" s="33" t="s">
        <v>12872</v>
      </c>
      <c r="OMV102" s="33" t="s">
        <v>12873</v>
      </c>
      <c r="OMW102" s="33" t="s">
        <v>12874</v>
      </c>
      <c r="OMX102" s="33" t="s">
        <v>12875</v>
      </c>
      <c r="OMY102" s="33" t="s">
        <v>12876</v>
      </c>
      <c r="OMZ102" s="33" t="s">
        <v>12877</v>
      </c>
      <c r="ONA102" s="33" t="s">
        <v>12878</v>
      </c>
      <c r="ONB102" s="33" t="s">
        <v>12879</v>
      </c>
      <c r="ONC102" s="33" t="s">
        <v>12880</v>
      </c>
      <c r="OND102" s="33" t="s">
        <v>12881</v>
      </c>
      <c r="ONE102" s="33" t="s">
        <v>12882</v>
      </c>
      <c r="ONF102" s="33" t="s">
        <v>12883</v>
      </c>
      <c r="ONG102" s="33" t="s">
        <v>12884</v>
      </c>
      <c r="ONH102" s="33" t="s">
        <v>12885</v>
      </c>
      <c r="ONI102" s="33" t="s">
        <v>12886</v>
      </c>
      <c r="ONJ102" s="33" t="s">
        <v>12887</v>
      </c>
      <c r="ONK102" s="33" t="s">
        <v>12888</v>
      </c>
      <c r="ONL102" s="33" t="s">
        <v>12889</v>
      </c>
      <c r="ONM102" s="33" t="s">
        <v>12890</v>
      </c>
      <c r="ONN102" s="33" t="s">
        <v>12891</v>
      </c>
      <c r="ONO102" s="33" t="s">
        <v>12892</v>
      </c>
      <c r="ONP102" s="33" t="s">
        <v>12893</v>
      </c>
      <c r="ONQ102" s="33" t="s">
        <v>12894</v>
      </c>
      <c r="ONR102" s="33" t="s">
        <v>12895</v>
      </c>
      <c r="ONS102" s="33" t="s">
        <v>12896</v>
      </c>
      <c r="ONT102" s="33" t="s">
        <v>12897</v>
      </c>
      <c r="ONU102" s="33" t="s">
        <v>12898</v>
      </c>
      <c r="ONV102" s="33" t="s">
        <v>12899</v>
      </c>
      <c r="ONW102" s="33" t="s">
        <v>12900</v>
      </c>
      <c r="ONX102" s="33" t="s">
        <v>12901</v>
      </c>
      <c r="ONY102" s="33" t="s">
        <v>12902</v>
      </c>
      <c r="ONZ102" s="33" t="s">
        <v>12903</v>
      </c>
      <c r="OOA102" s="33" t="s">
        <v>12904</v>
      </c>
      <c r="OOB102" s="33" t="s">
        <v>12905</v>
      </c>
      <c r="OOC102" s="33" t="s">
        <v>12906</v>
      </c>
      <c r="OOD102" s="33" t="s">
        <v>12907</v>
      </c>
      <c r="OOE102" s="33" t="s">
        <v>12908</v>
      </c>
      <c r="OOF102" s="33" t="s">
        <v>12909</v>
      </c>
      <c r="OOG102" s="33" t="s">
        <v>12910</v>
      </c>
      <c r="OOH102" s="33" t="s">
        <v>12911</v>
      </c>
      <c r="OOI102" s="33" t="s">
        <v>12912</v>
      </c>
      <c r="OOJ102" s="33" t="s">
        <v>12913</v>
      </c>
      <c r="OOK102" s="33" t="s">
        <v>12914</v>
      </c>
      <c r="OOL102" s="33" t="s">
        <v>12915</v>
      </c>
      <c r="OOM102" s="33" t="s">
        <v>12916</v>
      </c>
      <c r="OON102" s="33" t="s">
        <v>12917</v>
      </c>
      <c r="OOO102" s="33" t="s">
        <v>12918</v>
      </c>
      <c r="OOP102" s="33" t="s">
        <v>12919</v>
      </c>
      <c r="OOQ102" s="33" t="s">
        <v>12920</v>
      </c>
      <c r="OOR102" s="33" t="s">
        <v>12921</v>
      </c>
      <c r="OOS102" s="33" t="s">
        <v>12922</v>
      </c>
      <c r="OOT102" s="33" t="s">
        <v>12923</v>
      </c>
      <c r="OOU102" s="33" t="s">
        <v>12924</v>
      </c>
      <c r="OOV102" s="33" t="s">
        <v>12925</v>
      </c>
      <c r="OOW102" s="33" t="s">
        <v>12926</v>
      </c>
      <c r="OOX102" s="33" t="s">
        <v>12927</v>
      </c>
      <c r="OOY102" s="33" t="s">
        <v>12928</v>
      </c>
      <c r="OOZ102" s="33" t="s">
        <v>12929</v>
      </c>
      <c r="OPA102" s="33" t="s">
        <v>12930</v>
      </c>
      <c r="OPB102" s="33" t="s">
        <v>12931</v>
      </c>
      <c r="OPC102" s="33" t="s">
        <v>12932</v>
      </c>
      <c r="OPD102" s="33" t="s">
        <v>12933</v>
      </c>
      <c r="OPE102" s="33" t="s">
        <v>12934</v>
      </c>
      <c r="OPF102" s="33" t="s">
        <v>12935</v>
      </c>
      <c r="OPG102" s="33" t="s">
        <v>12936</v>
      </c>
      <c r="OPH102" s="33" t="s">
        <v>12937</v>
      </c>
      <c r="OPI102" s="33" t="s">
        <v>12938</v>
      </c>
      <c r="OPJ102" s="33" t="s">
        <v>12939</v>
      </c>
      <c r="OPK102" s="33" t="s">
        <v>12940</v>
      </c>
      <c r="OPL102" s="33" t="s">
        <v>12941</v>
      </c>
      <c r="OPM102" s="33" t="s">
        <v>12942</v>
      </c>
      <c r="OPN102" s="33" t="s">
        <v>12943</v>
      </c>
      <c r="OPO102" s="33" t="s">
        <v>12944</v>
      </c>
      <c r="OPP102" s="33" t="s">
        <v>12945</v>
      </c>
      <c r="OPQ102" s="33" t="s">
        <v>12946</v>
      </c>
      <c r="OPR102" s="33" t="s">
        <v>12947</v>
      </c>
      <c r="OPS102" s="33" t="s">
        <v>12948</v>
      </c>
      <c r="OPT102" s="33" t="s">
        <v>12949</v>
      </c>
      <c r="OPU102" s="33" t="s">
        <v>12950</v>
      </c>
      <c r="OPV102" s="33" t="s">
        <v>12951</v>
      </c>
      <c r="OPW102" s="33" t="s">
        <v>12952</v>
      </c>
      <c r="OPX102" s="33" t="s">
        <v>12953</v>
      </c>
      <c r="OPY102" s="33" t="s">
        <v>12954</v>
      </c>
      <c r="OPZ102" s="33" t="s">
        <v>12955</v>
      </c>
      <c r="OQA102" s="33" t="s">
        <v>12956</v>
      </c>
      <c r="OQB102" s="33" t="s">
        <v>12957</v>
      </c>
      <c r="OQC102" s="33" t="s">
        <v>12958</v>
      </c>
      <c r="OQD102" s="33" t="s">
        <v>12959</v>
      </c>
      <c r="OQE102" s="33" t="s">
        <v>12960</v>
      </c>
      <c r="OQF102" s="33" t="s">
        <v>12961</v>
      </c>
      <c r="OQG102" s="33" t="s">
        <v>12962</v>
      </c>
      <c r="OQH102" s="33" t="s">
        <v>12963</v>
      </c>
      <c r="OQI102" s="33" t="s">
        <v>12964</v>
      </c>
      <c r="OQJ102" s="33" t="s">
        <v>12965</v>
      </c>
      <c r="OQK102" s="33" t="s">
        <v>12966</v>
      </c>
      <c r="OQL102" s="33" t="s">
        <v>12967</v>
      </c>
      <c r="OQM102" s="33" t="s">
        <v>12968</v>
      </c>
      <c r="OQN102" s="33" t="s">
        <v>12969</v>
      </c>
      <c r="OQO102" s="33" t="s">
        <v>12970</v>
      </c>
      <c r="OQP102" s="33" t="s">
        <v>12971</v>
      </c>
      <c r="OQQ102" s="33" t="s">
        <v>12972</v>
      </c>
      <c r="OQR102" s="33" t="s">
        <v>12973</v>
      </c>
      <c r="OQS102" s="33" t="s">
        <v>12974</v>
      </c>
      <c r="OQT102" s="33" t="s">
        <v>12975</v>
      </c>
      <c r="OQU102" s="33" t="s">
        <v>12976</v>
      </c>
      <c r="OQV102" s="33" t="s">
        <v>12977</v>
      </c>
      <c r="OQW102" s="33" t="s">
        <v>12978</v>
      </c>
      <c r="OQX102" s="33" t="s">
        <v>12979</v>
      </c>
      <c r="OQY102" s="33" t="s">
        <v>12980</v>
      </c>
      <c r="OQZ102" s="33" t="s">
        <v>12981</v>
      </c>
      <c r="ORA102" s="33" t="s">
        <v>12982</v>
      </c>
      <c r="ORB102" s="33" t="s">
        <v>12983</v>
      </c>
      <c r="ORC102" s="33" t="s">
        <v>12984</v>
      </c>
      <c r="ORD102" s="33" t="s">
        <v>12985</v>
      </c>
      <c r="ORE102" s="33" t="s">
        <v>12986</v>
      </c>
      <c r="ORF102" s="33" t="s">
        <v>12987</v>
      </c>
      <c r="ORG102" s="33" t="s">
        <v>12988</v>
      </c>
      <c r="ORH102" s="33" t="s">
        <v>12989</v>
      </c>
      <c r="ORI102" s="33" t="s">
        <v>12990</v>
      </c>
      <c r="ORJ102" s="33" t="s">
        <v>12991</v>
      </c>
      <c r="ORK102" s="33" t="s">
        <v>12992</v>
      </c>
      <c r="ORL102" s="33" t="s">
        <v>12993</v>
      </c>
      <c r="ORM102" s="33" t="s">
        <v>12994</v>
      </c>
      <c r="ORN102" s="33" t="s">
        <v>12995</v>
      </c>
      <c r="ORO102" s="33" t="s">
        <v>12996</v>
      </c>
      <c r="ORP102" s="33" t="s">
        <v>12997</v>
      </c>
      <c r="ORQ102" s="33" t="s">
        <v>12998</v>
      </c>
      <c r="ORR102" s="33" t="s">
        <v>12999</v>
      </c>
      <c r="ORS102" s="33" t="s">
        <v>13000</v>
      </c>
      <c r="ORT102" s="33" t="s">
        <v>13001</v>
      </c>
      <c r="ORU102" s="33" t="s">
        <v>13002</v>
      </c>
      <c r="ORV102" s="33" t="s">
        <v>13003</v>
      </c>
      <c r="ORW102" s="33" t="s">
        <v>13004</v>
      </c>
      <c r="ORX102" s="33" t="s">
        <v>13005</v>
      </c>
      <c r="ORY102" s="33" t="s">
        <v>13006</v>
      </c>
      <c r="ORZ102" s="33" t="s">
        <v>13007</v>
      </c>
      <c r="OSA102" s="33" t="s">
        <v>13008</v>
      </c>
      <c r="OSB102" s="33" t="s">
        <v>13009</v>
      </c>
      <c r="OSC102" s="33" t="s">
        <v>13010</v>
      </c>
      <c r="OSD102" s="33" t="s">
        <v>13011</v>
      </c>
      <c r="OSE102" s="33" t="s">
        <v>13012</v>
      </c>
      <c r="OSF102" s="33" t="s">
        <v>13013</v>
      </c>
      <c r="OSG102" s="33" t="s">
        <v>13014</v>
      </c>
      <c r="OSH102" s="33" t="s">
        <v>13015</v>
      </c>
      <c r="OSI102" s="33" t="s">
        <v>13016</v>
      </c>
      <c r="OSJ102" s="33" t="s">
        <v>13017</v>
      </c>
      <c r="OSK102" s="33" t="s">
        <v>13018</v>
      </c>
      <c r="OSL102" s="33" t="s">
        <v>13019</v>
      </c>
      <c r="OSM102" s="33" t="s">
        <v>13020</v>
      </c>
      <c r="OSN102" s="33" t="s">
        <v>13021</v>
      </c>
      <c r="OSO102" s="33" t="s">
        <v>13022</v>
      </c>
      <c r="OSP102" s="33" t="s">
        <v>13023</v>
      </c>
      <c r="OSQ102" s="33" t="s">
        <v>13024</v>
      </c>
      <c r="OSR102" s="33" t="s">
        <v>13025</v>
      </c>
      <c r="OSS102" s="33" t="s">
        <v>13026</v>
      </c>
      <c r="OST102" s="33" t="s">
        <v>13027</v>
      </c>
      <c r="OSU102" s="33" t="s">
        <v>13028</v>
      </c>
      <c r="OSV102" s="33" t="s">
        <v>13029</v>
      </c>
      <c r="OSW102" s="33" t="s">
        <v>13030</v>
      </c>
      <c r="OSX102" s="33" t="s">
        <v>13031</v>
      </c>
      <c r="OSY102" s="33" t="s">
        <v>13032</v>
      </c>
      <c r="OSZ102" s="33" t="s">
        <v>13033</v>
      </c>
      <c r="OTA102" s="33" t="s">
        <v>13034</v>
      </c>
      <c r="OTB102" s="33" t="s">
        <v>13035</v>
      </c>
      <c r="OTC102" s="33" t="s">
        <v>13036</v>
      </c>
      <c r="OTD102" s="33" t="s">
        <v>13037</v>
      </c>
      <c r="OTE102" s="33" t="s">
        <v>13038</v>
      </c>
      <c r="OTF102" s="33" t="s">
        <v>13039</v>
      </c>
      <c r="OTG102" s="33" t="s">
        <v>13040</v>
      </c>
      <c r="OTH102" s="33" t="s">
        <v>13041</v>
      </c>
      <c r="OTI102" s="33" t="s">
        <v>13042</v>
      </c>
      <c r="OTJ102" s="33" t="s">
        <v>13043</v>
      </c>
      <c r="OTK102" s="33" t="s">
        <v>13044</v>
      </c>
      <c r="OTL102" s="33" t="s">
        <v>13045</v>
      </c>
      <c r="OTM102" s="33" t="s">
        <v>13046</v>
      </c>
      <c r="OTN102" s="33" t="s">
        <v>13047</v>
      </c>
      <c r="OTO102" s="33" t="s">
        <v>13048</v>
      </c>
      <c r="OTP102" s="33" t="s">
        <v>13049</v>
      </c>
      <c r="OTQ102" s="33" t="s">
        <v>13050</v>
      </c>
      <c r="OTR102" s="33" t="s">
        <v>13051</v>
      </c>
      <c r="OTS102" s="33" t="s">
        <v>13052</v>
      </c>
      <c r="OTT102" s="33" t="s">
        <v>13053</v>
      </c>
      <c r="OTU102" s="33" t="s">
        <v>13054</v>
      </c>
      <c r="OTV102" s="33" t="s">
        <v>13055</v>
      </c>
      <c r="OTW102" s="33" t="s">
        <v>13056</v>
      </c>
      <c r="OTX102" s="33" t="s">
        <v>13057</v>
      </c>
      <c r="OTY102" s="33" t="s">
        <v>13058</v>
      </c>
      <c r="OTZ102" s="33" t="s">
        <v>13059</v>
      </c>
      <c r="OUA102" s="33" t="s">
        <v>13060</v>
      </c>
      <c r="OUB102" s="33" t="s">
        <v>13061</v>
      </c>
      <c r="OUC102" s="33" t="s">
        <v>13062</v>
      </c>
      <c r="OUD102" s="33" t="s">
        <v>13063</v>
      </c>
      <c r="OUE102" s="33" t="s">
        <v>13064</v>
      </c>
      <c r="OUF102" s="33" t="s">
        <v>13065</v>
      </c>
      <c r="OUG102" s="33" t="s">
        <v>13066</v>
      </c>
      <c r="OUH102" s="33" t="s">
        <v>13067</v>
      </c>
      <c r="OUI102" s="33" t="s">
        <v>13068</v>
      </c>
      <c r="OUJ102" s="33" t="s">
        <v>13069</v>
      </c>
      <c r="OUK102" s="33" t="s">
        <v>13070</v>
      </c>
      <c r="OUL102" s="33" t="s">
        <v>13071</v>
      </c>
      <c r="OUM102" s="33" t="s">
        <v>13072</v>
      </c>
      <c r="OUN102" s="33" t="s">
        <v>13073</v>
      </c>
      <c r="OUO102" s="33" t="s">
        <v>13074</v>
      </c>
      <c r="OUP102" s="33" t="s">
        <v>13075</v>
      </c>
      <c r="OUQ102" s="33" t="s">
        <v>13076</v>
      </c>
      <c r="OUR102" s="33" t="s">
        <v>13077</v>
      </c>
      <c r="OUS102" s="33" t="s">
        <v>13078</v>
      </c>
      <c r="OUT102" s="33" t="s">
        <v>13079</v>
      </c>
      <c r="OUU102" s="33" t="s">
        <v>13080</v>
      </c>
      <c r="OUV102" s="33" t="s">
        <v>13081</v>
      </c>
      <c r="OUW102" s="33" t="s">
        <v>13082</v>
      </c>
      <c r="OUX102" s="33" t="s">
        <v>13083</v>
      </c>
      <c r="OUY102" s="33" t="s">
        <v>13084</v>
      </c>
      <c r="OUZ102" s="33" t="s">
        <v>13085</v>
      </c>
      <c r="OVA102" s="33" t="s">
        <v>13086</v>
      </c>
      <c r="OVB102" s="33" t="s">
        <v>13087</v>
      </c>
      <c r="OVC102" s="33" t="s">
        <v>13088</v>
      </c>
      <c r="OVD102" s="33" t="s">
        <v>13089</v>
      </c>
      <c r="OVE102" s="33" t="s">
        <v>13090</v>
      </c>
      <c r="OVF102" s="33" t="s">
        <v>13091</v>
      </c>
      <c r="OVG102" s="33" t="s">
        <v>13092</v>
      </c>
      <c r="OVH102" s="33" t="s">
        <v>13093</v>
      </c>
      <c r="OVI102" s="33" t="s">
        <v>13094</v>
      </c>
      <c r="OVJ102" s="33" t="s">
        <v>13095</v>
      </c>
      <c r="OVK102" s="33" t="s">
        <v>13096</v>
      </c>
      <c r="OVL102" s="33" t="s">
        <v>13097</v>
      </c>
      <c r="OVM102" s="33" t="s">
        <v>13098</v>
      </c>
      <c r="OVN102" s="33" t="s">
        <v>13099</v>
      </c>
      <c r="OVO102" s="33" t="s">
        <v>13100</v>
      </c>
      <c r="OVP102" s="33" t="s">
        <v>13101</v>
      </c>
      <c r="OVQ102" s="33" t="s">
        <v>13102</v>
      </c>
      <c r="OVR102" s="33" t="s">
        <v>13103</v>
      </c>
      <c r="OVS102" s="33" t="s">
        <v>13104</v>
      </c>
      <c r="OVT102" s="33" t="s">
        <v>13105</v>
      </c>
      <c r="OVU102" s="33" t="s">
        <v>13106</v>
      </c>
      <c r="OVV102" s="33" t="s">
        <v>13107</v>
      </c>
      <c r="OVW102" s="33" t="s">
        <v>13108</v>
      </c>
      <c r="OVX102" s="33" t="s">
        <v>13109</v>
      </c>
      <c r="OVY102" s="33" t="s">
        <v>13110</v>
      </c>
      <c r="OVZ102" s="33" t="s">
        <v>13111</v>
      </c>
      <c r="OWA102" s="33" t="s">
        <v>13112</v>
      </c>
      <c r="OWB102" s="33" t="s">
        <v>13113</v>
      </c>
      <c r="OWC102" s="33" t="s">
        <v>13114</v>
      </c>
      <c r="OWD102" s="33" t="s">
        <v>13115</v>
      </c>
      <c r="OWE102" s="33" t="s">
        <v>13116</v>
      </c>
      <c r="OWF102" s="33" t="s">
        <v>13117</v>
      </c>
      <c r="OWG102" s="33" t="s">
        <v>13118</v>
      </c>
      <c r="OWH102" s="33" t="s">
        <v>13119</v>
      </c>
      <c r="OWI102" s="33" t="s">
        <v>13120</v>
      </c>
      <c r="OWJ102" s="33" t="s">
        <v>13121</v>
      </c>
      <c r="OWK102" s="33" t="s">
        <v>13122</v>
      </c>
      <c r="OWL102" s="33" t="s">
        <v>13123</v>
      </c>
      <c r="OWM102" s="33" t="s">
        <v>13124</v>
      </c>
      <c r="OWN102" s="33" t="s">
        <v>13125</v>
      </c>
      <c r="OWO102" s="33" t="s">
        <v>13126</v>
      </c>
      <c r="OWP102" s="33" t="s">
        <v>13127</v>
      </c>
      <c r="OWQ102" s="33" t="s">
        <v>13128</v>
      </c>
      <c r="OWR102" s="33" t="s">
        <v>13129</v>
      </c>
      <c r="OWS102" s="33" t="s">
        <v>13130</v>
      </c>
      <c r="OWT102" s="33" t="s">
        <v>13131</v>
      </c>
      <c r="OWU102" s="33" t="s">
        <v>13132</v>
      </c>
      <c r="OWV102" s="33" t="s">
        <v>13133</v>
      </c>
      <c r="OWW102" s="33" t="s">
        <v>13134</v>
      </c>
      <c r="OWX102" s="33" t="s">
        <v>13135</v>
      </c>
      <c r="OWY102" s="33" t="s">
        <v>13136</v>
      </c>
      <c r="OWZ102" s="33" t="s">
        <v>13137</v>
      </c>
      <c r="OXA102" s="33" t="s">
        <v>13138</v>
      </c>
      <c r="OXB102" s="33" t="s">
        <v>13139</v>
      </c>
      <c r="OXC102" s="33" t="s">
        <v>13140</v>
      </c>
      <c r="OXD102" s="33" t="s">
        <v>13141</v>
      </c>
      <c r="OXE102" s="33" t="s">
        <v>13142</v>
      </c>
      <c r="OXF102" s="33" t="s">
        <v>13143</v>
      </c>
      <c r="OXG102" s="33" t="s">
        <v>13144</v>
      </c>
      <c r="OXH102" s="33" t="s">
        <v>13145</v>
      </c>
      <c r="OXI102" s="33" t="s">
        <v>13146</v>
      </c>
      <c r="OXJ102" s="33" t="s">
        <v>13147</v>
      </c>
      <c r="OXK102" s="33" t="s">
        <v>13148</v>
      </c>
      <c r="OXL102" s="33" t="s">
        <v>13149</v>
      </c>
      <c r="OXM102" s="33" t="s">
        <v>13150</v>
      </c>
      <c r="OXN102" s="33" t="s">
        <v>13151</v>
      </c>
      <c r="OXO102" s="33" t="s">
        <v>13152</v>
      </c>
      <c r="OXP102" s="33" t="s">
        <v>13153</v>
      </c>
      <c r="OXQ102" s="33" t="s">
        <v>13154</v>
      </c>
      <c r="OXR102" s="33" t="s">
        <v>13155</v>
      </c>
      <c r="OXS102" s="33" t="s">
        <v>13156</v>
      </c>
      <c r="OXT102" s="33" t="s">
        <v>13157</v>
      </c>
      <c r="OXU102" s="33" t="s">
        <v>13158</v>
      </c>
      <c r="OXV102" s="33" t="s">
        <v>13159</v>
      </c>
      <c r="OXW102" s="33" t="s">
        <v>13160</v>
      </c>
      <c r="OXX102" s="33" t="s">
        <v>13161</v>
      </c>
      <c r="OXY102" s="33" t="s">
        <v>13162</v>
      </c>
      <c r="OXZ102" s="33" t="s">
        <v>13163</v>
      </c>
      <c r="OYA102" s="33" t="s">
        <v>13164</v>
      </c>
      <c r="OYB102" s="33" t="s">
        <v>13165</v>
      </c>
      <c r="OYC102" s="33" t="s">
        <v>13166</v>
      </c>
      <c r="OYD102" s="33" t="s">
        <v>13167</v>
      </c>
      <c r="OYE102" s="33" t="s">
        <v>13168</v>
      </c>
      <c r="OYF102" s="33" t="s">
        <v>13169</v>
      </c>
      <c r="OYG102" s="33" t="s">
        <v>13170</v>
      </c>
      <c r="OYH102" s="33" t="s">
        <v>13171</v>
      </c>
      <c r="OYI102" s="33" t="s">
        <v>13172</v>
      </c>
      <c r="OYJ102" s="33" t="s">
        <v>13173</v>
      </c>
      <c r="OYK102" s="33" t="s">
        <v>13174</v>
      </c>
      <c r="OYL102" s="33" t="s">
        <v>13175</v>
      </c>
      <c r="OYM102" s="33" t="s">
        <v>13176</v>
      </c>
      <c r="OYN102" s="33" t="s">
        <v>13177</v>
      </c>
      <c r="OYO102" s="33" t="s">
        <v>13178</v>
      </c>
      <c r="OYP102" s="33" t="s">
        <v>13179</v>
      </c>
      <c r="OYQ102" s="33" t="s">
        <v>13180</v>
      </c>
      <c r="OYR102" s="33" t="s">
        <v>13181</v>
      </c>
      <c r="OYS102" s="33" t="s">
        <v>13182</v>
      </c>
      <c r="OYT102" s="33" t="s">
        <v>13183</v>
      </c>
      <c r="OYU102" s="33" t="s">
        <v>13184</v>
      </c>
      <c r="OYV102" s="33" t="s">
        <v>13185</v>
      </c>
      <c r="OYW102" s="33" t="s">
        <v>13186</v>
      </c>
      <c r="OYX102" s="33" t="s">
        <v>13187</v>
      </c>
      <c r="OYY102" s="33" t="s">
        <v>13188</v>
      </c>
      <c r="OYZ102" s="33" t="s">
        <v>13189</v>
      </c>
      <c r="OZA102" s="33" t="s">
        <v>13190</v>
      </c>
      <c r="OZB102" s="33" t="s">
        <v>13191</v>
      </c>
      <c r="OZC102" s="33" t="s">
        <v>13192</v>
      </c>
      <c r="OZD102" s="33" t="s">
        <v>13193</v>
      </c>
      <c r="OZE102" s="33" t="s">
        <v>13194</v>
      </c>
      <c r="OZF102" s="33" t="s">
        <v>13195</v>
      </c>
      <c r="OZG102" s="33" t="s">
        <v>13196</v>
      </c>
      <c r="OZH102" s="33" t="s">
        <v>13197</v>
      </c>
      <c r="OZI102" s="33" t="s">
        <v>13198</v>
      </c>
      <c r="OZJ102" s="33" t="s">
        <v>13199</v>
      </c>
      <c r="OZK102" s="33" t="s">
        <v>13200</v>
      </c>
      <c r="OZL102" s="33" t="s">
        <v>13201</v>
      </c>
      <c r="OZM102" s="33" t="s">
        <v>13202</v>
      </c>
      <c r="OZN102" s="33" t="s">
        <v>13203</v>
      </c>
      <c r="OZO102" s="33" t="s">
        <v>13204</v>
      </c>
      <c r="OZP102" s="33" t="s">
        <v>13205</v>
      </c>
      <c r="OZQ102" s="33" t="s">
        <v>13206</v>
      </c>
      <c r="OZR102" s="33" t="s">
        <v>13207</v>
      </c>
      <c r="OZS102" s="33" t="s">
        <v>13208</v>
      </c>
      <c r="OZT102" s="33" t="s">
        <v>13209</v>
      </c>
      <c r="OZU102" s="33" t="s">
        <v>13210</v>
      </c>
      <c r="OZV102" s="33" t="s">
        <v>13211</v>
      </c>
      <c r="OZW102" s="33" t="s">
        <v>13212</v>
      </c>
      <c r="OZX102" s="33" t="s">
        <v>13213</v>
      </c>
      <c r="OZY102" s="33" t="s">
        <v>13214</v>
      </c>
      <c r="OZZ102" s="33" t="s">
        <v>13215</v>
      </c>
      <c r="PAA102" s="33" t="s">
        <v>13216</v>
      </c>
      <c r="PAB102" s="33" t="s">
        <v>13217</v>
      </c>
      <c r="PAC102" s="33" t="s">
        <v>13218</v>
      </c>
      <c r="PAD102" s="33" t="s">
        <v>13219</v>
      </c>
      <c r="PAE102" s="33" t="s">
        <v>13220</v>
      </c>
      <c r="PAF102" s="33" t="s">
        <v>13221</v>
      </c>
      <c r="PAG102" s="33" t="s">
        <v>13222</v>
      </c>
      <c r="PAH102" s="33" t="s">
        <v>13223</v>
      </c>
      <c r="PAI102" s="33" t="s">
        <v>13224</v>
      </c>
      <c r="PAJ102" s="33" t="s">
        <v>13225</v>
      </c>
      <c r="PAK102" s="33" t="s">
        <v>13226</v>
      </c>
      <c r="PAL102" s="33" t="s">
        <v>13227</v>
      </c>
      <c r="PAM102" s="33" t="s">
        <v>13228</v>
      </c>
      <c r="PAN102" s="33" t="s">
        <v>13229</v>
      </c>
      <c r="PAO102" s="33" t="s">
        <v>13230</v>
      </c>
      <c r="PAP102" s="33" t="s">
        <v>13231</v>
      </c>
      <c r="PAQ102" s="33" t="s">
        <v>13232</v>
      </c>
      <c r="PAR102" s="33" t="s">
        <v>13233</v>
      </c>
      <c r="PAS102" s="33" t="s">
        <v>13234</v>
      </c>
      <c r="PAT102" s="33" t="s">
        <v>13235</v>
      </c>
      <c r="PAU102" s="33" t="s">
        <v>13236</v>
      </c>
      <c r="PAV102" s="33" t="s">
        <v>13237</v>
      </c>
      <c r="PAW102" s="33" t="s">
        <v>13238</v>
      </c>
      <c r="PAX102" s="33" t="s">
        <v>13239</v>
      </c>
      <c r="PAY102" s="33" t="s">
        <v>13240</v>
      </c>
      <c r="PAZ102" s="33" t="s">
        <v>13241</v>
      </c>
      <c r="PBA102" s="33" t="s">
        <v>13242</v>
      </c>
      <c r="PBB102" s="33" t="s">
        <v>13243</v>
      </c>
      <c r="PBC102" s="33" t="s">
        <v>13244</v>
      </c>
      <c r="PBD102" s="33" t="s">
        <v>13245</v>
      </c>
      <c r="PBE102" s="33" t="s">
        <v>13246</v>
      </c>
      <c r="PBF102" s="33" t="s">
        <v>13247</v>
      </c>
      <c r="PBG102" s="33" t="s">
        <v>13248</v>
      </c>
      <c r="PBH102" s="33" t="s">
        <v>13249</v>
      </c>
      <c r="PBI102" s="33" t="s">
        <v>13250</v>
      </c>
      <c r="PBJ102" s="33" t="s">
        <v>13251</v>
      </c>
      <c r="PBK102" s="33" t="s">
        <v>13252</v>
      </c>
      <c r="PBL102" s="33" t="s">
        <v>13253</v>
      </c>
      <c r="PBM102" s="33" t="s">
        <v>13254</v>
      </c>
      <c r="PBN102" s="33" t="s">
        <v>13255</v>
      </c>
      <c r="PBO102" s="33" t="s">
        <v>13256</v>
      </c>
      <c r="PBP102" s="33" t="s">
        <v>13257</v>
      </c>
      <c r="PBQ102" s="33" t="s">
        <v>13258</v>
      </c>
      <c r="PBR102" s="33" t="s">
        <v>13259</v>
      </c>
      <c r="PBS102" s="33" t="s">
        <v>13260</v>
      </c>
      <c r="PBT102" s="33" t="s">
        <v>13261</v>
      </c>
      <c r="PBU102" s="33" t="s">
        <v>13262</v>
      </c>
      <c r="PBV102" s="33" t="s">
        <v>13263</v>
      </c>
      <c r="PBW102" s="33" t="s">
        <v>13264</v>
      </c>
      <c r="PBX102" s="33" t="s">
        <v>13265</v>
      </c>
      <c r="PBY102" s="33" t="s">
        <v>13266</v>
      </c>
      <c r="PBZ102" s="33" t="s">
        <v>13267</v>
      </c>
      <c r="PCA102" s="33" t="s">
        <v>13268</v>
      </c>
      <c r="PCB102" s="33" t="s">
        <v>13269</v>
      </c>
      <c r="PCC102" s="33" t="s">
        <v>13270</v>
      </c>
      <c r="PCD102" s="33" t="s">
        <v>13271</v>
      </c>
      <c r="PCE102" s="33" t="s">
        <v>13272</v>
      </c>
      <c r="PCF102" s="33" t="s">
        <v>13273</v>
      </c>
      <c r="PCG102" s="33" t="s">
        <v>13274</v>
      </c>
      <c r="PCH102" s="33" t="s">
        <v>13275</v>
      </c>
      <c r="PCI102" s="33" t="s">
        <v>13276</v>
      </c>
      <c r="PCJ102" s="33" t="s">
        <v>13277</v>
      </c>
      <c r="PCK102" s="33" t="s">
        <v>13278</v>
      </c>
      <c r="PCL102" s="33" t="s">
        <v>13279</v>
      </c>
      <c r="PCM102" s="33" t="s">
        <v>13280</v>
      </c>
      <c r="PCN102" s="33" t="s">
        <v>13281</v>
      </c>
      <c r="PCO102" s="33" t="s">
        <v>13282</v>
      </c>
      <c r="PCP102" s="33" t="s">
        <v>13283</v>
      </c>
      <c r="PCQ102" s="33" t="s">
        <v>13284</v>
      </c>
      <c r="PCR102" s="33" t="s">
        <v>13285</v>
      </c>
      <c r="PCS102" s="33" t="s">
        <v>13286</v>
      </c>
      <c r="PCT102" s="33" t="s">
        <v>13287</v>
      </c>
      <c r="PCU102" s="33" t="s">
        <v>13288</v>
      </c>
      <c r="PCV102" s="33" t="s">
        <v>13289</v>
      </c>
      <c r="PCW102" s="33" t="s">
        <v>13290</v>
      </c>
      <c r="PCX102" s="33" t="s">
        <v>13291</v>
      </c>
      <c r="PCY102" s="33" t="s">
        <v>13292</v>
      </c>
      <c r="PCZ102" s="33" t="s">
        <v>13293</v>
      </c>
      <c r="PDA102" s="33" t="s">
        <v>13294</v>
      </c>
      <c r="PDB102" s="33" t="s">
        <v>13295</v>
      </c>
      <c r="PDC102" s="33" t="s">
        <v>13296</v>
      </c>
      <c r="PDD102" s="33" t="s">
        <v>13297</v>
      </c>
      <c r="PDE102" s="33" t="s">
        <v>13298</v>
      </c>
      <c r="PDF102" s="33" t="s">
        <v>13299</v>
      </c>
      <c r="PDG102" s="33" t="s">
        <v>13300</v>
      </c>
      <c r="PDH102" s="33" t="s">
        <v>13301</v>
      </c>
      <c r="PDI102" s="33" t="s">
        <v>13302</v>
      </c>
      <c r="PDJ102" s="33" t="s">
        <v>13303</v>
      </c>
      <c r="PDK102" s="33" t="s">
        <v>13304</v>
      </c>
      <c r="PDL102" s="33" t="s">
        <v>13305</v>
      </c>
      <c r="PDM102" s="33" t="s">
        <v>13306</v>
      </c>
      <c r="PDN102" s="33" t="s">
        <v>13307</v>
      </c>
      <c r="PDO102" s="33" t="s">
        <v>13308</v>
      </c>
      <c r="PDP102" s="33" t="s">
        <v>13309</v>
      </c>
      <c r="PDQ102" s="33" t="s">
        <v>13310</v>
      </c>
      <c r="PDR102" s="33" t="s">
        <v>13311</v>
      </c>
      <c r="PDS102" s="33" t="s">
        <v>13312</v>
      </c>
      <c r="PDT102" s="33" t="s">
        <v>13313</v>
      </c>
      <c r="PDU102" s="33" t="s">
        <v>13314</v>
      </c>
      <c r="PDV102" s="33" t="s">
        <v>13315</v>
      </c>
      <c r="PDW102" s="33" t="s">
        <v>13316</v>
      </c>
      <c r="PDX102" s="33" t="s">
        <v>13317</v>
      </c>
      <c r="PDY102" s="33" t="s">
        <v>13318</v>
      </c>
      <c r="PDZ102" s="33" t="s">
        <v>13319</v>
      </c>
      <c r="PEA102" s="33" t="s">
        <v>13320</v>
      </c>
      <c r="PEB102" s="33" t="s">
        <v>13321</v>
      </c>
      <c r="PEC102" s="33" t="s">
        <v>13322</v>
      </c>
      <c r="PED102" s="33" t="s">
        <v>13323</v>
      </c>
      <c r="PEE102" s="33" t="s">
        <v>13324</v>
      </c>
      <c r="PEF102" s="33" t="s">
        <v>13325</v>
      </c>
      <c r="PEG102" s="33" t="s">
        <v>13326</v>
      </c>
      <c r="PEH102" s="33" t="s">
        <v>13327</v>
      </c>
      <c r="PEI102" s="33" t="s">
        <v>13328</v>
      </c>
      <c r="PEJ102" s="33" t="s">
        <v>13329</v>
      </c>
      <c r="PEK102" s="33" t="s">
        <v>13330</v>
      </c>
      <c r="PEL102" s="33" t="s">
        <v>13331</v>
      </c>
      <c r="PEM102" s="33" t="s">
        <v>13332</v>
      </c>
      <c r="PEN102" s="33" t="s">
        <v>13333</v>
      </c>
      <c r="PEO102" s="33" t="s">
        <v>13334</v>
      </c>
      <c r="PEP102" s="33" t="s">
        <v>13335</v>
      </c>
      <c r="PEQ102" s="33" t="s">
        <v>13336</v>
      </c>
      <c r="PER102" s="33" t="s">
        <v>13337</v>
      </c>
      <c r="PES102" s="33" t="s">
        <v>13338</v>
      </c>
      <c r="PET102" s="33" t="s">
        <v>13339</v>
      </c>
      <c r="PEU102" s="33" t="s">
        <v>13340</v>
      </c>
      <c r="PEV102" s="33" t="s">
        <v>13341</v>
      </c>
      <c r="PEW102" s="33" t="s">
        <v>13342</v>
      </c>
      <c r="PEX102" s="33" t="s">
        <v>13343</v>
      </c>
      <c r="PEY102" s="33" t="s">
        <v>13344</v>
      </c>
      <c r="PEZ102" s="33" t="s">
        <v>13345</v>
      </c>
      <c r="PFA102" s="33" t="s">
        <v>13346</v>
      </c>
      <c r="PFB102" s="33" t="s">
        <v>13347</v>
      </c>
      <c r="PFC102" s="33" t="s">
        <v>13348</v>
      </c>
      <c r="PFD102" s="33" t="s">
        <v>13349</v>
      </c>
      <c r="PFE102" s="33" t="s">
        <v>13350</v>
      </c>
      <c r="PFF102" s="33" t="s">
        <v>13351</v>
      </c>
      <c r="PFG102" s="33" t="s">
        <v>13352</v>
      </c>
      <c r="PFH102" s="33" t="s">
        <v>13353</v>
      </c>
      <c r="PFI102" s="33" t="s">
        <v>13354</v>
      </c>
      <c r="PFJ102" s="33" t="s">
        <v>13355</v>
      </c>
      <c r="PFK102" s="33" t="s">
        <v>13356</v>
      </c>
      <c r="PFL102" s="33" t="s">
        <v>13357</v>
      </c>
      <c r="PFM102" s="33" t="s">
        <v>13358</v>
      </c>
      <c r="PFN102" s="33" t="s">
        <v>13359</v>
      </c>
      <c r="PFO102" s="33" t="s">
        <v>13360</v>
      </c>
      <c r="PFP102" s="33" t="s">
        <v>13361</v>
      </c>
      <c r="PFQ102" s="33" t="s">
        <v>13362</v>
      </c>
      <c r="PFR102" s="33" t="s">
        <v>13363</v>
      </c>
      <c r="PFS102" s="33" t="s">
        <v>13364</v>
      </c>
      <c r="PFT102" s="33" t="s">
        <v>13365</v>
      </c>
      <c r="PFU102" s="33" t="s">
        <v>13366</v>
      </c>
      <c r="PFV102" s="33" t="s">
        <v>13367</v>
      </c>
      <c r="PFW102" s="33" t="s">
        <v>13368</v>
      </c>
      <c r="PFX102" s="33" t="s">
        <v>13369</v>
      </c>
      <c r="PFY102" s="33" t="s">
        <v>13370</v>
      </c>
      <c r="PFZ102" s="33" t="s">
        <v>13371</v>
      </c>
      <c r="PGA102" s="33" t="s">
        <v>13372</v>
      </c>
      <c r="PGB102" s="33" t="s">
        <v>13373</v>
      </c>
      <c r="PGC102" s="33" t="s">
        <v>13374</v>
      </c>
      <c r="PGD102" s="33" t="s">
        <v>13375</v>
      </c>
      <c r="PGE102" s="33" t="s">
        <v>13376</v>
      </c>
      <c r="PGF102" s="33" t="s">
        <v>13377</v>
      </c>
      <c r="PGG102" s="33" t="s">
        <v>13378</v>
      </c>
      <c r="PGH102" s="33" t="s">
        <v>13379</v>
      </c>
      <c r="PGI102" s="33" t="s">
        <v>13380</v>
      </c>
      <c r="PGJ102" s="33" t="s">
        <v>13381</v>
      </c>
      <c r="PGK102" s="33" t="s">
        <v>13382</v>
      </c>
      <c r="PGL102" s="33" t="s">
        <v>13383</v>
      </c>
      <c r="PGM102" s="33" t="s">
        <v>13384</v>
      </c>
      <c r="PGN102" s="33" t="s">
        <v>13385</v>
      </c>
      <c r="PGO102" s="33" t="s">
        <v>13386</v>
      </c>
      <c r="PGP102" s="33" t="s">
        <v>13387</v>
      </c>
      <c r="PGQ102" s="33" t="s">
        <v>13388</v>
      </c>
      <c r="PGR102" s="33" t="s">
        <v>13389</v>
      </c>
      <c r="PGS102" s="33" t="s">
        <v>13390</v>
      </c>
      <c r="PGT102" s="33" t="s">
        <v>13391</v>
      </c>
      <c r="PGU102" s="33" t="s">
        <v>13392</v>
      </c>
      <c r="PGV102" s="33" t="s">
        <v>13393</v>
      </c>
      <c r="PGW102" s="33" t="s">
        <v>13394</v>
      </c>
      <c r="PGX102" s="33" t="s">
        <v>13395</v>
      </c>
      <c r="PGY102" s="33" t="s">
        <v>13396</v>
      </c>
      <c r="PGZ102" s="33" t="s">
        <v>13397</v>
      </c>
      <c r="PHA102" s="33" t="s">
        <v>13398</v>
      </c>
      <c r="PHB102" s="33" t="s">
        <v>13399</v>
      </c>
      <c r="PHC102" s="33" t="s">
        <v>13400</v>
      </c>
      <c r="PHD102" s="33" t="s">
        <v>13401</v>
      </c>
      <c r="PHE102" s="33" t="s">
        <v>13402</v>
      </c>
      <c r="PHF102" s="33" t="s">
        <v>13403</v>
      </c>
      <c r="PHG102" s="33" t="s">
        <v>13404</v>
      </c>
      <c r="PHH102" s="33" t="s">
        <v>13405</v>
      </c>
      <c r="PHI102" s="33" t="s">
        <v>13406</v>
      </c>
      <c r="PHJ102" s="33" t="s">
        <v>13407</v>
      </c>
      <c r="PHK102" s="33" t="s">
        <v>13408</v>
      </c>
      <c r="PHL102" s="33" t="s">
        <v>13409</v>
      </c>
      <c r="PHM102" s="33" t="s">
        <v>13410</v>
      </c>
      <c r="PHN102" s="33" t="s">
        <v>13411</v>
      </c>
      <c r="PHO102" s="33" t="s">
        <v>13412</v>
      </c>
      <c r="PHP102" s="33" t="s">
        <v>13413</v>
      </c>
      <c r="PHQ102" s="33" t="s">
        <v>13414</v>
      </c>
      <c r="PHR102" s="33" t="s">
        <v>13415</v>
      </c>
      <c r="PHS102" s="33" t="s">
        <v>13416</v>
      </c>
      <c r="PHT102" s="33" t="s">
        <v>13417</v>
      </c>
      <c r="PHU102" s="33" t="s">
        <v>13418</v>
      </c>
      <c r="PHV102" s="33" t="s">
        <v>13419</v>
      </c>
      <c r="PHW102" s="33" t="s">
        <v>13420</v>
      </c>
      <c r="PHX102" s="33" t="s">
        <v>13421</v>
      </c>
      <c r="PHY102" s="33" t="s">
        <v>13422</v>
      </c>
      <c r="PHZ102" s="33" t="s">
        <v>13423</v>
      </c>
      <c r="PIA102" s="33" t="s">
        <v>13424</v>
      </c>
      <c r="PIB102" s="33" t="s">
        <v>13425</v>
      </c>
      <c r="PIC102" s="33" t="s">
        <v>13426</v>
      </c>
      <c r="PID102" s="33" t="s">
        <v>13427</v>
      </c>
      <c r="PIE102" s="33" t="s">
        <v>13428</v>
      </c>
      <c r="PIF102" s="33" t="s">
        <v>13429</v>
      </c>
      <c r="PIG102" s="33" t="s">
        <v>13430</v>
      </c>
      <c r="PIH102" s="33" t="s">
        <v>13431</v>
      </c>
      <c r="PII102" s="33" t="s">
        <v>13432</v>
      </c>
      <c r="PIJ102" s="33" t="s">
        <v>13433</v>
      </c>
      <c r="PIK102" s="33" t="s">
        <v>13434</v>
      </c>
      <c r="PIL102" s="33" t="s">
        <v>13435</v>
      </c>
      <c r="PIM102" s="33" t="s">
        <v>13436</v>
      </c>
      <c r="PIN102" s="33" t="s">
        <v>13437</v>
      </c>
      <c r="PIO102" s="33" t="s">
        <v>13438</v>
      </c>
      <c r="PIP102" s="33" t="s">
        <v>13439</v>
      </c>
      <c r="PIQ102" s="33" t="s">
        <v>13440</v>
      </c>
      <c r="PIR102" s="33" t="s">
        <v>13441</v>
      </c>
      <c r="PIS102" s="33" t="s">
        <v>13442</v>
      </c>
      <c r="PIT102" s="33" t="s">
        <v>13443</v>
      </c>
      <c r="PIU102" s="33" t="s">
        <v>13444</v>
      </c>
      <c r="PIV102" s="33" t="s">
        <v>13445</v>
      </c>
      <c r="PIW102" s="33" t="s">
        <v>13446</v>
      </c>
      <c r="PIX102" s="33" t="s">
        <v>13447</v>
      </c>
      <c r="PIY102" s="33" t="s">
        <v>13448</v>
      </c>
      <c r="PIZ102" s="33" t="s">
        <v>13449</v>
      </c>
      <c r="PJA102" s="33" t="s">
        <v>13450</v>
      </c>
      <c r="PJB102" s="33" t="s">
        <v>13451</v>
      </c>
      <c r="PJC102" s="33" t="s">
        <v>13452</v>
      </c>
      <c r="PJD102" s="33" t="s">
        <v>13453</v>
      </c>
      <c r="PJE102" s="33" t="s">
        <v>13454</v>
      </c>
      <c r="PJF102" s="33" t="s">
        <v>13455</v>
      </c>
      <c r="PJG102" s="33" t="s">
        <v>13456</v>
      </c>
      <c r="PJH102" s="33" t="s">
        <v>13457</v>
      </c>
      <c r="PJI102" s="33" t="s">
        <v>13458</v>
      </c>
      <c r="PJJ102" s="33" t="s">
        <v>13459</v>
      </c>
      <c r="PJK102" s="33" t="s">
        <v>13460</v>
      </c>
      <c r="PJL102" s="33" t="s">
        <v>13461</v>
      </c>
      <c r="PJM102" s="33" t="s">
        <v>13462</v>
      </c>
      <c r="PJN102" s="33" t="s">
        <v>13463</v>
      </c>
      <c r="PJO102" s="33" t="s">
        <v>13464</v>
      </c>
      <c r="PJP102" s="33" t="s">
        <v>13465</v>
      </c>
      <c r="PJQ102" s="33" t="s">
        <v>13466</v>
      </c>
      <c r="PJR102" s="33" t="s">
        <v>13467</v>
      </c>
      <c r="PJS102" s="33" t="s">
        <v>13468</v>
      </c>
      <c r="PJT102" s="33" t="s">
        <v>13469</v>
      </c>
      <c r="PJU102" s="33" t="s">
        <v>13470</v>
      </c>
      <c r="PJV102" s="33" t="s">
        <v>13471</v>
      </c>
      <c r="PJW102" s="33" t="s">
        <v>13472</v>
      </c>
      <c r="PJX102" s="33" t="s">
        <v>13473</v>
      </c>
      <c r="PJY102" s="33" t="s">
        <v>13474</v>
      </c>
      <c r="PJZ102" s="33" t="s">
        <v>13475</v>
      </c>
      <c r="PKA102" s="33" t="s">
        <v>13476</v>
      </c>
      <c r="PKB102" s="33" t="s">
        <v>13477</v>
      </c>
      <c r="PKC102" s="33" t="s">
        <v>13478</v>
      </c>
      <c r="PKD102" s="33" t="s">
        <v>13479</v>
      </c>
      <c r="PKE102" s="33" t="s">
        <v>13480</v>
      </c>
      <c r="PKF102" s="33" t="s">
        <v>13481</v>
      </c>
      <c r="PKG102" s="33" t="s">
        <v>13482</v>
      </c>
      <c r="PKH102" s="33" t="s">
        <v>13483</v>
      </c>
      <c r="PKI102" s="33" t="s">
        <v>13484</v>
      </c>
      <c r="PKJ102" s="33" t="s">
        <v>13485</v>
      </c>
      <c r="PKK102" s="33" t="s">
        <v>13486</v>
      </c>
      <c r="PKL102" s="33" t="s">
        <v>13487</v>
      </c>
      <c r="PKM102" s="33" t="s">
        <v>13488</v>
      </c>
      <c r="PKN102" s="33" t="s">
        <v>13489</v>
      </c>
      <c r="PKO102" s="33" t="s">
        <v>13490</v>
      </c>
      <c r="PKP102" s="33" t="s">
        <v>13491</v>
      </c>
      <c r="PKQ102" s="33" t="s">
        <v>13492</v>
      </c>
      <c r="PKR102" s="33" t="s">
        <v>13493</v>
      </c>
      <c r="PKS102" s="33" t="s">
        <v>13494</v>
      </c>
      <c r="PKT102" s="33" t="s">
        <v>13495</v>
      </c>
      <c r="PKU102" s="33" t="s">
        <v>13496</v>
      </c>
      <c r="PKV102" s="33" t="s">
        <v>13497</v>
      </c>
      <c r="PKW102" s="33" t="s">
        <v>13498</v>
      </c>
      <c r="PKX102" s="33" t="s">
        <v>13499</v>
      </c>
      <c r="PKY102" s="33" t="s">
        <v>13500</v>
      </c>
      <c r="PKZ102" s="33" t="s">
        <v>13501</v>
      </c>
      <c r="PLA102" s="33" t="s">
        <v>13502</v>
      </c>
      <c r="PLB102" s="33" t="s">
        <v>13503</v>
      </c>
      <c r="PLC102" s="33" t="s">
        <v>13504</v>
      </c>
      <c r="PLD102" s="33" t="s">
        <v>13505</v>
      </c>
      <c r="PLE102" s="33" t="s">
        <v>13506</v>
      </c>
      <c r="PLF102" s="33" t="s">
        <v>13507</v>
      </c>
      <c r="PLG102" s="33" t="s">
        <v>13508</v>
      </c>
      <c r="PLH102" s="33" t="s">
        <v>13509</v>
      </c>
      <c r="PLI102" s="33" t="s">
        <v>13510</v>
      </c>
      <c r="PLJ102" s="33" t="s">
        <v>13511</v>
      </c>
      <c r="PLK102" s="33" t="s">
        <v>13512</v>
      </c>
      <c r="PLL102" s="33" t="s">
        <v>13513</v>
      </c>
      <c r="PLM102" s="33" t="s">
        <v>13514</v>
      </c>
      <c r="PLN102" s="33" t="s">
        <v>13515</v>
      </c>
      <c r="PLO102" s="33" t="s">
        <v>13516</v>
      </c>
      <c r="PLP102" s="33" t="s">
        <v>13517</v>
      </c>
      <c r="PLQ102" s="33" t="s">
        <v>13518</v>
      </c>
      <c r="PLR102" s="33" t="s">
        <v>13519</v>
      </c>
      <c r="PLS102" s="33" t="s">
        <v>13520</v>
      </c>
      <c r="PLT102" s="33" t="s">
        <v>13521</v>
      </c>
      <c r="PLU102" s="33" t="s">
        <v>13522</v>
      </c>
      <c r="PLV102" s="33" t="s">
        <v>13523</v>
      </c>
      <c r="PLW102" s="33" t="s">
        <v>13524</v>
      </c>
      <c r="PLX102" s="33" t="s">
        <v>13525</v>
      </c>
      <c r="PLY102" s="33" t="s">
        <v>13526</v>
      </c>
      <c r="PLZ102" s="33" t="s">
        <v>13527</v>
      </c>
      <c r="PMA102" s="33" t="s">
        <v>13528</v>
      </c>
      <c r="PMB102" s="33" t="s">
        <v>13529</v>
      </c>
      <c r="PMC102" s="33" t="s">
        <v>13530</v>
      </c>
      <c r="PMD102" s="33" t="s">
        <v>13531</v>
      </c>
      <c r="PME102" s="33" t="s">
        <v>13532</v>
      </c>
      <c r="PMF102" s="33" t="s">
        <v>13533</v>
      </c>
      <c r="PMG102" s="33" t="s">
        <v>13534</v>
      </c>
      <c r="PMH102" s="33" t="s">
        <v>13535</v>
      </c>
      <c r="PMI102" s="33" t="s">
        <v>13536</v>
      </c>
      <c r="PMJ102" s="33" t="s">
        <v>13537</v>
      </c>
      <c r="PMK102" s="33" t="s">
        <v>13538</v>
      </c>
      <c r="PML102" s="33" t="s">
        <v>13539</v>
      </c>
      <c r="PMM102" s="33" t="s">
        <v>13540</v>
      </c>
      <c r="PMN102" s="33" t="s">
        <v>13541</v>
      </c>
      <c r="PMO102" s="33" t="s">
        <v>13542</v>
      </c>
      <c r="PMP102" s="33" t="s">
        <v>13543</v>
      </c>
      <c r="PMQ102" s="33" t="s">
        <v>13544</v>
      </c>
      <c r="PMR102" s="33" t="s">
        <v>13545</v>
      </c>
      <c r="PMS102" s="33" t="s">
        <v>13546</v>
      </c>
      <c r="PMT102" s="33" t="s">
        <v>13547</v>
      </c>
      <c r="PMU102" s="33" t="s">
        <v>13548</v>
      </c>
      <c r="PMV102" s="33" t="s">
        <v>13549</v>
      </c>
      <c r="PMW102" s="33" t="s">
        <v>13550</v>
      </c>
      <c r="PMX102" s="33" t="s">
        <v>13551</v>
      </c>
      <c r="PMY102" s="33" t="s">
        <v>13552</v>
      </c>
      <c r="PMZ102" s="33" t="s">
        <v>13553</v>
      </c>
      <c r="PNA102" s="33" t="s">
        <v>13554</v>
      </c>
      <c r="PNB102" s="33" t="s">
        <v>13555</v>
      </c>
      <c r="PNC102" s="33" t="s">
        <v>13556</v>
      </c>
      <c r="PND102" s="33" t="s">
        <v>13557</v>
      </c>
      <c r="PNE102" s="33" t="s">
        <v>13558</v>
      </c>
      <c r="PNF102" s="33" t="s">
        <v>13559</v>
      </c>
      <c r="PNG102" s="33" t="s">
        <v>13560</v>
      </c>
      <c r="PNH102" s="33" t="s">
        <v>13561</v>
      </c>
      <c r="PNI102" s="33" t="s">
        <v>13562</v>
      </c>
      <c r="PNJ102" s="33" t="s">
        <v>13563</v>
      </c>
      <c r="PNK102" s="33" t="s">
        <v>13564</v>
      </c>
      <c r="PNL102" s="33" t="s">
        <v>13565</v>
      </c>
      <c r="PNM102" s="33" t="s">
        <v>13566</v>
      </c>
      <c r="PNN102" s="33" t="s">
        <v>13567</v>
      </c>
      <c r="PNO102" s="33" t="s">
        <v>13568</v>
      </c>
      <c r="PNP102" s="33" t="s">
        <v>13569</v>
      </c>
      <c r="PNQ102" s="33" t="s">
        <v>13570</v>
      </c>
      <c r="PNR102" s="33" t="s">
        <v>13571</v>
      </c>
      <c r="PNS102" s="33" t="s">
        <v>13572</v>
      </c>
      <c r="PNT102" s="33" t="s">
        <v>13573</v>
      </c>
      <c r="PNU102" s="33" t="s">
        <v>13574</v>
      </c>
      <c r="PNV102" s="33" t="s">
        <v>13575</v>
      </c>
      <c r="PNW102" s="33" t="s">
        <v>13576</v>
      </c>
      <c r="PNX102" s="33" t="s">
        <v>13577</v>
      </c>
      <c r="PNY102" s="33" t="s">
        <v>13578</v>
      </c>
      <c r="PNZ102" s="33" t="s">
        <v>13579</v>
      </c>
      <c r="POA102" s="33" t="s">
        <v>13580</v>
      </c>
      <c r="POB102" s="33" t="s">
        <v>13581</v>
      </c>
      <c r="POC102" s="33" t="s">
        <v>13582</v>
      </c>
      <c r="POD102" s="33" t="s">
        <v>13583</v>
      </c>
      <c r="POE102" s="33" t="s">
        <v>13584</v>
      </c>
      <c r="POF102" s="33" t="s">
        <v>13585</v>
      </c>
      <c r="POG102" s="33" t="s">
        <v>13586</v>
      </c>
      <c r="POH102" s="33" t="s">
        <v>13587</v>
      </c>
      <c r="POI102" s="33" t="s">
        <v>13588</v>
      </c>
      <c r="POJ102" s="33" t="s">
        <v>13589</v>
      </c>
      <c r="POK102" s="33" t="s">
        <v>13590</v>
      </c>
      <c r="POL102" s="33" t="s">
        <v>13591</v>
      </c>
      <c r="POM102" s="33" t="s">
        <v>13592</v>
      </c>
      <c r="PON102" s="33" t="s">
        <v>13593</v>
      </c>
      <c r="POO102" s="33" t="s">
        <v>13594</v>
      </c>
      <c r="POP102" s="33" t="s">
        <v>13595</v>
      </c>
      <c r="POQ102" s="33" t="s">
        <v>13596</v>
      </c>
      <c r="POR102" s="33" t="s">
        <v>13597</v>
      </c>
      <c r="POS102" s="33" t="s">
        <v>13598</v>
      </c>
      <c r="POT102" s="33" t="s">
        <v>13599</v>
      </c>
      <c r="POU102" s="33" t="s">
        <v>13600</v>
      </c>
      <c r="POV102" s="33" t="s">
        <v>13601</v>
      </c>
      <c r="POW102" s="33" t="s">
        <v>13602</v>
      </c>
      <c r="POX102" s="33" t="s">
        <v>13603</v>
      </c>
      <c r="POY102" s="33" t="s">
        <v>13604</v>
      </c>
      <c r="POZ102" s="33" t="s">
        <v>13605</v>
      </c>
      <c r="PPA102" s="33" t="s">
        <v>13606</v>
      </c>
      <c r="PPB102" s="33" t="s">
        <v>13607</v>
      </c>
      <c r="PPC102" s="33" t="s">
        <v>13608</v>
      </c>
      <c r="PPD102" s="33" t="s">
        <v>13609</v>
      </c>
      <c r="PPE102" s="33" t="s">
        <v>13610</v>
      </c>
      <c r="PPF102" s="33" t="s">
        <v>13611</v>
      </c>
      <c r="PPG102" s="33" t="s">
        <v>13612</v>
      </c>
      <c r="PPH102" s="33" t="s">
        <v>13613</v>
      </c>
      <c r="PPI102" s="33" t="s">
        <v>13614</v>
      </c>
      <c r="PPJ102" s="33" t="s">
        <v>13615</v>
      </c>
      <c r="PPK102" s="33" t="s">
        <v>13616</v>
      </c>
      <c r="PPL102" s="33" t="s">
        <v>13617</v>
      </c>
      <c r="PPM102" s="33" t="s">
        <v>13618</v>
      </c>
      <c r="PPN102" s="33" t="s">
        <v>13619</v>
      </c>
      <c r="PPO102" s="33" t="s">
        <v>13620</v>
      </c>
      <c r="PPP102" s="33" t="s">
        <v>13621</v>
      </c>
      <c r="PPQ102" s="33" t="s">
        <v>13622</v>
      </c>
      <c r="PPR102" s="33" t="s">
        <v>13623</v>
      </c>
      <c r="PPS102" s="33" t="s">
        <v>13624</v>
      </c>
      <c r="PPT102" s="33" t="s">
        <v>13625</v>
      </c>
      <c r="PPU102" s="33" t="s">
        <v>13626</v>
      </c>
      <c r="PPV102" s="33" t="s">
        <v>13627</v>
      </c>
      <c r="PPW102" s="33" t="s">
        <v>13628</v>
      </c>
      <c r="PPX102" s="33" t="s">
        <v>13629</v>
      </c>
      <c r="PPY102" s="33" t="s">
        <v>13630</v>
      </c>
      <c r="PPZ102" s="33" t="s">
        <v>13631</v>
      </c>
      <c r="PQA102" s="33" t="s">
        <v>13632</v>
      </c>
      <c r="PQB102" s="33" t="s">
        <v>13633</v>
      </c>
      <c r="PQC102" s="33" t="s">
        <v>13634</v>
      </c>
      <c r="PQD102" s="33" t="s">
        <v>13635</v>
      </c>
      <c r="PQE102" s="33" t="s">
        <v>13636</v>
      </c>
      <c r="PQF102" s="33" t="s">
        <v>13637</v>
      </c>
      <c r="PQG102" s="33" t="s">
        <v>13638</v>
      </c>
      <c r="PQH102" s="33" t="s">
        <v>13639</v>
      </c>
      <c r="PQI102" s="33" t="s">
        <v>13640</v>
      </c>
      <c r="PQJ102" s="33" t="s">
        <v>13641</v>
      </c>
      <c r="PQK102" s="33" t="s">
        <v>13642</v>
      </c>
      <c r="PQL102" s="33" t="s">
        <v>13643</v>
      </c>
      <c r="PQM102" s="33" t="s">
        <v>13644</v>
      </c>
      <c r="PQN102" s="33" t="s">
        <v>13645</v>
      </c>
      <c r="PQO102" s="33" t="s">
        <v>13646</v>
      </c>
      <c r="PQP102" s="33" t="s">
        <v>13647</v>
      </c>
      <c r="PQQ102" s="33" t="s">
        <v>13648</v>
      </c>
      <c r="PQR102" s="33" t="s">
        <v>13649</v>
      </c>
      <c r="PQS102" s="33" t="s">
        <v>13650</v>
      </c>
      <c r="PQT102" s="33" t="s">
        <v>13651</v>
      </c>
      <c r="PQU102" s="33" t="s">
        <v>13652</v>
      </c>
      <c r="PQV102" s="33" t="s">
        <v>13653</v>
      </c>
      <c r="PQW102" s="33" t="s">
        <v>13654</v>
      </c>
      <c r="PQX102" s="33" t="s">
        <v>13655</v>
      </c>
      <c r="PQY102" s="33" t="s">
        <v>13656</v>
      </c>
      <c r="PQZ102" s="33" t="s">
        <v>13657</v>
      </c>
      <c r="PRA102" s="33" t="s">
        <v>13658</v>
      </c>
      <c r="PRB102" s="33" t="s">
        <v>13659</v>
      </c>
      <c r="PRC102" s="33" t="s">
        <v>13660</v>
      </c>
      <c r="PRD102" s="33" t="s">
        <v>13661</v>
      </c>
      <c r="PRE102" s="33" t="s">
        <v>13662</v>
      </c>
      <c r="PRF102" s="33" t="s">
        <v>13663</v>
      </c>
      <c r="PRG102" s="33" t="s">
        <v>13664</v>
      </c>
      <c r="PRH102" s="33" t="s">
        <v>13665</v>
      </c>
      <c r="PRI102" s="33" t="s">
        <v>13666</v>
      </c>
      <c r="PRJ102" s="33" t="s">
        <v>13667</v>
      </c>
      <c r="PRK102" s="33" t="s">
        <v>13668</v>
      </c>
      <c r="PRL102" s="33" t="s">
        <v>13669</v>
      </c>
      <c r="PRM102" s="33" t="s">
        <v>13670</v>
      </c>
      <c r="PRN102" s="33" t="s">
        <v>13671</v>
      </c>
      <c r="PRO102" s="33" t="s">
        <v>13672</v>
      </c>
      <c r="PRP102" s="33" t="s">
        <v>13673</v>
      </c>
      <c r="PRQ102" s="33" t="s">
        <v>13674</v>
      </c>
      <c r="PRR102" s="33" t="s">
        <v>13675</v>
      </c>
      <c r="PRS102" s="33" t="s">
        <v>13676</v>
      </c>
      <c r="PRT102" s="33" t="s">
        <v>13677</v>
      </c>
      <c r="PRU102" s="33" t="s">
        <v>13678</v>
      </c>
      <c r="PRV102" s="33" t="s">
        <v>13679</v>
      </c>
      <c r="PRW102" s="33" t="s">
        <v>13680</v>
      </c>
      <c r="PRX102" s="33" t="s">
        <v>13681</v>
      </c>
      <c r="PRY102" s="33" t="s">
        <v>13682</v>
      </c>
      <c r="PRZ102" s="33" t="s">
        <v>13683</v>
      </c>
      <c r="PSA102" s="33" t="s">
        <v>13684</v>
      </c>
      <c r="PSB102" s="33" t="s">
        <v>13685</v>
      </c>
      <c r="PSC102" s="33" t="s">
        <v>13686</v>
      </c>
      <c r="PSD102" s="33" t="s">
        <v>13687</v>
      </c>
      <c r="PSE102" s="33" t="s">
        <v>13688</v>
      </c>
      <c r="PSF102" s="33" t="s">
        <v>13689</v>
      </c>
      <c r="PSG102" s="33" t="s">
        <v>13690</v>
      </c>
      <c r="PSH102" s="33" t="s">
        <v>13691</v>
      </c>
      <c r="PSI102" s="33" t="s">
        <v>13692</v>
      </c>
      <c r="PSJ102" s="33" t="s">
        <v>13693</v>
      </c>
      <c r="PSK102" s="33" t="s">
        <v>13694</v>
      </c>
      <c r="PSL102" s="33" t="s">
        <v>13695</v>
      </c>
      <c r="PSM102" s="33" t="s">
        <v>13696</v>
      </c>
      <c r="PSN102" s="33" t="s">
        <v>13697</v>
      </c>
      <c r="PSO102" s="33" t="s">
        <v>13698</v>
      </c>
      <c r="PSP102" s="33" t="s">
        <v>13699</v>
      </c>
      <c r="PSQ102" s="33" t="s">
        <v>13700</v>
      </c>
      <c r="PSR102" s="33" t="s">
        <v>13701</v>
      </c>
      <c r="PSS102" s="33" t="s">
        <v>13702</v>
      </c>
      <c r="PST102" s="33" t="s">
        <v>13703</v>
      </c>
      <c r="PSU102" s="33" t="s">
        <v>13704</v>
      </c>
      <c r="PSV102" s="33" t="s">
        <v>13705</v>
      </c>
      <c r="PSW102" s="33" t="s">
        <v>13706</v>
      </c>
      <c r="PSX102" s="33" t="s">
        <v>13707</v>
      </c>
      <c r="PSY102" s="33" t="s">
        <v>13708</v>
      </c>
      <c r="PSZ102" s="33" t="s">
        <v>13709</v>
      </c>
      <c r="PTA102" s="33" t="s">
        <v>13710</v>
      </c>
      <c r="PTB102" s="33" t="s">
        <v>13711</v>
      </c>
      <c r="PTC102" s="33" t="s">
        <v>13712</v>
      </c>
      <c r="PTD102" s="33" t="s">
        <v>13713</v>
      </c>
      <c r="PTE102" s="33" t="s">
        <v>13714</v>
      </c>
      <c r="PTF102" s="33" t="s">
        <v>13715</v>
      </c>
      <c r="PTG102" s="33" t="s">
        <v>13716</v>
      </c>
      <c r="PTH102" s="33" t="s">
        <v>13717</v>
      </c>
      <c r="PTI102" s="33" t="s">
        <v>13718</v>
      </c>
      <c r="PTJ102" s="33" t="s">
        <v>13719</v>
      </c>
      <c r="PTK102" s="33" t="s">
        <v>13720</v>
      </c>
      <c r="PTL102" s="33" t="s">
        <v>13721</v>
      </c>
      <c r="PTM102" s="33" t="s">
        <v>13722</v>
      </c>
      <c r="PTN102" s="33" t="s">
        <v>13723</v>
      </c>
      <c r="PTO102" s="33" t="s">
        <v>13724</v>
      </c>
      <c r="PTP102" s="33" t="s">
        <v>13725</v>
      </c>
      <c r="PTQ102" s="33" t="s">
        <v>13726</v>
      </c>
      <c r="PTR102" s="33" t="s">
        <v>13727</v>
      </c>
      <c r="PTS102" s="33" t="s">
        <v>13728</v>
      </c>
      <c r="PTT102" s="33" t="s">
        <v>13729</v>
      </c>
      <c r="PTU102" s="33" t="s">
        <v>13730</v>
      </c>
      <c r="PTV102" s="33" t="s">
        <v>13731</v>
      </c>
      <c r="PTW102" s="33" t="s">
        <v>13732</v>
      </c>
      <c r="PTX102" s="33" t="s">
        <v>13733</v>
      </c>
      <c r="PTY102" s="33" t="s">
        <v>13734</v>
      </c>
      <c r="PTZ102" s="33" t="s">
        <v>13735</v>
      </c>
      <c r="PUA102" s="33" t="s">
        <v>13736</v>
      </c>
      <c r="PUB102" s="33" t="s">
        <v>13737</v>
      </c>
      <c r="PUC102" s="33" t="s">
        <v>13738</v>
      </c>
      <c r="PUD102" s="33" t="s">
        <v>13739</v>
      </c>
      <c r="PUE102" s="33" t="s">
        <v>13740</v>
      </c>
      <c r="PUF102" s="33" t="s">
        <v>13741</v>
      </c>
      <c r="PUG102" s="33" t="s">
        <v>13742</v>
      </c>
      <c r="PUH102" s="33" t="s">
        <v>13743</v>
      </c>
      <c r="PUI102" s="33" t="s">
        <v>13744</v>
      </c>
      <c r="PUJ102" s="33" t="s">
        <v>13745</v>
      </c>
      <c r="PUK102" s="33" t="s">
        <v>13746</v>
      </c>
      <c r="PUL102" s="33" t="s">
        <v>13747</v>
      </c>
      <c r="PUM102" s="33" t="s">
        <v>13748</v>
      </c>
      <c r="PUN102" s="33" t="s">
        <v>13749</v>
      </c>
      <c r="PUO102" s="33" t="s">
        <v>13750</v>
      </c>
      <c r="PUP102" s="33" t="s">
        <v>13751</v>
      </c>
      <c r="PUQ102" s="33" t="s">
        <v>13752</v>
      </c>
      <c r="PUR102" s="33" t="s">
        <v>13753</v>
      </c>
      <c r="PUS102" s="33" t="s">
        <v>13754</v>
      </c>
      <c r="PUT102" s="33" t="s">
        <v>13755</v>
      </c>
      <c r="PUU102" s="33" t="s">
        <v>13756</v>
      </c>
      <c r="PUV102" s="33" t="s">
        <v>13757</v>
      </c>
      <c r="PUW102" s="33" t="s">
        <v>13758</v>
      </c>
      <c r="PUX102" s="33" t="s">
        <v>13759</v>
      </c>
      <c r="PUY102" s="33" t="s">
        <v>13760</v>
      </c>
      <c r="PUZ102" s="33" t="s">
        <v>13761</v>
      </c>
      <c r="PVA102" s="33" t="s">
        <v>13762</v>
      </c>
      <c r="PVB102" s="33" t="s">
        <v>13763</v>
      </c>
      <c r="PVC102" s="33" t="s">
        <v>13764</v>
      </c>
      <c r="PVD102" s="33" t="s">
        <v>13765</v>
      </c>
      <c r="PVE102" s="33" t="s">
        <v>13766</v>
      </c>
      <c r="PVF102" s="33" t="s">
        <v>13767</v>
      </c>
      <c r="PVG102" s="33" t="s">
        <v>13768</v>
      </c>
      <c r="PVH102" s="33" t="s">
        <v>13769</v>
      </c>
      <c r="PVI102" s="33" t="s">
        <v>13770</v>
      </c>
      <c r="PVJ102" s="33" t="s">
        <v>13771</v>
      </c>
      <c r="PVK102" s="33" t="s">
        <v>13772</v>
      </c>
      <c r="PVL102" s="33" t="s">
        <v>13773</v>
      </c>
      <c r="PVM102" s="33" t="s">
        <v>13774</v>
      </c>
      <c r="PVN102" s="33" t="s">
        <v>13775</v>
      </c>
      <c r="PVO102" s="33" t="s">
        <v>13776</v>
      </c>
      <c r="PVP102" s="33" t="s">
        <v>13777</v>
      </c>
      <c r="PVQ102" s="33" t="s">
        <v>13778</v>
      </c>
      <c r="PVR102" s="33" t="s">
        <v>13779</v>
      </c>
      <c r="PVS102" s="33" t="s">
        <v>13780</v>
      </c>
      <c r="PVT102" s="33" t="s">
        <v>13781</v>
      </c>
      <c r="PVU102" s="33" t="s">
        <v>13782</v>
      </c>
      <c r="PVV102" s="33" t="s">
        <v>13783</v>
      </c>
      <c r="PVW102" s="33" t="s">
        <v>13784</v>
      </c>
      <c r="PVX102" s="33" t="s">
        <v>13785</v>
      </c>
      <c r="PVY102" s="33" t="s">
        <v>13786</v>
      </c>
      <c r="PVZ102" s="33" t="s">
        <v>13787</v>
      </c>
      <c r="PWA102" s="33" t="s">
        <v>13788</v>
      </c>
      <c r="PWB102" s="33" t="s">
        <v>13789</v>
      </c>
      <c r="PWC102" s="33" t="s">
        <v>13790</v>
      </c>
      <c r="PWD102" s="33" t="s">
        <v>13791</v>
      </c>
      <c r="PWE102" s="33" t="s">
        <v>13792</v>
      </c>
      <c r="PWF102" s="33" t="s">
        <v>13793</v>
      </c>
      <c r="PWG102" s="33" t="s">
        <v>13794</v>
      </c>
      <c r="PWH102" s="33" t="s">
        <v>13795</v>
      </c>
      <c r="PWI102" s="33" t="s">
        <v>13796</v>
      </c>
      <c r="PWJ102" s="33" t="s">
        <v>13797</v>
      </c>
      <c r="PWK102" s="33" t="s">
        <v>13798</v>
      </c>
      <c r="PWL102" s="33" t="s">
        <v>13799</v>
      </c>
      <c r="PWM102" s="33" t="s">
        <v>13800</v>
      </c>
      <c r="PWN102" s="33" t="s">
        <v>13801</v>
      </c>
      <c r="PWO102" s="33" t="s">
        <v>13802</v>
      </c>
      <c r="PWP102" s="33" t="s">
        <v>13803</v>
      </c>
      <c r="PWQ102" s="33" t="s">
        <v>13804</v>
      </c>
      <c r="PWR102" s="33" t="s">
        <v>13805</v>
      </c>
      <c r="PWS102" s="33" t="s">
        <v>13806</v>
      </c>
      <c r="PWT102" s="33" t="s">
        <v>13807</v>
      </c>
      <c r="PWU102" s="33" t="s">
        <v>13808</v>
      </c>
      <c r="PWV102" s="33" t="s">
        <v>13809</v>
      </c>
      <c r="PWW102" s="33" t="s">
        <v>13810</v>
      </c>
      <c r="PWX102" s="33" t="s">
        <v>13811</v>
      </c>
      <c r="PWY102" s="33" t="s">
        <v>13812</v>
      </c>
      <c r="PWZ102" s="33" t="s">
        <v>13813</v>
      </c>
      <c r="PXA102" s="33" t="s">
        <v>13814</v>
      </c>
      <c r="PXB102" s="33" t="s">
        <v>13815</v>
      </c>
      <c r="PXC102" s="33" t="s">
        <v>13816</v>
      </c>
      <c r="PXD102" s="33" t="s">
        <v>13817</v>
      </c>
      <c r="PXE102" s="33" t="s">
        <v>13818</v>
      </c>
      <c r="PXF102" s="33" t="s">
        <v>13819</v>
      </c>
      <c r="PXG102" s="33" t="s">
        <v>13820</v>
      </c>
      <c r="PXH102" s="33" t="s">
        <v>13821</v>
      </c>
      <c r="PXI102" s="33" t="s">
        <v>13822</v>
      </c>
      <c r="PXJ102" s="33" t="s">
        <v>13823</v>
      </c>
      <c r="PXK102" s="33" t="s">
        <v>13824</v>
      </c>
      <c r="PXL102" s="33" t="s">
        <v>13825</v>
      </c>
      <c r="PXM102" s="33" t="s">
        <v>13826</v>
      </c>
      <c r="PXN102" s="33" t="s">
        <v>13827</v>
      </c>
      <c r="PXO102" s="33" t="s">
        <v>13828</v>
      </c>
      <c r="PXP102" s="33" t="s">
        <v>13829</v>
      </c>
      <c r="PXQ102" s="33" t="s">
        <v>13830</v>
      </c>
      <c r="PXR102" s="33" t="s">
        <v>13831</v>
      </c>
      <c r="PXS102" s="33" t="s">
        <v>13832</v>
      </c>
      <c r="PXT102" s="33" t="s">
        <v>13833</v>
      </c>
      <c r="PXU102" s="33" t="s">
        <v>13834</v>
      </c>
      <c r="PXV102" s="33" t="s">
        <v>13835</v>
      </c>
      <c r="PXW102" s="33" t="s">
        <v>13836</v>
      </c>
      <c r="PXX102" s="33" t="s">
        <v>13837</v>
      </c>
      <c r="PXY102" s="33" t="s">
        <v>13838</v>
      </c>
      <c r="PXZ102" s="33" t="s">
        <v>13839</v>
      </c>
      <c r="PYA102" s="33" t="s">
        <v>13840</v>
      </c>
      <c r="PYB102" s="33" t="s">
        <v>13841</v>
      </c>
      <c r="PYC102" s="33" t="s">
        <v>13842</v>
      </c>
      <c r="PYD102" s="33" t="s">
        <v>13843</v>
      </c>
      <c r="PYE102" s="33" t="s">
        <v>13844</v>
      </c>
      <c r="PYF102" s="33" t="s">
        <v>13845</v>
      </c>
      <c r="PYG102" s="33" t="s">
        <v>13846</v>
      </c>
      <c r="PYH102" s="33" t="s">
        <v>13847</v>
      </c>
      <c r="PYI102" s="33" t="s">
        <v>13848</v>
      </c>
      <c r="PYJ102" s="33" t="s">
        <v>13849</v>
      </c>
      <c r="PYK102" s="33" t="s">
        <v>13850</v>
      </c>
      <c r="PYL102" s="33" t="s">
        <v>13851</v>
      </c>
      <c r="PYM102" s="33" t="s">
        <v>13852</v>
      </c>
      <c r="PYN102" s="33" t="s">
        <v>13853</v>
      </c>
      <c r="PYO102" s="33" t="s">
        <v>13854</v>
      </c>
      <c r="PYP102" s="33" t="s">
        <v>13855</v>
      </c>
      <c r="PYQ102" s="33" t="s">
        <v>13856</v>
      </c>
      <c r="PYR102" s="33" t="s">
        <v>13857</v>
      </c>
      <c r="PYS102" s="33" t="s">
        <v>13858</v>
      </c>
      <c r="PYT102" s="33" t="s">
        <v>13859</v>
      </c>
      <c r="PYU102" s="33" t="s">
        <v>13860</v>
      </c>
      <c r="PYV102" s="33" t="s">
        <v>13861</v>
      </c>
      <c r="PYW102" s="33" t="s">
        <v>13862</v>
      </c>
      <c r="PYX102" s="33" t="s">
        <v>13863</v>
      </c>
      <c r="PYY102" s="33" t="s">
        <v>13864</v>
      </c>
      <c r="PYZ102" s="33" t="s">
        <v>13865</v>
      </c>
      <c r="PZA102" s="33" t="s">
        <v>13866</v>
      </c>
      <c r="PZB102" s="33" t="s">
        <v>13867</v>
      </c>
      <c r="PZC102" s="33" t="s">
        <v>13868</v>
      </c>
      <c r="PZD102" s="33" t="s">
        <v>13869</v>
      </c>
      <c r="PZE102" s="33" t="s">
        <v>13870</v>
      </c>
      <c r="PZF102" s="33" t="s">
        <v>13871</v>
      </c>
      <c r="PZG102" s="33" t="s">
        <v>13872</v>
      </c>
      <c r="PZH102" s="33" t="s">
        <v>13873</v>
      </c>
      <c r="PZI102" s="33" t="s">
        <v>13874</v>
      </c>
      <c r="PZJ102" s="33" t="s">
        <v>13875</v>
      </c>
      <c r="PZK102" s="33" t="s">
        <v>13876</v>
      </c>
      <c r="PZL102" s="33" t="s">
        <v>13877</v>
      </c>
      <c r="PZM102" s="33" t="s">
        <v>13878</v>
      </c>
      <c r="PZN102" s="33" t="s">
        <v>13879</v>
      </c>
      <c r="PZO102" s="33" t="s">
        <v>13880</v>
      </c>
      <c r="PZP102" s="33" t="s">
        <v>13881</v>
      </c>
      <c r="PZQ102" s="33" t="s">
        <v>13882</v>
      </c>
      <c r="PZR102" s="33" t="s">
        <v>13883</v>
      </c>
      <c r="PZS102" s="33" t="s">
        <v>13884</v>
      </c>
      <c r="PZT102" s="33" t="s">
        <v>13885</v>
      </c>
      <c r="PZU102" s="33" t="s">
        <v>13886</v>
      </c>
      <c r="PZV102" s="33" t="s">
        <v>13887</v>
      </c>
      <c r="PZW102" s="33" t="s">
        <v>13888</v>
      </c>
      <c r="PZX102" s="33" t="s">
        <v>13889</v>
      </c>
      <c r="PZY102" s="33" t="s">
        <v>13890</v>
      </c>
      <c r="PZZ102" s="33" t="s">
        <v>13891</v>
      </c>
      <c r="QAA102" s="33" t="s">
        <v>13892</v>
      </c>
      <c r="QAB102" s="33" t="s">
        <v>13893</v>
      </c>
      <c r="QAC102" s="33" t="s">
        <v>13894</v>
      </c>
      <c r="QAD102" s="33" t="s">
        <v>13895</v>
      </c>
      <c r="QAE102" s="33" t="s">
        <v>13896</v>
      </c>
      <c r="QAF102" s="33" t="s">
        <v>13897</v>
      </c>
      <c r="QAG102" s="33" t="s">
        <v>13898</v>
      </c>
      <c r="QAH102" s="33" t="s">
        <v>13899</v>
      </c>
      <c r="QAI102" s="33" t="s">
        <v>13900</v>
      </c>
      <c r="QAJ102" s="33" t="s">
        <v>13901</v>
      </c>
      <c r="QAK102" s="33" t="s">
        <v>13902</v>
      </c>
      <c r="QAL102" s="33" t="s">
        <v>13903</v>
      </c>
      <c r="QAM102" s="33" t="s">
        <v>13904</v>
      </c>
      <c r="QAN102" s="33" t="s">
        <v>13905</v>
      </c>
      <c r="QAO102" s="33" t="s">
        <v>13906</v>
      </c>
      <c r="QAP102" s="33" t="s">
        <v>13907</v>
      </c>
      <c r="QAQ102" s="33" t="s">
        <v>13908</v>
      </c>
      <c r="QAR102" s="33" t="s">
        <v>13909</v>
      </c>
      <c r="QAS102" s="33" t="s">
        <v>13910</v>
      </c>
      <c r="QAT102" s="33" t="s">
        <v>13911</v>
      </c>
      <c r="QAU102" s="33" t="s">
        <v>13912</v>
      </c>
      <c r="QAV102" s="33" t="s">
        <v>13913</v>
      </c>
      <c r="QAW102" s="33" t="s">
        <v>13914</v>
      </c>
      <c r="QAX102" s="33" t="s">
        <v>13915</v>
      </c>
      <c r="QAY102" s="33" t="s">
        <v>13916</v>
      </c>
      <c r="QAZ102" s="33" t="s">
        <v>13917</v>
      </c>
      <c r="QBA102" s="33" t="s">
        <v>13918</v>
      </c>
      <c r="QBB102" s="33" t="s">
        <v>13919</v>
      </c>
      <c r="QBC102" s="33" t="s">
        <v>13920</v>
      </c>
      <c r="QBD102" s="33" t="s">
        <v>13921</v>
      </c>
      <c r="QBE102" s="33" t="s">
        <v>13922</v>
      </c>
      <c r="QBF102" s="33" t="s">
        <v>13923</v>
      </c>
      <c r="QBG102" s="33" t="s">
        <v>13924</v>
      </c>
      <c r="QBH102" s="33" t="s">
        <v>13925</v>
      </c>
      <c r="QBI102" s="33" t="s">
        <v>13926</v>
      </c>
      <c r="QBJ102" s="33" t="s">
        <v>13927</v>
      </c>
      <c r="QBK102" s="33" t="s">
        <v>13928</v>
      </c>
      <c r="QBL102" s="33" t="s">
        <v>13929</v>
      </c>
      <c r="QBM102" s="33" t="s">
        <v>13930</v>
      </c>
      <c r="QBN102" s="33" t="s">
        <v>13931</v>
      </c>
      <c r="QBO102" s="33" t="s">
        <v>13932</v>
      </c>
      <c r="QBP102" s="33" t="s">
        <v>13933</v>
      </c>
      <c r="QBQ102" s="33" t="s">
        <v>13934</v>
      </c>
      <c r="QBR102" s="33" t="s">
        <v>13935</v>
      </c>
      <c r="QBS102" s="33" t="s">
        <v>13936</v>
      </c>
      <c r="QBT102" s="33" t="s">
        <v>13937</v>
      </c>
      <c r="QBU102" s="33" t="s">
        <v>13938</v>
      </c>
      <c r="QBV102" s="33" t="s">
        <v>13939</v>
      </c>
      <c r="QBW102" s="33" t="s">
        <v>13940</v>
      </c>
      <c r="QBX102" s="33" t="s">
        <v>13941</v>
      </c>
      <c r="QBY102" s="33" t="s">
        <v>13942</v>
      </c>
      <c r="QBZ102" s="33" t="s">
        <v>13943</v>
      </c>
      <c r="QCA102" s="33" t="s">
        <v>13944</v>
      </c>
      <c r="QCB102" s="33" t="s">
        <v>13945</v>
      </c>
      <c r="QCC102" s="33" t="s">
        <v>13946</v>
      </c>
      <c r="QCD102" s="33" t="s">
        <v>13947</v>
      </c>
      <c r="QCE102" s="33" t="s">
        <v>13948</v>
      </c>
      <c r="QCF102" s="33" t="s">
        <v>13949</v>
      </c>
      <c r="QCG102" s="33" t="s">
        <v>13950</v>
      </c>
      <c r="QCH102" s="33" t="s">
        <v>13951</v>
      </c>
      <c r="QCI102" s="33" t="s">
        <v>13952</v>
      </c>
      <c r="QCJ102" s="33" t="s">
        <v>13953</v>
      </c>
      <c r="QCK102" s="33" t="s">
        <v>13954</v>
      </c>
      <c r="QCL102" s="33" t="s">
        <v>13955</v>
      </c>
      <c r="QCM102" s="33" t="s">
        <v>13956</v>
      </c>
      <c r="QCN102" s="33" t="s">
        <v>13957</v>
      </c>
      <c r="QCO102" s="33" t="s">
        <v>13958</v>
      </c>
      <c r="QCP102" s="33" t="s">
        <v>13959</v>
      </c>
      <c r="QCQ102" s="33" t="s">
        <v>13960</v>
      </c>
      <c r="QCR102" s="33" t="s">
        <v>13961</v>
      </c>
      <c r="QCS102" s="33" t="s">
        <v>13962</v>
      </c>
      <c r="QCT102" s="33" t="s">
        <v>13963</v>
      </c>
      <c r="QCU102" s="33" t="s">
        <v>13964</v>
      </c>
      <c r="QCV102" s="33" t="s">
        <v>13965</v>
      </c>
      <c r="QCW102" s="33" t="s">
        <v>13966</v>
      </c>
      <c r="QCX102" s="33" t="s">
        <v>13967</v>
      </c>
      <c r="QCY102" s="33" t="s">
        <v>13968</v>
      </c>
      <c r="QCZ102" s="33" t="s">
        <v>13969</v>
      </c>
      <c r="QDA102" s="33" t="s">
        <v>13970</v>
      </c>
      <c r="QDB102" s="33" t="s">
        <v>13971</v>
      </c>
      <c r="QDC102" s="33" t="s">
        <v>13972</v>
      </c>
      <c r="QDD102" s="33" t="s">
        <v>13973</v>
      </c>
      <c r="QDE102" s="33" t="s">
        <v>13974</v>
      </c>
      <c r="QDF102" s="33" t="s">
        <v>13975</v>
      </c>
      <c r="QDG102" s="33" t="s">
        <v>13976</v>
      </c>
      <c r="QDH102" s="33" t="s">
        <v>13977</v>
      </c>
      <c r="QDI102" s="33" t="s">
        <v>13978</v>
      </c>
      <c r="QDJ102" s="33" t="s">
        <v>13979</v>
      </c>
      <c r="QDK102" s="33" t="s">
        <v>13980</v>
      </c>
      <c r="QDL102" s="33" t="s">
        <v>13981</v>
      </c>
      <c r="QDM102" s="33" t="s">
        <v>13982</v>
      </c>
      <c r="QDN102" s="33" t="s">
        <v>13983</v>
      </c>
      <c r="QDO102" s="33" t="s">
        <v>13984</v>
      </c>
      <c r="QDP102" s="33" t="s">
        <v>13985</v>
      </c>
      <c r="QDQ102" s="33" t="s">
        <v>13986</v>
      </c>
      <c r="QDR102" s="33" t="s">
        <v>13987</v>
      </c>
      <c r="QDS102" s="33" t="s">
        <v>13988</v>
      </c>
      <c r="QDT102" s="33" t="s">
        <v>13989</v>
      </c>
      <c r="QDU102" s="33" t="s">
        <v>13990</v>
      </c>
      <c r="QDV102" s="33" t="s">
        <v>13991</v>
      </c>
      <c r="QDW102" s="33" t="s">
        <v>13992</v>
      </c>
      <c r="QDX102" s="33" t="s">
        <v>13993</v>
      </c>
      <c r="QDY102" s="33" t="s">
        <v>13994</v>
      </c>
      <c r="QDZ102" s="33" t="s">
        <v>13995</v>
      </c>
      <c r="QEA102" s="33" t="s">
        <v>13996</v>
      </c>
      <c r="QEB102" s="33" t="s">
        <v>13997</v>
      </c>
      <c r="QEC102" s="33" t="s">
        <v>13998</v>
      </c>
      <c r="QED102" s="33" t="s">
        <v>13999</v>
      </c>
      <c r="QEE102" s="33" t="s">
        <v>14000</v>
      </c>
      <c r="QEF102" s="33" t="s">
        <v>14001</v>
      </c>
      <c r="QEG102" s="33" t="s">
        <v>14002</v>
      </c>
      <c r="QEH102" s="33" t="s">
        <v>14003</v>
      </c>
      <c r="QEI102" s="33" t="s">
        <v>14004</v>
      </c>
      <c r="QEJ102" s="33" t="s">
        <v>14005</v>
      </c>
      <c r="QEK102" s="33" t="s">
        <v>14006</v>
      </c>
      <c r="QEL102" s="33" t="s">
        <v>14007</v>
      </c>
      <c r="QEM102" s="33" t="s">
        <v>14008</v>
      </c>
      <c r="QEN102" s="33" t="s">
        <v>14009</v>
      </c>
      <c r="QEO102" s="33" t="s">
        <v>14010</v>
      </c>
      <c r="QEP102" s="33" t="s">
        <v>14011</v>
      </c>
      <c r="QEQ102" s="33" t="s">
        <v>14012</v>
      </c>
      <c r="QER102" s="33" t="s">
        <v>14013</v>
      </c>
      <c r="QES102" s="33" t="s">
        <v>14014</v>
      </c>
      <c r="QET102" s="33" t="s">
        <v>14015</v>
      </c>
      <c r="QEU102" s="33" t="s">
        <v>14016</v>
      </c>
      <c r="QEV102" s="33" t="s">
        <v>14017</v>
      </c>
      <c r="QEW102" s="33" t="s">
        <v>14018</v>
      </c>
      <c r="QEX102" s="33" t="s">
        <v>14019</v>
      </c>
      <c r="QEY102" s="33" t="s">
        <v>14020</v>
      </c>
      <c r="QEZ102" s="33" t="s">
        <v>14021</v>
      </c>
      <c r="QFA102" s="33" t="s">
        <v>14022</v>
      </c>
      <c r="QFB102" s="33" t="s">
        <v>14023</v>
      </c>
      <c r="QFC102" s="33" t="s">
        <v>14024</v>
      </c>
      <c r="QFD102" s="33" t="s">
        <v>14025</v>
      </c>
      <c r="QFE102" s="33" t="s">
        <v>14026</v>
      </c>
      <c r="QFF102" s="33" t="s">
        <v>14027</v>
      </c>
      <c r="QFG102" s="33" t="s">
        <v>14028</v>
      </c>
      <c r="QFH102" s="33" t="s">
        <v>14029</v>
      </c>
      <c r="QFI102" s="33" t="s">
        <v>14030</v>
      </c>
      <c r="QFJ102" s="33" t="s">
        <v>14031</v>
      </c>
      <c r="QFK102" s="33" t="s">
        <v>14032</v>
      </c>
      <c r="QFL102" s="33" t="s">
        <v>14033</v>
      </c>
      <c r="QFM102" s="33" t="s">
        <v>14034</v>
      </c>
      <c r="QFN102" s="33" t="s">
        <v>14035</v>
      </c>
      <c r="QFO102" s="33" t="s">
        <v>14036</v>
      </c>
      <c r="QFP102" s="33" t="s">
        <v>14037</v>
      </c>
      <c r="QFQ102" s="33" t="s">
        <v>14038</v>
      </c>
      <c r="QFR102" s="33" t="s">
        <v>14039</v>
      </c>
      <c r="QFS102" s="33" t="s">
        <v>14040</v>
      </c>
      <c r="QFT102" s="33" t="s">
        <v>14041</v>
      </c>
      <c r="QFU102" s="33" t="s">
        <v>14042</v>
      </c>
      <c r="QFV102" s="33" t="s">
        <v>14043</v>
      </c>
      <c r="QFW102" s="33" t="s">
        <v>14044</v>
      </c>
      <c r="QFX102" s="33" t="s">
        <v>14045</v>
      </c>
      <c r="QFY102" s="33" t="s">
        <v>14046</v>
      </c>
      <c r="QFZ102" s="33" t="s">
        <v>14047</v>
      </c>
      <c r="QGA102" s="33" t="s">
        <v>14048</v>
      </c>
      <c r="QGB102" s="33" t="s">
        <v>14049</v>
      </c>
      <c r="QGC102" s="33" t="s">
        <v>14050</v>
      </c>
      <c r="QGD102" s="33" t="s">
        <v>14051</v>
      </c>
      <c r="QGE102" s="33" t="s">
        <v>14052</v>
      </c>
      <c r="QGF102" s="33" t="s">
        <v>14053</v>
      </c>
      <c r="QGG102" s="33" t="s">
        <v>14054</v>
      </c>
      <c r="QGH102" s="33" t="s">
        <v>14055</v>
      </c>
      <c r="QGI102" s="33" t="s">
        <v>14056</v>
      </c>
      <c r="QGJ102" s="33" t="s">
        <v>14057</v>
      </c>
      <c r="QGK102" s="33" t="s">
        <v>14058</v>
      </c>
      <c r="QGL102" s="33" t="s">
        <v>14059</v>
      </c>
      <c r="QGM102" s="33" t="s">
        <v>14060</v>
      </c>
      <c r="QGN102" s="33" t="s">
        <v>14061</v>
      </c>
      <c r="QGO102" s="33" t="s">
        <v>14062</v>
      </c>
      <c r="QGP102" s="33" t="s">
        <v>14063</v>
      </c>
      <c r="QGQ102" s="33" t="s">
        <v>14064</v>
      </c>
      <c r="QGR102" s="33" t="s">
        <v>14065</v>
      </c>
      <c r="QGS102" s="33" t="s">
        <v>14066</v>
      </c>
      <c r="QGT102" s="33" t="s">
        <v>14067</v>
      </c>
      <c r="QGU102" s="33" t="s">
        <v>14068</v>
      </c>
      <c r="QGV102" s="33" t="s">
        <v>14069</v>
      </c>
      <c r="QGW102" s="33" t="s">
        <v>14070</v>
      </c>
      <c r="QGX102" s="33" t="s">
        <v>14071</v>
      </c>
      <c r="QGY102" s="33" t="s">
        <v>14072</v>
      </c>
      <c r="QGZ102" s="33" t="s">
        <v>14073</v>
      </c>
      <c r="QHA102" s="33" t="s">
        <v>14074</v>
      </c>
      <c r="QHB102" s="33" t="s">
        <v>14075</v>
      </c>
      <c r="QHC102" s="33" t="s">
        <v>14076</v>
      </c>
      <c r="QHD102" s="33" t="s">
        <v>14077</v>
      </c>
      <c r="QHE102" s="33" t="s">
        <v>14078</v>
      </c>
      <c r="QHF102" s="33" t="s">
        <v>14079</v>
      </c>
      <c r="QHG102" s="33" t="s">
        <v>14080</v>
      </c>
      <c r="QHH102" s="33" t="s">
        <v>14081</v>
      </c>
      <c r="QHI102" s="33" t="s">
        <v>14082</v>
      </c>
      <c r="QHJ102" s="33" t="s">
        <v>14083</v>
      </c>
      <c r="QHK102" s="33" t="s">
        <v>14084</v>
      </c>
      <c r="QHL102" s="33" t="s">
        <v>14085</v>
      </c>
      <c r="QHM102" s="33" t="s">
        <v>14086</v>
      </c>
      <c r="QHN102" s="33" t="s">
        <v>14087</v>
      </c>
      <c r="QHO102" s="33" t="s">
        <v>14088</v>
      </c>
      <c r="QHP102" s="33" t="s">
        <v>14089</v>
      </c>
      <c r="QHQ102" s="33" t="s">
        <v>14090</v>
      </c>
      <c r="QHR102" s="33" t="s">
        <v>14091</v>
      </c>
      <c r="QHS102" s="33" t="s">
        <v>14092</v>
      </c>
      <c r="QHT102" s="33" t="s">
        <v>14093</v>
      </c>
      <c r="QHU102" s="33" t="s">
        <v>14094</v>
      </c>
      <c r="QHV102" s="33" t="s">
        <v>14095</v>
      </c>
      <c r="QHW102" s="33" t="s">
        <v>14096</v>
      </c>
      <c r="QHX102" s="33" t="s">
        <v>14097</v>
      </c>
      <c r="QHY102" s="33" t="s">
        <v>14098</v>
      </c>
      <c r="QHZ102" s="33" t="s">
        <v>14099</v>
      </c>
      <c r="QIA102" s="33" t="s">
        <v>14100</v>
      </c>
      <c r="QIB102" s="33" t="s">
        <v>14101</v>
      </c>
      <c r="QIC102" s="33" t="s">
        <v>14102</v>
      </c>
      <c r="QID102" s="33" t="s">
        <v>14103</v>
      </c>
      <c r="QIE102" s="33" t="s">
        <v>14104</v>
      </c>
      <c r="QIF102" s="33" t="s">
        <v>14105</v>
      </c>
      <c r="QIG102" s="33" t="s">
        <v>14106</v>
      </c>
      <c r="QIH102" s="33" t="s">
        <v>14107</v>
      </c>
      <c r="QII102" s="33" t="s">
        <v>14108</v>
      </c>
      <c r="QIJ102" s="33" t="s">
        <v>14109</v>
      </c>
      <c r="QIK102" s="33" t="s">
        <v>14110</v>
      </c>
      <c r="QIL102" s="33" t="s">
        <v>14111</v>
      </c>
      <c r="QIM102" s="33" t="s">
        <v>14112</v>
      </c>
      <c r="QIN102" s="33" t="s">
        <v>14113</v>
      </c>
      <c r="QIO102" s="33" t="s">
        <v>14114</v>
      </c>
      <c r="QIP102" s="33" t="s">
        <v>14115</v>
      </c>
      <c r="QIQ102" s="33" t="s">
        <v>14116</v>
      </c>
      <c r="QIR102" s="33" t="s">
        <v>14117</v>
      </c>
      <c r="QIS102" s="33" t="s">
        <v>14118</v>
      </c>
      <c r="QIT102" s="33" t="s">
        <v>14119</v>
      </c>
      <c r="QIU102" s="33" t="s">
        <v>14120</v>
      </c>
      <c r="QIV102" s="33" t="s">
        <v>14121</v>
      </c>
      <c r="QIW102" s="33" t="s">
        <v>14122</v>
      </c>
      <c r="QIX102" s="33" t="s">
        <v>14123</v>
      </c>
      <c r="QIY102" s="33" t="s">
        <v>14124</v>
      </c>
      <c r="QIZ102" s="33" t="s">
        <v>14125</v>
      </c>
      <c r="QJA102" s="33" t="s">
        <v>14126</v>
      </c>
      <c r="QJB102" s="33" t="s">
        <v>14127</v>
      </c>
      <c r="QJC102" s="33" t="s">
        <v>14128</v>
      </c>
      <c r="QJD102" s="33" t="s">
        <v>14129</v>
      </c>
      <c r="QJE102" s="33" t="s">
        <v>14130</v>
      </c>
      <c r="QJF102" s="33" t="s">
        <v>14131</v>
      </c>
      <c r="QJG102" s="33" t="s">
        <v>14132</v>
      </c>
      <c r="QJH102" s="33" t="s">
        <v>14133</v>
      </c>
      <c r="QJI102" s="33" t="s">
        <v>14134</v>
      </c>
      <c r="QJJ102" s="33" t="s">
        <v>14135</v>
      </c>
      <c r="QJK102" s="33" t="s">
        <v>14136</v>
      </c>
      <c r="QJL102" s="33" t="s">
        <v>14137</v>
      </c>
      <c r="QJM102" s="33" t="s">
        <v>14138</v>
      </c>
      <c r="QJN102" s="33" t="s">
        <v>14139</v>
      </c>
      <c r="QJO102" s="33" t="s">
        <v>14140</v>
      </c>
      <c r="QJP102" s="33" t="s">
        <v>14141</v>
      </c>
      <c r="QJQ102" s="33" t="s">
        <v>14142</v>
      </c>
      <c r="QJR102" s="33" t="s">
        <v>14143</v>
      </c>
      <c r="QJS102" s="33" t="s">
        <v>14144</v>
      </c>
      <c r="QJT102" s="33" t="s">
        <v>14145</v>
      </c>
      <c r="QJU102" s="33" t="s">
        <v>14146</v>
      </c>
      <c r="QJV102" s="33" t="s">
        <v>14147</v>
      </c>
      <c r="QJW102" s="33" t="s">
        <v>14148</v>
      </c>
      <c r="QJX102" s="33" t="s">
        <v>14149</v>
      </c>
      <c r="QJY102" s="33" t="s">
        <v>14150</v>
      </c>
      <c r="QJZ102" s="33" t="s">
        <v>14151</v>
      </c>
      <c r="QKA102" s="33" t="s">
        <v>14152</v>
      </c>
      <c r="QKB102" s="33" t="s">
        <v>14153</v>
      </c>
      <c r="QKC102" s="33" t="s">
        <v>14154</v>
      </c>
      <c r="QKD102" s="33" t="s">
        <v>14155</v>
      </c>
      <c r="QKE102" s="33" t="s">
        <v>14156</v>
      </c>
      <c r="QKF102" s="33" t="s">
        <v>14157</v>
      </c>
      <c r="QKG102" s="33" t="s">
        <v>14158</v>
      </c>
      <c r="QKH102" s="33" t="s">
        <v>14159</v>
      </c>
      <c r="QKI102" s="33" t="s">
        <v>14160</v>
      </c>
      <c r="QKJ102" s="33" t="s">
        <v>14161</v>
      </c>
      <c r="QKK102" s="33" t="s">
        <v>14162</v>
      </c>
      <c r="QKL102" s="33" t="s">
        <v>14163</v>
      </c>
      <c r="QKM102" s="33" t="s">
        <v>14164</v>
      </c>
      <c r="QKN102" s="33" t="s">
        <v>14165</v>
      </c>
      <c r="QKO102" s="33" t="s">
        <v>14166</v>
      </c>
      <c r="QKP102" s="33" t="s">
        <v>14167</v>
      </c>
      <c r="QKQ102" s="33" t="s">
        <v>14168</v>
      </c>
      <c r="QKR102" s="33" t="s">
        <v>14169</v>
      </c>
      <c r="QKS102" s="33" t="s">
        <v>14170</v>
      </c>
      <c r="QKT102" s="33" t="s">
        <v>14171</v>
      </c>
      <c r="QKU102" s="33" t="s">
        <v>14172</v>
      </c>
      <c r="QKV102" s="33" t="s">
        <v>14173</v>
      </c>
      <c r="QKW102" s="33" t="s">
        <v>14174</v>
      </c>
      <c r="QKX102" s="33" t="s">
        <v>14175</v>
      </c>
      <c r="QKY102" s="33" t="s">
        <v>14176</v>
      </c>
      <c r="QKZ102" s="33" t="s">
        <v>14177</v>
      </c>
      <c r="QLA102" s="33" t="s">
        <v>14178</v>
      </c>
      <c r="QLB102" s="33" t="s">
        <v>14179</v>
      </c>
      <c r="QLC102" s="33" t="s">
        <v>14180</v>
      </c>
      <c r="QLD102" s="33" t="s">
        <v>14181</v>
      </c>
      <c r="QLE102" s="33" t="s">
        <v>14182</v>
      </c>
      <c r="QLF102" s="33" t="s">
        <v>14183</v>
      </c>
      <c r="QLG102" s="33" t="s">
        <v>14184</v>
      </c>
      <c r="QLH102" s="33" t="s">
        <v>14185</v>
      </c>
      <c r="QLI102" s="33" t="s">
        <v>14186</v>
      </c>
      <c r="QLJ102" s="33" t="s">
        <v>14187</v>
      </c>
      <c r="QLK102" s="33" t="s">
        <v>14188</v>
      </c>
      <c r="QLL102" s="33" t="s">
        <v>14189</v>
      </c>
      <c r="QLM102" s="33" t="s">
        <v>14190</v>
      </c>
      <c r="QLN102" s="33" t="s">
        <v>14191</v>
      </c>
      <c r="QLO102" s="33" t="s">
        <v>14192</v>
      </c>
      <c r="QLP102" s="33" t="s">
        <v>14193</v>
      </c>
      <c r="QLQ102" s="33" t="s">
        <v>14194</v>
      </c>
      <c r="QLR102" s="33" t="s">
        <v>14195</v>
      </c>
      <c r="QLS102" s="33" t="s">
        <v>14196</v>
      </c>
      <c r="QLT102" s="33" t="s">
        <v>14197</v>
      </c>
      <c r="QLU102" s="33" t="s">
        <v>14198</v>
      </c>
      <c r="QLV102" s="33" t="s">
        <v>14199</v>
      </c>
      <c r="QLW102" s="33" t="s">
        <v>14200</v>
      </c>
      <c r="QLX102" s="33" t="s">
        <v>14201</v>
      </c>
      <c r="QLY102" s="33" t="s">
        <v>14202</v>
      </c>
      <c r="QLZ102" s="33" t="s">
        <v>14203</v>
      </c>
      <c r="QMA102" s="33" t="s">
        <v>14204</v>
      </c>
      <c r="QMB102" s="33" t="s">
        <v>14205</v>
      </c>
      <c r="QMC102" s="33" t="s">
        <v>14206</v>
      </c>
      <c r="QMD102" s="33" t="s">
        <v>14207</v>
      </c>
      <c r="QME102" s="33" t="s">
        <v>14208</v>
      </c>
      <c r="QMF102" s="33" t="s">
        <v>14209</v>
      </c>
      <c r="QMG102" s="33" t="s">
        <v>14210</v>
      </c>
      <c r="QMH102" s="33" t="s">
        <v>14211</v>
      </c>
      <c r="QMI102" s="33" t="s">
        <v>14212</v>
      </c>
      <c r="QMJ102" s="33" t="s">
        <v>14213</v>
      </c>
      <c r="QMK102" s="33" t="s">
        <v>14214</v>
      </c>
      <c r="QML102" s="33" t="s">
        <v>14215</v>
      </c>
      <c r="QMM102" s="33" t="s">
        <v>14216</v>
      </c>
      <c r="QMN102" s="33" t="s">
        <v>14217</v>
      </c>
      <c r="QMO102" s="33" t="s">
        <v>14218</v>
      </c>
      <c r="QMP102" s="33" t="s">
        <v>14219</v>
      </c>
      <c r="QMQ102" s="33" t="s">
        <v>14220</v>
      </c>
      <c r="QMR102" s="33" t="s">
        <v>14221</v>
      </c>
      <c r="QMS102" s="33" t="s">
        <v>14222</v>
      </c>
      <c r="QMT102" s="33" t="s">
        <v>14223</v>
      </c>
      <c r="QMU102" s="33" t="s">
        <v>14224</v>
      </c>
      <c r="QMV102" s="33" t="s">
        <v>14225</v>
      </c>
      <c r="QMW102" s="33" t="s">
        <v>14226</v>
      </c>
      <c r="QMX102" s="33" t="s">
        <v>14227</v>
      </c>
      <c r="QMY102" s="33" t="s">
        <v>14228</v>
      </c>
      <c r="QMZ102" s="33" t="s">
        <v>14229</v>
      </c>
      <c r="QNA102" s="33" t="s">
        <v>14230</v>
      </c>
      <c r="QNB102" s="33" t="s">
        <v>14231</v>
      </c>
      <c r="QNC102" s="33" t="s">
        <v>14232</v>
      </c>
      <c r="QND102" s="33" t="s">
        <v>14233</v>
      </c>
      <c r="QNE102" s="33" t="s">
        <v>14234</v>
      </c>
      <c r="QNF102" s="33" t="s">
        <v>14235</v>
      </c>
      <c r="QNG102" s="33" t="s">
        <v>14236</v>
      </c>
      <c r="QNH102" s="33" t="s">
        <v>14237</v>
      </c>
      <c r="QNI102" s="33" t="s">
        <v>14238</v>
      </c>
      <c r="QNJ102" s="33" t="s">
        <v>14239</v>
      </c>
      <c r="QNK102" s="33" t="s">
        <v>14240</v>
      </c>
      <c r="QNL102" s="33" t="s">
        <v>14241</v>
      </c>
      <c r="QNM102" s="33" t="s">
        <v>14242</v>
      </c>
      <c r="QNN102" s="33" t="s">
        <v>14243</v>
      </c>
      <c r="QNO102" s="33" t="s">
        <v>14244</v>
      </c>
      <c r="QNP102" s="33" t="s">
        <v>14245</v>
      </c>
      <c r="QNQ102" s="33" t="s">
        <v>14246</v>
      </c>
      <c r="QNR102" s="33" t="s">
        <v>14247</v>
      </c>
      <c r="QNS102" s="33" t="s">
        <v>14248</v>
      </c>
      <c r="QNT102" s="33" t="s">
        <v>14249</v>
      </c>
      <c r="QNU102" s="33" t="s">
        <v>14250</v>
      </c>
      <c r="QNV102" s="33" t="s">
        <v>14251</v>
      </c>
      <c r="QNW102" s="33" t="s">
        <v>14252</v>
      </c>
      <c r="QNX102" s="33" t="s">
        <v>14253</v>
      </c>
      <c r="QNY102" s="33" t="s">
        <v>14254</v>
      </c>
      <c r="QNZ102" s="33" t="s">
        <v>14255</v>
      </c>
      <c r="QOA102" s="33" t="s">
        <v>14256</v>
      </c>
      <c r="QOB102" s="33" t="s">
        <v>14257</v>
      </c>
      <c r="QOC102" s="33" t="s">
        <v>14258</v>
      </c>
      <c r="QOD102" s="33" t="s">
        <v>14259</v>
      </c>
      <c r="QOE102" s="33" t="s">
        <v>14260</v>
      </c>
      <c r="QOF102" s="33" t="s">
        <v>14261</v>
      </c>
      <c r="QOG102" s="33" t="s">
        <v>14262</v>
      </c>
      <c r="QOH102" s="33" t="s">
        <v>14263</v>
      </c>
      <c r="QOI102" s="33" t="s">
        <v>14264</v>
      </c>
      <c r="QOJ102" s="33" t="s">
        <v>14265</v>
      </c>
      <c r="QOK102" s="33" t="s">
        <v>14266</v>
      </c>
      <c r="QOL102" s="33" t="s">
        <v>14267</v>
      </c>
      <c r="QOM102" s="33" t="s">
        <v>14268</v>
      </c>
      <c r="QON102" s="33" t="s">
        <v>14269</v>
      </c>
      <c r="QOO102" s="33" t="s">
        <v>14270</v>
      </c>
      <c r="QOP102" s="33" t="s">
        <v>14271</v>
      </c>
      <c r="QOQ102" s="33" t="s">
        <v>14272</v>
      </c>
      <c r="QOR102" s="33" t="s">
        <v>14273</v>
      </c>
      <c r="QOS102" s="33" t="s">
        <v>14274</v>
      </c>
      <c r="QOT102" s="33" t="s">
        <v>14275</v>
      </c>
      <c r="QOU102" s="33" t="s">
        <v>14276</v>
      </c>
      <c r="QOV102" s="33" t="s">
        <v>14277</v>
      </c>
      <c r="QOW102" s="33" t="s">
        <v>14278</v>
      </c>
      <c r="QOX102" s="33" t="s">
        <v>14279</v>
      </c>
      <c r="QOY102" s="33" t="s">
        <v>14280</v>
      </c>
      <c r="QOZ102" s="33" t="s">
        <v>14281</v>
      </c>
      <c r="QPA102" s="33" t="s">
        <v>14282</v>
      </c>
      <c r="QPB102" s="33" t="s">
        <v>14283</v>
      </c>
      <c r="QPC102" s="33" t="s">
        <v>14284</v>
      </c>
      <c r="QPD102" s="33" t="s">
        <v>14285</v>
      </c>
      <c r="QPE102" s="33" t="s">
        <v>14286</v>
      </c>
      <c r="QPF102" s="33" t="s">
        <v>14287</v>
      </c>
      <c r="QPG102" s="33" t="s">
        <v>14288</v>
      </c>
      <c r="QPH102" s="33" t="s">
        <v>14289</v>
      </c>
      <c r="QPI102" s="33" t="s">
        <v>14290</v>
      </c>
      <c r="QPJ102" s="33" t="s">
        <v>14291</v>
      </c>
      <c r="QPK102" s="33" t="s">
        <v>14292</v>
      </c>
      <c r="QPL102" s="33" t="s">
        <v>14293</v>
      </c>
      <c r="QPM102" s="33" t="s">
        <v>14294</v>
      </c>
      <c r="QPN102" s="33" t="s">
        <v>14295</v>
      </c>
      <c r="QPO102" s="33" t="s">
        <v>14296</v>
      </c>
      <c r="QPP102" s="33" t="s">
        <v>14297</v>
      </c>
      <c r="QPQ102" s="33" t="s">
        <v>14298</v>
      </c>
      <c r="QPR102" s="33" t="s">
        <v>14299</v>
      </c>
      <c r="QPS102" s="33" t="s">
        <v>14300</v>
      </c>
      <c r="QPT102" s="33" t="s">
        <v>14301</v>
      </c>
      <c r="QPU102" s="33" t="s">
        <v>14302</v>
      </c>
      <c r="QPV102" s="33" t="s">
        <v>14303</v>
      </c>
      <c r="QPW102" s="33" t="s">
        <v>14304</v>
      </c>
      <c r="QPX102" s="33" t="s">
        <v>14305</v>
      </c>
      <c r="QPY102" s="33" t="s">
        <v>14306</v>
      </c>
      <c r="QPZ102" s="33" t="s">
        <v>14307</v>
      </c>
      <c r="QQA102" s="33" t="s">
        <v>14308</v>
      </c>
      <c r="QQB102" s="33" t="s">
        <v>14309</v>
      </c>
      <c r="QQC102" s="33" t="s">
        <v>14310</v>
      </c>
      <c r="QQD102" s="33" t="s">
        <v>14311</v>
      </c>
      <c r="QQE102" s="33" t="s">
        <v>14312</v>
      </c>
      <c r="QQF102" s="33" t="s">
        <v>14313</v>
      </c>
      <c r="QQG102" s="33" t="s">
        <v>14314</v>
      </c>
      <c r="QQH102" s="33" t="s">
        <v>14315</v>
      </c>
      <c r="QQI102" s="33" t="s">
        <v>14316</v>
      </c>
      <c r="QQJ102" s="33" t="s">
        <v>14317</v>
      </c>
      <c r="QQK102" s="33" t="s">
        <v>14318</v>
      </c>
      <c r="QQL102" s="33" t="s">
        <v>14319</v>
      </c>
      <c r="QQM102" s="33" t="s">
        <v>14320</v>
      </c>
      <c r="QQN102" s="33" t="s">
        <v>14321</v>
      </c>
      <c r="QQO102" s="33" t="s">
        <v>14322</v>
      </c>
      <c r="QQP102" s="33" t="s">
        <v>14323</v>
      </c>
      <c r="QQQ102" s="33" t="s">
        <v>14324</v>
      </c>
      <c r="QQR102" s="33" t="s">
        <v>14325</v>
      </c>
      <c r="QQS102" s="33" t="s">
        <v>14326</v>
      </c>
      <c r="QQT102" s="33" t="s">
        <v>14327</v>
      </c>
      <c r="QQU102" s="33" t="s">
        <v>14328</v>
      </c>
      <c r="QQV102" s="33" t="s">
        <v>14329</v>
      </c>
      <c r="QQW102" s="33" t="s">
        <v>14330</v>
      </c>
      <c r="QQX102" s="33" t="s">
        <v>14331</v>
      </c>
      <c r="QQY102" s="33" t="s">
        <v>14332</v>
      </c>
      <c r="QQZ102" s="33" t="s">
        <v>14333</v>
      </c>
      <c r="QRA102" s="33" t="s">
        <v>14334</v>
      </c>
      <c r="QRB102" s="33" t="s">
        <v>14335</v>
      </c>
      <c r="QRC102" s="33" t="s">
        <v>14336</v>
      </c>
      <c r="QRD102" s="33" t="s">
        <v>14337</v>
      </c>
      <c r="QRE102" s="33" t="s">
        <v>14338</v>
      </c>
      <c r="QRF102" s="33" t="s">
        <v>14339</v>
      </c>
      <c r="QRG102" s="33" t="s">
        <v>14340</v>
      </c>
      <c r="QRH102" s="33" t="s">
        <v>14341</v>
      </c>
      <c r="QRI102" s="33" t="s">
        <v>14342</v>
      </c>
      <c r="QRJ102" s="33" t="s">
        <v>14343</v>
      </c>
      <c r="QRK102" s="33" t="s">
        <v>14344</v>
      </c>
      <c r="QRL102" s="33" t="s">
        <v>14345</v>
      </c>
      <c r="QRM102" s="33" t="s">
        <v>14346</v>
      </c>
      <c r="QRN102" s="33" t="s">
        <v>14347</v>
      </c>
      <c r="QRO102" s="33" t="s">
        <v>14348</v>
      </c>
      <c r="QRP102" s="33" t="s">
        <v>14349</v>
      </c>
      <c r="QRQ102" s="33" t="s">
        <v>14350</v>
      </c>
      <c r="QRR102" s="33" t="s">
        <v>14351</v>
      </c>
      <c r="QRS102" s="33" t="s">
        <v>14352</v>
      </c>
      <c r="QRT102" s="33" t="s">
        <v>14353</v>
      </c>
      <c r="QRU102" s="33" t="s">
        <v>14354</v>
      </c>
      <c r="QRV102" s="33" t="s">
        <v>14355</v>
      </c>
      <c r="QRW102" s="33" t="s">
        <v>14356</v>
      </c>
      <c r="QRX102" s="33" t="s">
        <v>14357</v>
      </c>
      <c r="QRY102" s="33" t="s">
        <v>14358</v>
      </c>
      <c r="QRZ102" s="33" t="s">
        <v>14359</v>
      </c>
      <c r="QSA102" s="33" t="s">
        <v>14360</v>
      </c>
      <c r="QSB102" s="33" t="s">
        <v>14361</v>
      </c>
      <c r="QSC102" s="33" t="s">
        <v>14362</v>
      </c>
      <c r="QSD102" s="33" t="s">
        <v>14363</v>
      </c>
      <c r="QSE102" s="33" t="s">
        <v>14364</v>
      </c>
      <c r="QSF102" s="33" t="s">
        <v>14365</v>
      </c>
      <c r="QSG102" s="33" t="s">
        <v>14366</v>
      </c>
      <c r="QSH102" s="33" t="s">
        <v>14367</v>
      </c>
      <c r="QSI102" s="33" t="s">
        <v>14368</v>
      </c>
      <c r="QSJ102" s="33" t="s">
        <v>14369</v>
      </c>
      <c r="QSK102" s="33" t="s">
        <v>14370</v>
      </c>
      <c r="QSL102" s="33" t="s">
        <v>14371</v>
      </c>
      <c r="QSM102" s="33" t="s">
        <v>14372</v>
      </c>
      <c r="QSN102" s="33" t="s">
        <v>14373</v>
      </c>
      <c r="QSO102" s="33" t="s">
        <v>14374</v>
      </c>
      <c r="QSP102" s="33" t="s">
        <v>14375</v>
      </c>
      <c r="QSQ102" s="33" t="s">
        <v>14376</v>
      </c>
      <c r="QSR102" s="33" t="s">
        <v>14377</v>
      </c>
      <c r="QSS102" s="33" t="s">
        <v>14378</v>
      </c>
      <c r="QST102" s="33" t="s">
        <v>14379</v>
      </c>
      <c r="QSU102" s="33" t="s">
        <v>14380</v>
      </c>
      <c r="QSV102" s="33" t="s">
        <v>14381</v>
      </c>
      <c r="QSW102" s="33" t="s">
        <v>14382</v>
      </c>
      <c r="QSX102" s="33" t="s">
        <v>14383</v>
      </c>
      <c r="QSY102" s="33" t="s">
        <v>14384</v>
      </c>
      <c r="QSZ102" s="33" t="s">
        <v>14385</v>
      </c>
      <c r="QTA102" s="33" t="s">
        <v>14386</v>
      </c>
      <c r="QTB102" s="33" t="s">
        <v>14387</v>
      </c>
      <c r="QTC102" s="33" t="s">
        <v>14388</v>
      </c>
      <c r="QTD102" s="33" t="s">
        <v>14389</v>
      </c>
      <c r="QTE102" s="33" t="s">
        <v>14390</v>
      </c>
      <c r="QTF102" s="33" t="s">
        <v>14391</v>
      </c>
      <c r="QTG102" s="33" t="s">
        <v>14392</v>
      </c>
      <c r="QTH102" s="33" t="s">
        <v>14393</v>
      </c>
      <c r="QTI102" s="33" t="s">
        <v>14394</v>
      </c>
      <c r="QTJ102" s="33" t="s">
        <v>14395</v>
      </c>
      <c r="QTK102" s="33" t="s">
        <v>14396</v>
      </c>
      <c r="QTL102" s="33" t="s">
        <v>14397</v>
      </c>
      <c r="QTM102" s="33" t="s">
        <v>14398</v>
      </c>
      <c r="QTN102" s="33" t="s">
        <v>14399</v>
      </c>
      <c r="QTO102" s="33" t="s">
        <v>14400</v>
      </c>
      <c r="QTP102" s="33" t="s">
        <v>14401</v>
      </c>
      <c r="QTQ102" s="33" t="s">
        <v>14402</v>
      </c>
      <c r="QTR102" s="33" t="s">
        <v>14403</v>
      </c>
      <c r="QTS102" s="33" t="s">
        <v>14404</v>
      </c>
      <c r="QTT102" s="33" t="s">
        <v>14405</v>
      </c>
      <c r="QTU102" s="33" t="s">
        <v>14406</v>
      </c>
      <c r="QTV102" s="33" t="s">
        <v>14407</v>
      </c>
      <c r="QTW102" s="33" t="s">
        <v>14408</v>
      </c>
      <c r="QTX102" s="33" t="s">
        <v>14409</v>
      </c>
      <c r="QTY102" s="33" t="s">
        <v>14410</v>
      </c>
      <c r="QTZ102" s="33" t="s">
        <v>14411</v>
      </c>
      <c r="QUA102" s="33" t="s">
        <v>14412</v>
      </c>
      <c r="QUB102" s="33" t="s">
        <v>14413</v>
      </c>
      <c r="QUC102" s="33" t="s">
        <v>14414</v>
      </c>
      <c r="QUD102" s="33" t="s">
        <v>14415</v>
      </c>
      <c r="QUE102" s="33" t="s">
        <v>14416</v>
      </c>
      <c r="QUF102" s="33" t="s">
        <v>14417</v>
      </c>
      <c r="QUG102" s="33" t="s">
        <v>14418</v>
      </c>
      <c r="QUH102" s="33" t="s">
        <v>14419</v>
      </c>
      <c r="QUI102" s="33" t="s">
        <v>14420</v>
      </c>
      <c r="QUJ102" s="33" t="s">
        <v>14421</v>
      </c>
      <c r="QUK102" s="33" t="s">
        <v>14422</v>
      </c>
      <c r="QUL102" s="33" t="s">
        <v>14423</v>
      </c>
      <c r="QUM102" s="33" t="s">
        <v>14424</v>
      </c>
      <c r="QUN102" s="33" t="s">
        <v>14425</v>
      </c>
      <c r="QUO102" s="33" t="s">
        <v>14426</v>
      </c>
      <c r="QUP102" s="33" t="s">
        <v>14427</v>
      </c>
      <c r="QUQ102" s="33" t="s">
        <v>14428</v>
      </c>
      <c r="QUR102" s="33" t="s">
        <v>14429</v>
      </c>
      <c r="QUS102" s="33" t="s">
        <v>14430</v>
      </c>
      <c r="QUT102" s="33" t="s">
        <v>14431</v>
      </c>
      <c r="QUU102" s="33" t="s">
        <v>14432</v>
      </c>
      <c r="QUV102" s="33" t="s">
        <v>14433</v>
      </c>
      <c r="QUW102" s="33" t="s">
        <v>14434</v>
      </c>
      <c r="QUX102" s="33" t="s">
        <v>14435</v>
      </c>
      <c r="QUY102" s="33" t="s">
        <v>14436</v>
      </c>
      <c r="QUZ102" s="33" t="s">
        <v>14437</v>
      </c>
      <c r="QVA102" s="33" t="s">
        <v>14438</v>
      </c>
      <c r="QVB102" s="33" t="s">
        <v>14439</v>
      </c>
      <c r="QVC102" s="33" t="s">
        <v>14440</v>
      </c>
      <c r="QVD102" s="33" t="s">
        <v>14441</v>
      </c>
      <c r="QVE102" s="33" t="s">
        <v>14442</v>
      </c>
      <c r="QVF102" s="33" t="s">
        <v>14443</v>
      </c>
      <c r="QVG102" s="33" t="s">
        <v>14444</v>
      </c>
      <c r="QVH102" s="33" t="s">
        <v>14445</v>
      </c>
      <c r="QVI102" s="33" t="s">
        <v>14446</v>
      </c>
      <c r="QVJ102" s="33" t="s">
        <v>14447</v>
      </c>
      <c r="QVK102" s="33" t="s">
        <v>14448</v>
      </c>
      <c r="QVL102" s="33" t="s">
        <v>14449</v>
      </c>
      <c r="QVM102" s="33" t="s">
        <v>14450</v>
      </c>
      <c r="QVN102" s="33" t="s">
        <v>14451</v>
      </c>
      <c r="QVO102" s="33" t="s">
        <v>14452</v>
      </c>
      <c r="QVP102" s="33" t="s">
        <v>14453</v>
      </c>
      <c r="QVQ102" s="33" t="s">
        <v>14454</v>
      </c>
      <c r="QVR102" s="33" t="s">
        <v>14455</v>
      </c>
      <c r="QVS102" s="33" t="s">
        <v>14456</v>
      </c>
      <c r="QVT102" s="33" t="s">
        <v>14457</v>
      </c>
      <c r="QVU102" s="33" t="s">
        <v>14458</v>
      </c>
      <c r="QVV102" s="33" t="s">
        <v>14459</v>
      </c>
      <c r="QVW102" s="33" t="s">
        <v>14460</v>
      </c>
      <c r="QVX102" s="33" t="s">
        <v>14461</v>
      </c>
      <c r="QVY102" s="33" t="s">
        <v>14462</v>
      </c>
      <c r="QVZ102" s="33" t="s">
        <v>14463</v>
      </c>
      <c r="QWA102" s="33" t="s">
        <v>14464</v>
      </c>
      <c r="QWB102" s="33" t="s">
        <v>14465</v>
      </c>
      <c r="QWC102" s="33" t="s">
        <v>14466</v>
      </c>
      <c r="QWD102" s="33" t="s">
        <v>14467</v>
      </c>
      <c r="QWE102" s="33" t="s">
        <v>14468</v>
      </c>
      <c r="QWF102" s="33" t="s">
        <v>14469</v>
      </c>
      <c r="QWG102" s="33" t="s">
        <v>14470</v>
      </c>
      <c r="QWH102" s="33" t="s">
        <v>14471</v>
      </c>
      <c r="QWI102" s="33" t="s">
        <v>14472</v>
      </c>
      <c r="QWJ102" s="33" t="s">
        <v>14473</v>
      </c>
      <c r="QWK102" s="33" t="s">
        <v>14474</v>
      </c>
      <c r="QWL102" s="33" t="s">
        <v>14475</v>
      </c>
      <c r="QWM102" s="33" t="s">
        <v>14476</v>
      </c>
      <c r="QWN102" s="33" t="s">
        <v>14477</v>
      </c>
      <c r="QWO102" s="33" t="s">
        <v>14478</v>
      </c>
      <c r="QWP102" s="33" t="s">
        <v>14479</v>
      </c>
      <c r="QWQ102" s="33" t="s">
        <v>14480</v>
      </c>
      <c r="QWR102" s="33" t="s">
        <v>14481</v>
      </c>
      <c r="QWS102" s="33" t="s">
        <v>14482</v>
      </c>
      <c r="QWT102" s="33" t="s">
        <v>14483</v>
      </c>
      <c r="QWU102" s="33" t="s">
        <v>14484</v>
      </c>
      <c r="QWV102" s="33" t="s">
        <v>14485</v>
      </c>
      <c r="QWW102" s="33" t="s">
        <v>14486</v>
      </c>
      <c r="QWX102" s="33" t="s">
        <v>14487</v>
      </c>
      <c r="QWY102" s="33" t="s">
        <v>14488</v>
      </c>
      <c r="QWZ102" s="33" t="s">
        <v>14489</v>
      </c>
      <c r="QXA102" s="33" t="s">
        <v>14490</v>
      </c>
      <c r="QXB102" s="33" t="s">
        <v>14491</v>
      </c>
      <c r="QXC102" s="33" t="s">
        <v>14492</v>
      </c>
      <c r="QXD102" s="33" t="s">
        <v>14493</v>
      </c>
      <c r="QXE102" s="33" t="s">
        <v>14494</v>
      </c>
      <c r="QXF102" s="33" t="s">
        <v>14495</v>
      </c>
      <c r="QXG102" s="33" t="s">
        <v>14496</v>
      </c>
      <c r="QXH102" s="33" t="s">
        <v>14497</v>
      </c>
      <c r="QXI102" s="33" t="s">
        <v>14498</v>
      </c>
      <c r="QXJ102" s="33" t="s">
        <v>14499</v>
      </c>
      <c r="QXK102" s="33" t="s">
        <v>14500</v>
      </c>
      <c r="QXL102" s="33" t="s">
        <v>14501</v>
      </c>
      <c r="QXM102" s="33" t="s">
        <v>14502</v>
      </c>
      <c r="QXN102" s="33" t="s">
        <v>14503</v>
      </c>
      <c r="QXO102" s="33" t="s">
        <v>14504</v>
      </c>
      <c r="QXP102" s="33" t="s">
        <v>14505</v>
      </c>
      <c r="QXQ102" s="33" t="s">
        <v>14506</v>
      </c>
      <c r="QXR102" s="33" t="s">
        <v>14507</v>
      </c>
      <c r="QXS102" s="33" t="s">
        <v>14508</v>
      </c>
      <c r="QXT102" s="33" t="s">
        <v>14509</v>
      </c>
      <c r="QXU102" s="33" t="s">
        <v>14510</v>
      </c>
      <c r="QXV102" s="33" t="s">
        <v>14511</v>
      </c>
      <c r="QXW102" s="33" t="s">
        <v>14512</v>
      </c>
      <c r="QXX102" s="33" t="s">
        <v>14513</v>
      </c>
      <c r="QXY102" s="33" t="s">
        <v>14514</v>
      </c>
      <c r="QXZ102" s="33" t="s">
        <v>14515</v>
      </c>
      <c r="QYA102" s="33" t="s">
        <v>14516</v>
      </c>
      <c r="QYB102" s="33" t="s">
        <v>14517</v>
      </c>
      <c r="QYC102" s="33" t="s">
        <v>14518</v>
      </c>
      <c r="QYD102" s="33" t="s">
        <v>14519</v>
      </c>
      <c r="QYE102" s="33" t="s">
        <v>14520</v>
      </c>
      <c r="QYF102" s="33" t="s">
        <v>14521</v>
      </c>
      <c r="QYG102" s="33" t="s">
        <v>14522</v>
      </c>
      <c r="QYH102" s="33" t="s">
        <v>14523</v>
      </c>
      <c r="QYI102" s="33" t="s">
        <v>14524</v>
      </c>
      <c r="QYJ102" s="33" t="s">
        <v>14525</v>
      </c>
      <c r="QYK102" s="33" t="s">
        <v>14526</v>
      </c>
      <c r="QYL102" s="33" t="s">
        <v>14527</v>
      </c>
      <c r="QYM102" s="33" t="s">
        <v>14528</v>
      </c>
      <c r="QYN102" s="33" t="s">
        <v>14529</v>
      </c>
      <c r="QYO102" s="33" t="s">
        <v>14530</v>
      </c>
      <c r="QYP102" s="33" t="s">
        <v>14531</v>
      </c>
      <c r="QYQ102" s="33" t="s">
        <v>14532</v>
      </c>
      <c r="QYR102" s="33" t="s">
        <v>14533</v>
      </c>
      <c r="QYS102" s="33" t="s">
        <v>14534</v>
      </c>
      <c r="QYT102" s="33" t="s">
        <v>14535</v>
      </c>
      <c r="QYU102" s="33" t="s">
        <v>14536</v>
      </c>
      <c r="QYV102" s="33" t="s">
        <v>14537</v>
      </c>
      <c r="QYW102" s="33" t="s">
        <v>14538</v>
      </c>
      <c r="QYX102" s="33" t="s">
        <v>14539</v>
      </c>
      <c r="QYY102" s="33" t="s">
        <v>14540</v>
      </c>
      <c r="QYZ102" s="33" t="s">
        <v>14541</v>
      </c>
      <c r="QZA102" s="33" t="s">
        <v>14542</v>
      </c>
      <c r="QZB102" s="33" t="s">
        <v>14543</v>
      </c>
      <c r="QZC102" s="33" t="s">
        <v>14544</v>
      </c>
      <c r="QZD102" s="33" t="s">
        <v>14545</v>
      </c>
      <c r="QZE102" s="33" t="s">
        <v>14546</v>
      </c>
      <c r="QZF102" s="33" t="s">
        <v>14547</v>
      </c>
      <c r="QZG102" s="33" t="s">
        <v>14548</v>
      </c>
      <c r="QZH102" s="33" t="s">
        <v>14549</v>
      </c>
      <c r="QZI102" s="33" t="s">
        <v>14550</v>
      </c>
      <c r="QZJ102" s="33" t="s">
        <v>14551</v>
      </c>
      <c r="QZK102" s="33" t="s">
        <v>14552</v>
      </c>
      <c r="QZL102" s="33" t="s">
        <v>14553</v>
      </c>
      <c r="QZM102" s="33" t="s">
        <v>14554</v>
      </c>
      <c r="QZN102" s="33" t="s">
        <v>14555</v>
      </c>
      <c r="QZO102" s="33" t="s">
        <v>14556</v>
      </c>
      <c r="QZP102" s="33" t="s">
        <v>14557</v>
      </c>
      <c r="QZQ102" s="33" t="s">
        <v>14558</v>
      </c>
      <c r="QZR102" s="33" t="s">
        <v>14559</v>
      </c>
      <c r="QZS102" s="33" t="s">
        <v>14560</v>
      </c>
      <c r="QZT102" s="33" t="s">
        <v>14561</v>
      </c>
      <c r="QZU102" s="33" t="s">
        <v>14562</v>
      </c>
      <c r="QZV102" s="33" t="s">
        <v>14563</v>
      </c>
      <c r="QZW102" s="33" t="s">
        <v>14564</v>
      </c>
      <c r="QZX102" s="33" t="s">
        <v>14565</v>
      </c>
      <c r="QZY102" s="33" t="s">
        <v>14566</v>
      </c>
      <c r="QZZ102" s="33" t="s">
        <v>14567</v>
      </c>
      <c r="RAA102" s="33" t="s">
        <v>14568</v>
      </c>
      <c r="RAB102" s="33" t="s">
        <v>14569</v>
      </c>
      <c r="RAC102" s="33" t="s">
        <v>14570</v>
      </c>
      <c r="RAD102" s="33" t="s">
        <v>14571</v>
      </c>
      <c r="RAE102" s="33" t="s">
        <v>14572</v>
      </c>
      <c r="RAF102" s="33" t="s">
        <v>14573</v>
      </c>
      <c r="RAG102" s="33" t="s">
        <v>14574</v>
      </c>
      <c r="RAH102" s="33" t="s">
        <v>14575</v>
      </c>
      <c r="RAI102" s="33" t="s">
        <v>14576</v>
      </c>
      <c r="RAJ102" s="33" t="s">
        <v>14577</v>
      </c>
      <c r="RAK102" s="33" t="s">
        <v>14578</v>
      </c>
      <c r="RAL102" s="33" t="s">
        <v>14579</v>
      </c>
      <c r="RAM102" s="33" t="s">
        <v>14580</v>
      </c>
      <c r="RAN102" s="33" t="s">
        <v>14581</v>
      </c>
      <c r="RAO102" s="33" t="s">
        <v>14582</v>
      </c>
      <c r="RAP102" s="33" t="s">
        <v>14583</v>
      </c>
      <c r="RAQ102" s="33" t="s">
        <v>14584</v>
      </c>
      <c r="RAR102" s="33" t="s">
        <v>14585</v>
      </c>
      <c r="RAS102" s="33" t="s">
        <v>14586</v>
      </c>
      <c r="RAT102" s="33" t="s">
        <v>14587</v>
      </c>
      <c r="RAU102" s="33" t="s">
        <v>14588</v>
      </c>
      <c r="RAV102" s="33" t="s">
        <v>14589</v>
      </c>
      <c r="RAW102" s="33" t="s">
        <v>14590</v>
      </c>
      <c r="RAX102" s="33" t="s">
        <v>14591</v>
      </c>
      <c r="RAY102" s="33" t="s">
        <v>14592</v>
      </c>
      <c r="RAZ102" s="33" t="s">
        <v>14593</v>
      </c>
      <c r="RBA102" s="33" t="s">
        <v>14594</v>
      </c>
      <c r="RBB102" s="33" t="s">
        <v>14595</v>
      </c>
      <c r="RBC102" s="33" t="s">
        <v>14596</v>
      </c>
      <c r="RBD102" s="33" t="s">
        <v>14597</v>
      </c>
      <c r="RBE102" s="33" t="s">
        <v>14598</v>
      </c>
      <c r="RBF102" s="33" t="s">
        <v>14599</v>
      </c>
      <c r="RBG102" s="33" t="s">
        <v>14600</v>
      </c>
      <c r="RBH102" s="33" t="s">
        <v>14601</v>
      </c>
      <c r="RBI102" s="33" t="s">
        <v>14602</v>
      </c>
      <c r="RBJ102" s="33" t="s">
        <v>14603</v>
      </c>
      <c r="RBK102" s="33" t="s">
        <v>14604</v>
      </c>
      <c r="RBL102" s="33" t="s">
        <v>14605</v>
      </c>
      <c r="RBM102" s="33" t="s">
        <v>14606</v>
      </c>
      <c r="RBN102" s="33" t="s">
        <v>14607</v>
      </c>
      <c r="RBO102" s="33" t="s">
        <v>14608</v>
      </c>
      <c r="RBP102" s="33" t="s">
        <v>14609</v>
      </c>
      <c r="RBQ102" s="33" t="s">
        <v>14610</v>
      </c>
      <c r="RBR102" s="33" t="s">
        <v>14611</v>
      </c>
      <c r="RBS102" s="33" t="s">
        <v>14612</v>
      </c>
      <c r="RBT102" s="33" t="s">
        <v>14613</v>
      </c>
      <c r="RBU102" s="33" t="s">
        <v>14614</v>
      </c>
      <c r="RBV102" s="33" t="s">
        <v>14615</v>
      </c>
      <c r="RBW102" s="33" t="s">
        <v>14616</v>
      </c>
      <c r="RBX102" s="33" t="s">
        <v>14617</v>
      </c>
      <c r="RBY102" s="33" t="s">
        <v>14618</v>
      </c>
      <c r="RBZ102" s="33" t="s">
        <v>14619</v>
      </c>
      <c r="RCA102" s="33" t="s">
        <v>14620</v>
      </c>
      <c r="RCB102" s="33" t="s">
        <v>14621</v>
      </c>
      <c r="RCC102" s="33" t="s">
        <v>14622</v>
      </c>
      <c r="RCD102" s="33" t="s">
        <v>14623</v>
      </c>
      <c r="RCE102" s="33" t="s">
        <v>14624</v>
      </c>
      <c r="RCF102" s="33" t="s">
        <v>14625</v>
      </c>
      <c r="RCG102" s="33" t="s">
        <v>14626</v>
      </c>
      <c r="RCH102" s="33" t="s">
        <v>14627</v>
      </c>
      <c r="RCI102" s="33" t="s">
        <v>14628</v>
      </c>
      <c r="RCJ102" s="33" t="s">
        <v>14629</v>
      </c>
      <c r="RCK102" s="33" t="s">
        <v>14630</v>
      </c>
      <c r="RCL102" s="33" t="s">
        <v>14631</v>
      </c>
      <c r="RCM102" s="33" t="s">
        <v>14632</v>
      </c>
      <c r="RCN102" s="33" t="s">
        <v>14633</v>
      </c>
      <c r="RCO102" s="33" t="s">
        <v>14634</v>
      </c>
      <c r="RCP102" s="33" t="s">
        <v>14635</v>
      </c>
      <c r="RCQ102" s="33" t="s">
        <v>14636</v>
      </c>
      <c r="RCR102" s="33" t="s">
        <v>14637</v>
      </c>
      <c r="RCS102" s="33" t="s">
        <v>14638</v>
      </c>
      <c r="RCT102" s="33" t="s">
        <v>14639</v>
      </c>
      <c r="RCU102" s="33" t="s">
        <v>14640</v>
      </c>
      <c r="RCV102" s="33" t="s">
        <v>14641</v>
      </c>
      <c r="RCW102" s="33" t="s">
        <v>14642</v>
      </c>
      <c r="RCX102" s="33" t="s">
        <v>14643</v>
      </c>
      <c r="RCY102" s="33" t="s">
        <v>14644</v>
      </c>
      <c r="RCZ102" s="33" t="s">
        <v>14645</v>
      </c>
      <c r="RDA102" s="33" t="s">
        <v>14646</v>
      </c>
      <c r="RDB102" s="33" t="s">
        <v>14647</v>
      </c>
      <c r="RDC102" s="33" t="s">
        <v>14648</v>
      </c>
      <c r="RDD102" s="33" t="s">
        <v>14649</v>
      </c>
      <c r="RDE102" s="33" t="s">
        <v>14650</v>
      </c>
      <c r="RDF102" s="33" t="s">
        <v>14651</v>
      </c>
      <c r="RDG102" s="33" t="s">
        <v>14652</v>
      </c>
      <c r="RDH102" s="33" t="s">
        <v>14653</v>
      </c>
      <c r="RDI102" s="33" t="s">
        <v>14654</v>
      </c>
      <c r="RDJ102" s="33" t="s">
        <v>14655</v>
      </c>
      <c r="RDK102" s="33" t="s">
        <v>14656</v>
      </c>
      <c r="RDL102" s="33" t="s">
        <v>14657</v>
      </c>
      <c r="RDM102" s="33" t="s">
        <v>14658</v>
      </c>
      <c r="RDN102" s="33" t="s">
        <v>14659</v>
      </c>
      <c r="RDO102" s="33" t="s">
        <v>14660</v>
      </c>
      <c r="RDP102" s="33" t="s">
        <v>14661</v>
      </c>
      <c r="RDQ102" s="33" t="s">
        <v>14662</v>
      </c>
      <c r="RDR102" s="33" t="s">
        <v>14663</v>
      </c>
      <c r="RDS102" s="33" t="s">
        <v>14664</v>
      </c>
      <c r="RDT102" s="33" t="s">
        <v>14665</v>
      </c>
      <c r="RDU102" s="33" t="s">
        <v>14666</v>
      </c>
      <c r="RDV102" s="33" t="s">
        <v>14667</v>
      </c>
      <c r="RDW102" s="33" t="s">
        <v>14668</v>
      </c>
      <c r="RDX102" s="33" t="s">
        <v>14669</v>
      </c>
      <c r="RDY102" s="33" t="s">
        <v>14670</v>
      </c>
      <c r="RDZ102" s="33" t="s">
        <v>14671</v>
      </c>
      <c r="REA102" s="33" t="s">
        <v>14672</v>
      </c>
      <c r="REB102" s="33" t="s">
        <v>14673</v>
      </c>
      <c r="REC102" s="33" t="s">
        <v>14674</v>
      </c>
      <c r="RED102" s="33" t="s">
        <v>14675</v>
      </c>
      <c r="REE102" s="33" t="s">
        <v>14676</v>
      </c>
      <c r="REF102" s="33" t="s">
        <v>14677</v>
      </c>
      <c r="REG102" s="33" t="s">
        <v>14678</v>
      </c>
      <c r="REH102" s="33" t="s">
        <v>14679</v>
      </c>
      <c r="REI102" s="33" t="s">
        <v>14680</v>
      </c>
      <c r="REJ102" s="33" t="s">
        <v>14681</v>
      </c>
      <c r="REK102" s="33" t="s">
        <v>14682</v>
      </c>
      <c r="REL102" s="33" t="s">
        <v>14683</v>
      </c>
      <c r="REM102" s="33" t="s">
        <v>14684</v>
      </c>
      <c r="REN102" s="33" t="s">
        <v>14685</v>
      </c>
      <c r="REO102" s="33" t="s">
        <v>14686</v>
      </c>
      <c r="REP102" s="33" t="s">
        <v>14687</v>
      </c>
      <c r="REQ102" s="33" t="s">
        <v>14688</v>
      </c>
      <c r="RER102" s="33" t="s">
        <v>14689</v>
      </c>
      <c r="RES102" s="33" t="s">
        <v>14690</v>
      </c>
      <c r="RET102" s="33" t="s">
        <v>14691</v>
      </c>
      <c r="REU102" s="33" t="s">
        <v>14692</v>
      </c>
      <c r="REV102" s="33" t="s">
        <v>14693</v>
      </c>
      <c r="REW102" s="33" t="s">
        <v>14694</v>
      </c>
      <c r="REX102" s="33" t="s">
        <v>14695</v>
      </c>
      <c r="REY102" s="33" t="s">
        <v>14696</v>
      </c>
      <c r="REZ102" s="33" t="s">
        <v>14697</v>
      </c>
      <c r="RFA102" s="33" t="s">
        <v>14698</v>
      </c>
      <c r="RFB102" s="33" t="s">
        <v>14699</v>
      </c>
      <c r="RFC102" s="33" t="s">
        <v>14700</v>
      </c>
      <c r="RFD102" s="33" t="s">
        <v>14701</v>
      </c>
      <c r="RFE102" s="33" t="s">
        <v>14702</v>
      </c>
      <c r="RFF102" s="33" t="s">
        <v>14703</v>
      </c>
      <c r="RFG102" s="33" t="s">
        <v>14704</v>
      </c>
      <c r="RFH102" s="33" t="s">
        <v>14705</v>
      </c>
      <c r="RFI102" s="33" t="s">
        <v>14706</v>
      </c>
      <c r="RFJ102" s="33" t="s">
        <v>14707</v>
      </c>
      <c r="RFK102" s="33" t="s">
        <v>14708</v>
      </c>
      <c r="RFL102" s="33" t="s">
        <v>14709</v>
      </c>
      <c r="RFM102" s="33" t="s">
        <v>14710</v>
      </c>
      <c r="RFN102" s="33" t="s">
        <v>14711</v>
      </c>
      <c r="RFO102" s="33" t="s">
        <v>14712</v>
      </c>
      <c r="RFP102" s="33" t="s">
        <v>14713</v>
      </c>
      <c r="RFQ102" s="33" t="s">
        <v>14714</v>
      </c>
      <c r="RFR102" s="33" t="s">
        <v>14715</v>
      </c>
      <c r="RFS102" s="33" t="s">
        <v>14716</v>
      </c>
      <c r="RFT102" s="33" t="s">
        <v>14717</v>
      </c>
      <c r="RFU102" s="33" t="s">
        <v>14718</v>
      </c>
      <c r="RFV102" s="33" t="s">
        <v>14719</v>
      </c>
      <c r="RFW102" s="33" t="s">
        <v>14720</v>
      </c>
      <c r="RFX102" s="33" t="s">
        <v>14721</v>
      </c>
      <c r="RFY102" s="33" t="s">
        <v>14722</v>
      </c>
      <c r="RFZ102" s="33" t="s">
        <v>14723</v>
      </c>
      <c r="RGA102" s="33" t="s">
        <v>14724</v>
      </c>
      <c r="RGB102" s="33" t="s">
        <v>14725</v>
      </c>
      <c r="RGC102" s="33" t="s">
        <v>14726</v>
      </c>
      <c r="RGD102" s="33" t="s">
        <v>14727</v>
      </c>
      <c r="RGE102" s="33" t="s">
        <v>14728</v>
      </c>
      <c r="RGF102" s="33" t="s">
        <v>14729</v>
      </c>
      <c r="RGG102" s="33" t="s">
        <v>14730</v>
      </c>
      <c r="RGH102" s="33" t="s">
        <v>14731</v>
      </c>
      <c r="RGI102" s="33" t="s">
        <v>14732</v>
      </c>
      <c r="RGJ102" s="33" t="s">
        <v>14733</v>
      </c>
      <c r="RGK102" s="33" t="s">
        <v>14734</v>
      </c>
      <c r="RGL102" s="33" t="s">
        <v>14735</v>
      </c>
      <c r="RGM102" s="33" t="s">
        <v>14736</v>
      </c>
      <c r="RGN102" s="33" t="s">
        <v>14737</v>
      </c>
      <c r="RGO102" s="33" t="s">
        <v>14738</v>
      </c>
      <c r="RGP102" s="33" t="s">
        <v>14739</v>
      </c>
      <c r="RGQ102" s="33" t="s">
        <v>14740</v>
      </c>
      <c r="RGR102" s="33" t="s">
        <v>14741</v>
      </c>
      <c r="RGS102" s="33" t="s">
        <v>14742</v>
      </c>
      <c r="RGT102" s="33" t="s">
        <v>14743</v>
      </c>
      <c r="RGU102" s="33" t="s">
        <v>14744</v>
      </c>
      <c r="RGV102" s="33" t="s">
        <v>14745</v>
      </c>
      <c r="RGW102" s="33" t="s">
        <v>14746</v>
      </c>
      <c r="RGX102" s="33" t="s">
        <v>14747</v>
      </c>
      <c r="RGY102" s="33" t="s">
        <v>14748</v>
      </c>
      <c r="RGZ102" s="33" t="s">
        <v>14749</v>
      </c>
      <c r="RHA102" s="33" t="s">
        <v>14750</v>
      </c>
      <c r="RHB102" s="33" t="s">
        <v>14751</v>
      </c>
      <c r="RHC102" s="33" t="s">
        <v>14752</v>
      </c>
      <c r="RHD102" s="33" t="s">
        <v>14753</v>
      </c>
      <c r="RHE102" s="33" t="s">
        <v>14754</v>
      </c>
      <c r="RHF102" s="33" t="s">
        <v>14755</v>
      </c>
      <c r="RHG102" s="33" t="s">
        <v>14756</v>
      </c>
      <c r="RHH102" s="33" t="s">
        <v>14757</v>
      </c>
      <c r="RHI102" s="33" t="s">
        <v>14758</v>
      </c>
      <c r="RHJ102" s="33" t="s">
        <v>14759</v>
      </c>
      <c r="RHK102" s="33" t="s">
        <v>14760</v>
      </c>
      <c r="RHL102" s="33" t="s">
        <v>14761</v>
      </c>
      <c r="RHM102" s="33" t="s">
        <v>14762</v>
      </c>
      <c r="RHN102" s="33" t="s">
        <v>14763</v>
      </c>
      <c r="RHO102" s="33" t="s">
        <v>14764</v>
      </c>
      <c r="RHP102" s="33" t="s">
        <v>14765</v>
      </c>
      <c r="RHQ102" s="33" t="s">
        <v>14766</v>
      </c>
      <c r="RHR102" s="33" t="s">
        <v>14767</v>
      </c>
      <c r="RHS102" s="33" t="s">
        <v>14768</v>
      </c>
      <c r="RHT102" s="33" t="s">
        <v>14769</v>
      </c>
      <c r="RHU102" s="33" t="s">
        <v>14770</v>
      </c>
      <c r="RHV102" s="33" t="s">
        <v>14771</v>
      </c>
      <c r="RHW102" s="33" t="s">
        <v>14772</v>
      </c>
      <c r="RHX102" s="33" t="s">
        <v>14773</v>
      </c>
      <c r="RHY102" s="33" t="s">
        <v>14774</v>
      </c>
      <c r="RHZ102" s="33" t="s">
        <v>14775</v>
      </c>
      <c r="RIA102" s="33" t="s">
        <v>14776</v>
      </c>
      <c r="RIB102" s="33" t="s">
        <v>14777</v>
      </c>
      <c r="RIC102" s="33" t="s">
        <v>14778</v>
      </c>
      <c r="RID102" s="33" t="s">
        <v>14779</v>
      </c>
      <c r="RIE102" s="33" t="s">
        <v>14780</v>
      </c>
      <c r="RIF102" s="33" t="s">
        <v>14781</v>
      </c>
      <c r="RIG102" s="33" t="s">
        <v>14782</v>
      </c>
      <c r="RIH102" s="33" t="s">
        <v>14783</v>
      </c>
      <c r="RII102" s="33" t="s">
        <v>14784</v>
      </c>
      <c r="RIJ102" s="33" t="s">
        <v>14785</v>
      </c>
      <c r="RIK102" s="33" t="s">
        <v>14786</v>
      </c>
      <c r="RIL102" s="33" t="s">
        <v>14787</v>
      </c>
      <c r="RIM102" s="33" t="s">
        <v>14788</v>
      </c>
      <c r="RIN102" s="33" t="s">
        <v>14789</v>
      </c>
      <c r="RIO102" s="33" t="s">
        <v>14790</v>
      </c>
      <c r="RIP102" s="33" t="s">
        <v>14791</v>
      </c>
      <c r="RIQ102" s="33" t="s">
        <v>14792</v>
      </c>
      <c r="RIR102" s="33" t="s">
        <v>14793</v>
      </c>
      <c r="RIS102" s="33" t="s">
        <v>14794</v>
      </c>
      <c r="RIT102" s="33" t="s">
        <v>14795</v>
      </c>
      <c r="RIU102" s="33" t="s">
        <v>14796</v>
      </c>
      <c r="RIV102" s="33" t="s">
        <v>14797</v>
      </c>
      <c r="RIW102" s="33" t="s">
        <v>14798</v>
      </c>
      <c r="RIX102" s="33" t="s">
        <v>14799</v>
      </c>
      <c r="RIY102" s="33" t="s">
        <v>14800</v>
      </c>
      <c r="RIZ102" s="33" t="s">
        <v>14801</v>
      </c>
      <c r="RJA102" s="33" t="s">
        <v>14802</v>
      </c>
      <c r="RJB102" s="33" t="s">
        <v>14803</v>
      </c>
      <c r="RJC102" s="33" t="s">
        <v>14804</v>
      </c>
      <c r="RJD102" s="33" t="s">
        <v>14805</v>
      </c>
      <c r="RJE102" s="33" t="s">
        <v>14806</v>
      </c>
      <c r="RJF102" s="33" t="s">
        <v>14807</v>
      </c>
      <c r="RJG102" s="33" t="s">
        <v>14808</v>
      </c>
      <c r="RJH102" s="33" t="s">
        <v>14809</v>
      </c>
      <c r="RJI102" s="33" t="s">
        <v>14810</v>
      </c>
      <c r="RJJ102" s="33" t="s">
        <v>14811</v>
      </c>
      <c r="RJK102" s="33" t="s">
        <v>14812</v>
      </c>
      <c r="RJL102" s="33" t="s">
        <v>14813</v>
      </c>
      <c r="RJM102" s="33" t="s">
        <v>14814</v>
      </c>
      <c r="RJN102" s="33" t="s">
        <v>14815</v>
      </c>
      <c r="RJO102" s="33" t="s">
        <v>14816</v>
      </c>
      <c r="RJP102" s="33" t="s">
        <v>14817</v>
      </c>
      <c r="RJQ102" s="33" t="s">
        <v>14818</v>
      </c>
      <c r="RJR102" s="33" t="s">
        <v>14819</v>
      </c>
      <c r="RJS102" s="33" t="s">
        <v>14820</v>
      </c>
      <c r="RJT102" s="33" t="s">
        <v>14821</v>
      </c>
      <c r="RJU102" s="33" t="s">
        <v>14822</v>
      </c>
      <c r="RJV102" s="33" t="s">
        <v>14823</v>
      </c>
      <c r="RJW102" s="33" t="s">
        <v>14824</v>
      </c>
      <c r="RJX102" s="33" t="s">
        <v>14825</v>
      </c>
      <c r="RJY102" s="33" t="s">
        <v>14826</v>
      </c>
      <c r="RJZ102" s="33" t="s">
        <v>14827</v>
      </c>
      <c r="RKA102" s="33" t="s">
        <v>14828</v>
      </c>
      <c r="RKB102" s="33" t="s">
        <v>14829</v>
      </c>
      <c r="RKC102" s="33" t="s">
        <v>14830</v>
      </c>
      <c r="RKD102" s="33" t="s">
        <v>14831</v>
      </c>
      <c r="RKE102" s="33" t="s">
        <v>14832</v>
      </c>
      <c r="RKF102" s="33" t="s">
        <v>14833</v>
      </c>
      <c r="RKG102" s="33" t="s">
        <v>14834</v>
      </c>
      <c r="RKH102" s="33" t="s">
        <v>14835</v>
      </c>
      <c r="RKI102" s="33" t="s">
        <v>14836</v>
      </c>
      <c r="RKJ102" s="33" t="s">
        <v>14837</v>
      </c>
      <c r="RKK102" s="33" t="s">
        <v>14838</v>
      </c>
      <c r="RKL102" s="33" t="s">
        <v>14839</v>
      </c>
      <c r="RKM102" s="33" t="s">
        <v>14840</v>
      </c>
      <c r="RKN102" s="33" t="s">
        <v>14841</v>
      </c>
      <c r="RKO102" s="33" t="s">
        <v>14842</v>
      </c>
      <c r="RKP102" s="33" t="s">
        <v>14843</v>
      </c>
      <c r="RKQ102" s="33" t="s">
        <v>14844</v>
      </c>
      <c r="RKR102" s="33" t="s">
        <v>14845</v>
      </c>
      <c r="RKS102" s="33" t="s">
        <v>14846</v>
      </c>
      <c r="RKT102" s="33" t="s">
        <v>14847</v>
      </c>
      <c r="RKU102" s="33" t="s">
        <v>14848</v>
      </c>
      <c r="RKV102" s="33" t="s">
        <v>14849</v>
      </c>
      <c r="RKW102" s="33" t="s">
        <v>14850</v>
      </c>
      <c r="RKX102" s="33" t="s">
        <v>14851</v>
      </c>
      <c r="RKY102" s="33" t="s">
        <v>14852</v>
      </c>
      <c r="RKZ102" s="33" t="s">
        <v>14853</v>
      </c>
      <c r="RLA102" s="33" t="s">
        <v>14854</v>
      </c>
      <c r="RLB102" s="33" t="s">
        <v>14855</v>
      </c>
      <c r="RLC102" s="33" t="s">
        <v>14856</v>
      </c>
      <c r="RLD102" s="33" t="s">
        <v>14857</v>
      </c>
      <c r="RLE102" s="33" t="s">
        <v>14858</v>
      </c>
      <c r="RLF102" s="33" t="s">
        <v>14859</v>
      </c>
      <c r="RLG102" s="33" t="s">
        <v>14860</v>
      </c>
      <c r="RLH102" s="33" t="s">
        <v>14861</v>
      </c>
      <c r="RLI102" s="33" t="s">
        <v>14862</v>
      </c>
      <c r="RLJ102" s="33" t="s">
        <v>14863</v>
      </c>
      <c r="RLK102" s="33" t="s">
        <v>14864</v>
      </c>
      <c r="RLL102" s="33" t="s">
        <v>14865</v>
      </c>
      <c r="RLM102" s="33" t="s">
        <v>14866</v>
      </c>
      <c r="RLN102" s="33" t="s">
        <v>14867</v>
      </c>
      <c r="RLO102" s="33" t="s">
        <v>14868</v>
      </c>
      <c r="RLP102" s="33" t="s">
        <v>14869</v>
      </c>
      <c r="RLQ102" s="33" t="s">
        <v>14870</v>
      </c>
      <c r="RLR102" s="33" t="s">
        <v>14871</v>
      </c>
      <c r="RLS102" s="33" t="s">
        <v>14872</v>
      </c>
      <c r="RLT102" s="33" t="s">
        <v>14873</v>
      </c>
      <c r="RLU102" s="33" t="s">
        <v>14874</v>
      </c>
      <c r="RLV102" s="33" t="s">
        <v>14875</v>
      </c>
      <c r="RLW102" s="33" t="s">
        <v>14876</v>
      </c>
      <c r="RLX102" s="33" t="s">
        <v>14877</v>
      </c>
      <c r="RLY102" s="33" t="s">
        <v>14878</v>
      </c>
      <c r="RLZ102" s="33" t="s">
        <v>14879</v>
      </c>
      <c r="RMA102" s="33" t="s">
        <v>14880</v>
      </c>
      <c r="RMB102" s="33" t="s">
        <v>14881</v>
      </c>
      <c r="RMC102" s="33" t="s">
        <v>14882</v>
      </c>
      <c r="RMD102" s="33" t="s">
        <v>14883</v>
      </c>
      <c r="RME102" s="33" t="s">
        <v>14884</v>
      </c>
      <c r="RMF102" s="33" t="s">
        <v>14885</v>
      </c>
      <c r="RMG102" s="33" t="s">
        <v>14886</v>
      </c>
      <c r="RMH102" s="33" t="s">
        <v>14887</v>
      </c>
      <c r="RMI102" s="33" t="s">
        <v>14888</v>
      </c>
      <c r="RMJ102" s="33" t="s">
        <v>14889</v>
      </c>
      <c r="RMK102" s="33" t="s">
        <v>14890</v>
      </c>
      <c r="RML102" s="33" t="s">
        <v>14891</v>
      </c>
      <c r="RMM102" s="33" t="s">
        <v>14892</v>
      </c>
      <c r="RMN102" s="33" t="s">
        <v>14893</v>
      </c>
      <c r="RMO102" s="33" t="s">
        <v>14894</v>
      </c>
      <c r="RMP102" s="33" t="s">
        <v>14895</v>
      </c>
      <c r="RMQ102" s="33" t="s">
        <v>14896</v>
      </c>
      <c r="RMR102" s="33" t="s">
        <v>14897</v>
      </c>
      <c r="RMS102" s="33" t="s">
        <v>14898</v>
      </c>
      <c r="RMT102" s="33" t="s">
        <v>14899</v>
      </c>
      <c r="RMU102" s="33" t="s">
        <v>14900</v>
      </c>
      <c r="RMV102" s="33" t="s">
        <v>14901</v>
      </c>
      <c r="RMW102" s="33" t="s">
        <v>14902</v>
      </c>
      <c r="RMX102" s="33" t="s">
        <v>14903</v>
      </c>
      <c r="RMY102" s="33" t="s">
        <v>14904</v>
      </c>
      <c r="RMZ102" s="33" t="s">
        <v>14905</v>
      </c>
      <c r="RNA102" s="33" t="s">
        <v>14906</v>
      </c>
      <c r="RNB102" s="33" t="s">
        <v>14907</v>
      </c>
      <c r="RNC102" s="33" t="s">
        <v>14908</v>
      </c>
      <c r="RND102" s="33" t="s">
        <v>14909</v>
      </c>
      <c r="RNE102" s="33" t="s">
        <v>14910</v>
      </c>
      <c r="RNF102" s="33" t="s">
        <v>14911</v>
      </c>
      <c r="RNG102" s="33" t="s">
        <v>14912</v>
      </c>
      <c r="RNH102" s="33" t="s">
        <v>14913</v>
      </c>
      <c r="RNI102" s="33" t="s">
        <v>14914</v>
      </c>
      <c r="RNJ102" s="33" t="s">
        <v>14915</v>
      </c>
      <c r="RNK102" s="33" t="s">
        <v>14916</v>
      </c>
      <c r="RNL102" s="33" t="s">
        <v>14917</v>
      </c>
      <c r="RNM102" s="33" t="s">
        <v>14918</v>
      </c>
      <c r="RNN102" s="33" t="s">
        <v>14919</v>
      </c>
      <c r="RNO102" s="33" t="s">
        <v>14920</v>
      </c>
      <c r="RNP102" s="33" t="s">
        <v>14921</v>
      </c>
      <c r="RNQ102" s="33" t="s">
        <v>14922</v>
      </c>
      <c r="RNR102" s="33" t="s">
        <v>14923</v>
      </c>
      <c r="RNS102" s="33" t="s">
        <v>14924</v>
      </c>
      <c r="RNT102" s="33" t="s">
        <v>14925</v>
      </c>
      <c r="RNU102" s="33" t="s">
        <v>14926</v>
      </c>
      <c r="RNV102" s="33" t="s">
        <v>14927</v>
      </c>
      <c r="RNW102" s="33" t="s">
        <v>14928</v>
      </c>
      <c r="RNX102" s="33" t="s">
        <v>14929</v>
      </c>
      <c r="RNY102" s="33" t="s">
        <v>14930</v>
      </c>
      <c r="RNZ102" s="33" t="s">
        <v>14931</v>
      </c>
      <c r="ROA102" s="33" t="s">
        <v>14932</v>
      </c>
      <c r="ROB102" s="33" t="s">
        <v>14933</v>
      </c>
      <c r="ROC102" s="33" t="s">
        <v>14934</v>
      </c>
      <c r="ROD102" s="33" t="s">
        <v>14935</v>
      </c>
      <c r="ROE102" s="33" t="s">
        <v>14936</v>
      </c>
      <c r="ROF102" s="33" t="s">
        <v>14937</v>
      </c>
      <c r="ROG102" s="33" t="s">
        <v>14938</v>
      </c>
      <c r="ROH102" s="33" t="s">
        <v>14939</v>
      </c>
      <c r="ROI102" s="33" t="s">
        <v>14940</v>
      </c>
      <c r="ROJ102" s="33" t="s">
        <v>14941</v>
      </c>
      <c r="ROK102" s="33" t="s">
        <v>14942</v>
      </c>
      <c r="ROL102" s="33" t="s">
        <v>14943</v>
      </c>
      <c r="ROM102" s="33" t="s">
        <v>14944</v>
      </c>
      <c r="RON102" s="33" t="s">
        <v>14945</v>
      </c>
      <c r="ROO102" s="33" t="s">
        <v>14946</v>
      </c>
      <c r="ROP102" s="33" t="s">
        <v>14947</v>
      </c>
      <c r="ROQ102" s="33" t="s">
        <v>14948</v>
      </c>
      <c r="ROR102" s="33" t="s">
        <v>14949</v>
      </c>
      <c r="ROS102" s="33" t="s">
        <v>14950</v>
      </c>
      <c r="ROT102" s="33" t="s">
        <v>14951</v>
      </c>
      <c r="ROU102" s="33" t="s">
        <v>14952</v>
      </c>
      <c r="ROV102" s="33" t="s">
        <v>14953</v>
      </c>
      <c r="ROW102" s="33" t="s">
        <v>14954</v>
      </c>
      <c r="ROX102" s="33" t="s">
        <v>14955</v>
      </c>
      <c r="ROY102" s="33" t="s">
        <v>14956</v>
      </c>
      <c r="ROZ102" s="33" t="s">
        <v>14957</v>
      </c>
      <c r="RPA102" s="33" t="s">
        <v>14958</v>
      </c>
      <c r="RPB102" s="33" t="s">
        <v>14959</v>
      </c>
      <c r="RPC102" s="33" t="s">
        <v>14960</v>
      </c>
      <c r="RPD102" s="33" t="s">
        <v>14961</v>
      </c>
      <c r="RPE102" s="33" t="s">
        <v>14962</v>
      </c>
      <c r="RPF102" s="33" t="s">
        <v>14963</v>
      </c>
      <c r="RPG102" s="33" t="s">
        <v>14964</v>
      </c>
      <c r="RPH102" s="33" t="s">
        <v>14965</v>
      </c>
      <c r="RPI102" s="33" t="s">
        <v>14966</v>
      </c>
      <c r="RPJ102" s="33" t="s">
        <v>14967</v>
      </c>
      <c r="RPK102" s="33" t="s">
        <v>14968</v>
      </c>
      <c r="RPL102" s="33" t="s">
        <v>14969</v>
      </c>
      <c r="RPM102" s="33" t="s">
        <v>14970</v>
      </c>
      <c r="RPN102" s="33" t="s">
        <v>14971</v>
      </c>
      <c r="RPO102" s="33" t="s">
        <v>14972</v>
      </c>
      <c r="RPP102" s="33" t="s">
        <v>14973</v>
      </c>
      <c r="RPQ102" s="33" t="s">
        <v>14974</v>
      </c>
      <c r="RPR102" s="33" t="s">
        <v>14975</v>
      </c>
      <c r="RPS102" s="33" t="s">
        <v>14976</v>
      </c>
      <c r="RPT102" s="33" t="s">
        <v>14977</v>
      </c>
      <c r="RPU102" s="33" t="s">
        <v>14978</v>
      </c>
      <c r="RPV102" s="33" t="s">
        <v>14979</v>
      </c>
      <c r="RPW102" s="33" t="s">
        <v>14980</v>
      </c>
      <c r="RPX102" s="33" t="s">
        <v>14981</v>
      </c>
      <c r="RPY102" s="33" t="s">
        <v>14982</v>
      </c>
      <c r="RPZ102" s="33" t="s">
        <v>14983</v>
      </c>
      <c r="RQA102" s="33" t="s">
        <v>14984</v>
      </c>
      <c r="RQB102" s="33" t="s">
        <v>14985</v>
      </c>
      <c r="RQC102" s="33" t="s">
        <v>14986</v>
      </c>
      <c r="RQD102" s="33" t="s">
        <v>14987</v>
      </c>
      <c r="RQE102" s="33" t="s">
        <v>14988</v>
      </c>
      <c r="RQF102" s="33" t="s">
        <v>14989</v>
      </c>
      <c r="RQG102" s="33" t="s">
        <v>14990</v>
      </c>
      <c r="RQH102" s="33" t="s">
        <v>14991</v>
      </c>
      <c r="RQI102" s="33" t="s">
        <v>14992</v>
      </c>
      <c r="RQJ102" s="33" t="s">
        <v>14993</v>
      </c>
      <c r="RQK102" s="33" t="s">
        <v>14994</v>
      </c>
      <c r="RQL102" s="33" t="s">
        <v>14995</v>
      </c>
      <c r="RQM102" s="33" t="s">
        <v>14996</v>
      </c>
      <c r="RQN102" s="33" t="s">
        <v>14997</v>
      </c>
      <c r="RQO102" s="33" t="s">
        <v>14998</v>
      </c>
      <c r="RQP102" s="33" t="s">
        <v>14999</v>
      </c>
      <c r="RQQ102" s="33" t="s">
        <v>15000</v>
      </c>
      <c r="RQR102" s="33" t="s">
        <v>15001</v>
      </c>
      <c r="RQS102" s="33" t="s">
        <v>15002</v>
      </c>
      <c r="RQT102" s="33" t="s">
        <v>15003</v>
      </c>
      <c r="RQU102" s="33" t="s">
        <v>15004</v>
      </c>
      <c r="RQV102" s="33" t="s">
        <v>15005</v>
      </c>
      <c r="RQW102" s="33" t="s">
        <v>15006</v>
      </c>
      <c r="RQX102" s="33" t="s">
        <v>15007</v>
      </c>
      <c r="RQY102" s="33" t="s">
        <v>15008</v>
      </c>
      <c r="RQZ102" s="33" t="s">
        <v>15009</v>
      </c>
      <c r="RRA102" s="33" t="s">
        <v>15010</v>
      </c>
      <c r="RRB102" s="33" t="s">
        <v>15011</v>
      </c>
      <c r="RRC102" s="33" t="s">
        <v>15012</v>
      </c>
      <c r="RRD102" s="33" t="s">
        <v>15013</v>
      </c>
      <c r="RRE102" s="33" t="s">
        <v>15014</v>
      </c>
      <c r="RRF102" s="33" t="s">
        <v>15015</v>
      </c>
      <c r="RRG102" s="33" t="s">
        <v>15016</v>
      </c>
      <c r="RRH102" s="33" t="s">
        <v>15017</v>
      </c>
      <c r="RRI102" s="33" t="s">
        <v>15018</v>
      </c>
      <c r="RRJ102" s="33" t="s">
        <v>15019</v>
      </c>
      <c r="RRK102" s="33" t="s">
        <v>15020</v>
      </c>
      <c r="RRL102" s="33" t="s">
        <v>15021</v>
      </c>
      <c r="RRM102" s="33" t="s">
        <v>15022</v>
      </c>
      <c r="RRN102" s="33" t="s">
        <v>15023</v>
      </c>
      <c r="RRO102" s="33" t="s">
        <v>15024</v>
      </c>
      <c r="RRP102" s="33" t="s">
        <v>15025</v>
      </c>
      <c r="RRQ102" s="33" t="s">
        <v>15026</v>
      </c>
      <c r="RRR102" s="33" t="s">
        <v>15027</v>
      </c>
      <c r="RRS102" s="33" t="s">
        <v>15028</v>
      </c>
      <c r="RRT102" s="33" t="s">
        <v>15029</v>
      </c>
      <c r="RRU102" s="33" t="s">
        <v>15030</v>
      </c>
      <c r="RRV102" s="33" t="s">
        <v>15031</v>
      </c>
      <c r="RRW102" s="33" t="s">
        <v>15032</v>
      </c>
      <c r="RRX102" s="33" t="s">
        <v>15033</v>
      </c>
      <c r="RRY102" s="33" t="s">
        <v>15034</v>
      </c>
      <c r="RRZ102" s="33" t="s">
        <v>15035</v>
      </c>
      <c r="RSA102" s="33" t="s">
        <v>15036</v>
      </c>
      <c r="RSB102" s="33" t="s">
        <v>15037</v>
      </c>
      <c r="RSC102" s="33" t="s">
        <v>15038</v>
      </c>
      <c r="RSD102" s="33" t="s">
        <v>15039</v>
      </c>
      <c r="RSE102" s="33" t="s">
        <v>15040</v>
      </c>
      <c r="RSF102" s="33" t="s">
        <v>15041</v>
      </c>
      <c r="RSG102" s="33" t="s">
        <v>15042</v>
      </c>
      <c r="RSH102" s="33" t="s">
        <v>15043</v>
      </c>
      <c r="RSI102" s="33" t="s">
        <v>15044</v>
      </c>
      <c r="RSJ102" s="33" t="s">
        <v>15045</v>
      </c>
      <c r="RSK102" s="33" t="s">
        <v>15046</v>
      </c>
      <c r="RSL102" s="33" t="s">
        <v>15047</v>
      </c>
      <c r="RSM102" s="33" t="s">
        <v>15048</v>
      </c>
      <c r="RSN102" s="33" t="s">
        <v>15049</v>
      </c>
      <c r="RSO102" s="33" t="s">
        <v>15050</v>
      </c>
      <c r="RSP102" s="33" t="s">
        <v>15051</v>
      </c>
      <c r="RSQ102" s="33" t="s">
        <v>15052</v>
      </c>
      <c r="RSR102" s="33" t="s">
        <v>15053</v>
      </c>
      <c r="RSS102" s="33" t="s">
        <v>15054</v>
      </c>
      <c r="RST102" s="33" t="s">
        <v>15055</v>
      </c>
      <c r="RSU102" s="33" t="s">
        <v>15056</v>
      </c>
      <c r="RSV102" s="33" t="s">
        <v>15057</v>
      </c>
      <c r="RSW102" s="33" t="s">
        <v>15058</v>
      </c>
      <c r="RSX102" s="33" t="s">
        <v>15059</v>
      </c>
      <c r="RSY102" s="33" t="s">
        <v>15060</v>
      </c>
      <c r="RSZ102" s="33" t="s">
        <v>15061</v>
      </c>
      <c r="RTA102" s="33" t="s">
        <v>15062</v>
      </c>
      <c r="RTB102" s="33" t="s">
        <v>15063</v>
      </c>
      <c r="RTC102" s="33" t="s">
        <v>15064</v>
      </c>
      <c r="RTD102" s="33" t="s">
        <v>15065</v>
      </c>
      <c r="RTE102" s="33" t="s">
        <v>15066</v>
      </c>
      <c r="RTF102" s="33" t="s">
        <v>15067</v>
      </c>
      <c r="RTG102" s="33" t="s">
        <v>15068</v>
      </c>
      <c r="RTH102" s="33" t="s">
        <v>15069</v>
      </c>
      <c r="RTI102" s="33" t="s">
        <v>15070</v>
      </c>
      <c r="RTJ102" s="33" t="s">
        <v>15071</v>
      </c>
      <c r="RTK102" s="33" t="s">
        <v>15072</v>
      </c>
      <c r="RTL102" s="33" t="s">
        <v>15073</v>
      </c>
      <c r="RTM102" s="33" t="s">
        <v>15074</v>
      </c>
      <c r="RTN102" s="33" t="s">
        <v>15075</v>
      </c>
      <c r="RTO102" s="33" t="s">
        <v>15076</v>
      </c>
      <c r="RTP102" s="33" t="s">
        <v>15077</v>
      </c>
      <c r="RTQ102" s="33" t="s">
        <v>15078</v>
      </c>
      <c r="RTR102" s="33" t="s">
        <v>15079</v>
      </c>
      <c r="RTS102" s="33" t="s">
        <v>15080</v>
      </c>
      <c r="RTT102" s="33" t="s">
        <v>15081</v>
      </c>
      <c r="RTU102" s="33" t="s">
        <v>15082</v>
      </c>
      <c r="RTV102" s="33" t="s">
        <v>15083</v>
      </c>
      <c r="RTW102" s="33" t="s">
        <v>15084</v>
      </c>
      <c r="RTX102" s="33" t="s">
        <v>15085</v>
      </c>
      <c r="RTY102" s="33" t="s">
        <v>15086</v>
      </c>
      <c r="RTZ102" s="33" t="s">
        <v>15087</v>
      </c>
      <c r="RUA102" s="33" t="s">
        <v>15088</v>
      </c>
      <c r="RUB102" s="33" t="s">
        <v>15089</v>
      </c>
      <c r="RUC102" s="33" t="s">
        <v>15090</v>
      </c>
      <c r="RUD102" s="33" t="s">
        <v>15091</v>
      </c>
      <c r="RUE102" s="33" t="s">
        <v>15092</v>
      </c>
      <c r="RUF102" s="33" t="s">
        <v>15093</v>
      </c>
      <c r="RUG102" s="33" t="s">
        <v>15094</v>
      </c>
      <c r="RUH102" s="33" t="s">
        <v>15095</v>
      </c>
      <c r="RUI102" s="33" t="s">
        <v>15096</v>
      </c>
      <c r="RUJ102" s="33" t="s">
        <v>15097</v>
      </c>
      <c r="RUK102" s="33" t="s">
        <v>15098</v>
      </c>
      <c r="RUL102" s="33" t="s">
        <v>15099</v>
      </c>
      <c r="RUM102" s="33" t="s">
        <v>15100</v>
      </c>
      <c r="RUN102" s="33" t="s">
        <v>15101</v>
      </c>
      <c r="RUO102" s="33" t="s">
        <v>15102</v>
      </c>
      <c r="RUP102" s="33" t="s">
        <v>15103</v>
      </c>
      <c r="RUQ102" s="33" t="s">
        <v>15104</v>
      </c>
      <c r="RUR102" s="33" t="s">
        <v>15105</v>
      </c>
      <c r="RUS102" s="33" t="s">
        <v>15106</v>
      </c>
      <c r="RUT102" s="33" t="s">
        <v>15107</v>
      </c>
      <c r="RUU102" s="33" t="s">
        <v>15108</v>
      </c>
      <c r="RUV102" s="33" t="s">
        <v>15109</v>
      </c>
      <c r="RUW102" s="33" t="s">
        <v>15110</v>
      </c>
      <c r="RUX102" s="33" t="s">
        <v>15111</v>
      </c>
      <c r="RUY102" s="33" t="s">
        <v>15112</v>
      </c>
      <c r="RUZ102" s="33" t="s">
        <v>15113</v>
      </c>
      <c r="RVA102" s="33" t="s">
        <v>15114</v>
      </c>
      <c r="RVB102" s="33" t="s">
        <v>15115</v>
      </c>
      <c r="RVC102" s="33" t="s">
        <v>15116</v>
      </c>
      <c r="RVD102" s="33" t="s">
        <v>15117</v>
      </c>
      <c r="RVE102" s="33" t="s">
        <v>15118</v>
      </c>
      <c r="RVF102" s="33" t="s">
        <v>15119</v>
      </c>
      <c r="RVG102" s="33" t="s">
        <v>15120</v>
      </c>
      <c r="RVH102" s="33" t="s">
        <v>15121</v>
      </c>
      <c r="RVI102" s="33" t="s">
        <v>15122</v>
      </c>
      <c r="RVJ102" s="33" t="s">
        <v>15123</v>
      </c>
      <c r="RVK102" s="33" t="s">
        <v>15124</v>
      </c>
      <c r="RVL102" s="33" t="s">
        <v>15125</v>
      </c>
      <c r="RVM102" s="33" t="s">
        <v>15126</v>
      </c>
      <c r="RVN102" s="33" t="s">
        <v>15127</v>
      </c>
      <c r="RVO102" s="33" t="s">
        <v>15128</v>
      </c>
      <c r="RVP102" s="33" t="s">
        <v>15129</v>
      </c>
      <c r="RVQ102" s="33" t="s">
        <v>15130</v>
      </c>
      <c r="RVR102" s="33" t="s">
        <v>15131</v>
      </c>
      <c r="RVS102" s="33" t="s">
        <v>15132</v>
      </c>
      <c r="RVT102" s="33" t="s">
        <v>15133</v>
      </c>
      <c r="RVU102" s="33" t="s">
        <v>15134</v>
      </c>
      <c r="RVV102" s="33" t="s">
        <v>15135</v>
      </c>
      <c r="RVW102" s="33" t="s">
        <v>15136</v>
      </c>
      <c r="RVX102" s="33" t="s">
        <v>15137</v>
      </c>
      <c r="RVY102" s="33" t="s">
        <v>15138</v>
      </c>
      <c r="RVZ102" s="33" t="s">
        <v>15139</v>
      </c>
      <c r="RWA102" s="33" t="s">
        <v>15140</v>
      </c>
      <c r="RWB102" s="33" t="s">
        <v>15141</v>
      </c>
      <c r="RWC102" s="33" t="s">
        <v>15142</v>
      </c>
      <c r="RWD102" s="33" t="s">
        <v>15143</v>
      </c>
      <c r="RWE102" s="33" t="s">
        <v>15144</v>
      </c>
      <c r="RWF102" s="33" t="s">
        <v>15145</v>
      </c>
      <c r="RWG102" s="33" t="s">
        <v>15146</v>
      </c>
      <c r="RWH102" s="33" t="s">
        <v>15147</v>
      </c>
      <c r="RWI102" s="33" t="s">
        <v>15148</v>
      </c>
      <c r="RWJ102" s="33" t="s">
        <v>15149</v>
      </c>
      <c r="RWK102" s="33" t="s">
        <v>15150</v>
      </c>
      <c r="RWL102" s="33" t="s">
        <v>15151</v>
      </c>
      <c r="RWM102" s="33" t="s">
        <v>15152</v>
      </c>
      <c r="RWN102" s="33" t="s">
        <v>15153</v>
      </c>
      <c r="RWO102" s="33" t="s">
        <v>15154</v>
      </c>
      <c r="RWP102" s="33" t="s">
        <v>15155</v>
      </c>
      <c r="RWQ102" s="33" t="s">
        <v>15156</v>
      </c>
      <c r="RWR102" s="33" t="s">
        <v>15157</v>
      </c>
      <c r="RWS102" s="33" t="s">
        <v>15158</v>
      </c>
      <c r="RWT102" s="33" t="s">
        <v>15159</v>
      </c>
      <c r="RWU102" s="33" t="s">
        <v>15160</v>
      </c>
      <c r="RWV102" s="33" t="s">
        <v>15161</v>
      </c>
      <c r="RWW102" s="33" t="s">
        <v>15162</v>
      </c>
      <c r="RWX102" s="33" t="s">
        <v>15163</v>
      </c>
      <c r="RWY102" s="33" t="s">
        <v>15164</v>
      </c>
      <c r="RWZ102" s="33" t="s">
        <v>15165</v>
      </c>
      <c r="RXA102" s="33" t="s">
        <v>15166</v>
      </c>
      <c r="RXB102" s="33" t="s">
        <v>15167</v>
      </c>
      <c r="RXC102" s="33" t="s">
        <v>15168</v>
      </c>
      <c r="RXD102" s="33" t="s">
        <v>15169</v>
      </c>
      <c r="RXE102" s="33" t="s">
        <v>15170</v>
      </c>
      <c r="RXF102" s="33" t="s">
        <v>15171</v>
      </c>
      <c r="RXG102" s="33" t="s">
        <v>15172</v>
      </c>
      <c r="RXH102" s="33" t="s">
        <v>15173</v>
      </c>
      <c r="RXI102" s="33" t="s">
        <v>15174</v>
      </c>
      <c r="RXJ102" s="33" t="s">
        <v>15175</v>
      </c>
      <c r="RXK102" s="33" t="s">
        <v>15176</v>
      </c>
      <c r="RXL102" s="33" t="s">
        <v>15177</v>
      </c>
      <c r="RXM102" s="33" t="s">
        <v>15178</v>
      </c>
      <c r="RXN102" s="33" t="s">
        <v>15179</v>
      </c>
      <c r="RXO102" s="33" t="s">
        <v>15180</v>
      </c>
      <c r="RXP102" s="33" t="s">
        <v>15181</v>
      </c>
      <c r="RXQ102" s="33" t="s">
        <v>15182</v>
      </c>
      <c r="RXR102" s="33" t="s">
        <v>15183</v>
      </c>
      <c r="RXS102" s="33" t="s">
        <v>15184</v>
      </c>
      <c r="RXT102" s="33" t="s">
        <v>15185</v>
      </c>
      <c r="RXU102" s="33" t="s">
        <v>15186</v>
      </c>
      <c r="RXV102" s="33" t="s">
        <v>15187</v>
      </c>
      <c r="RXW102" s="33" t="s">
        <v>15188</v>
      </c>
      <c r="RXX102" s="33" t="s">
        <v>15189</v>
      </c>
      <c r="RXY102" s="33" t="s">
        <v>15190</v>
      </c>
      <c r="RXZ102" s="33" t="s">
        <v>15191</v>
      </c>
      <c r="RYA102" s="33" t="s">
        <v>15192</v>
      </c>
      <c r="RYB102" s="33" t="s">
        <v>15193</v>
      </c>
      <c r="RYC102" s="33" t="s">
        <v>15194</v>
      </c>
      <c r="RYD102" s="33" t="s">
        <v>15195</v>
      </c>
      <c r="RYE102" s="33" t="s">
        <v>15196</v>
      </c>
      <c r="RYF102" s="33" t="s">
        <v>15197</v>
      </c>
      <c r="RYG102" s="33" t="s">
        <v>15198</v>
      </c>
      <c r="RYH102" s="33" t="s">
        <v>15199</v>
      </c>
      <c r="RYI102" s="33" t="s">
        <v>15200</v>
      </c>
      <c r="RYJ102" s="33" t="s">
        <v>15201</v>
      </c>
      <c r="RYK102" s="33" t="s">
        <v>15202</v>
      </c>
      <c r="RYL102" s="33" t="s">
        <v>15203</v>
      </c>
      <c r="RYM102" s="33" t="s">
        <v>15204</v>
      </c>
      <c r="RYN102" s="33" t="s">
        <v>15205</v>
      </c>
      <c r="RYO102" s="33" t="s">
        <v>15206</v>
      </c>
      <c r="RYP102" s="33" t="s">
        <v>15207</v>
      </c>
      <c r="RYQ102" s="33" t="s">
        <v>15208</v>
      </c>
      <c r="RYR102" s="33" t="s">
        <v>15209</v>
      </c>
      <c r="RYS102" s="33" t="s">
        <v>15210</v>
      </c>
      <c r="RYT102" s="33" t="s">
        <v>15211</v>
      </c>
      <c r="RYU102" s="33" t="s">
        <v>15212</v>
      </c>
      <c r="RYV102" s="33" t="s">
        <v>15213</v>
      </c>
      <c r="RYW102" s="33" t="s">
        <v>15214</v>
      </c>
      <c r="RYX102" s="33" t="s">
        <v>15215</v>
      </c>
      <c r="RYY102" s="33" t="s">
        <v>15216</v>
      </c>
      <c r="RYZ102" s="33" t="s">
        <v>15217</v>
      </c>
      <c r="RZA102" s="33" t="s">
        <v>15218</v>
      </c>
      <c r="RZB102" s="33" t="s">
        <v>15219</v>
      </c>
      <c r="RZC102" s="33" t="s">
        <v>15220</v>
      </c>
      <c r="RZD102" s="33" t="s">
        <v>15221</v>
      </c>
      <c r="RZE102" s="33" t="s">
        <v>15222</v>
      </c>
      <c r="RZF102" s="33" t="s">
        <v>15223</v>
      </c>
      <c r="RZG102" s="33" t="s">
        <v>15224</v>
      </c>
      <c r="RZH102" s="33" t="s">
        <v>15225</v>
      </c>
      <c r="RZI102" s="33" t="s">
        <v>15226</v>
      </c>
      <c r="RZJ102" s="33" t="s">
        <v>15227</v>
      </c>
      <c r="RZK102" s="33" t="s">
        <v>15228</v>
      </c>
      <c r="RZL102" s="33" t="s">
        <v>15229</v>
      </c>
      <c r="RZM102" s="33" t="s">
        <v>15230</v>
      </c>
      <c r="RZN102" s="33" t="s">
        <v>15231</v>
      </c>
      <c r="RZO102" s="33" t="s">
        <v>15232</v>
      </c>
      <c r="RZP102" s="33" t="s">
        <v>15233</v>
      </c>
      <c r="RZQ102" s="33" t="s">
        <v>15234</v>
      </c>
      <c r="RZR102" s="33" t="s">
        <v>15235</v>
      </c>
      <c r="RZS102" s="33" t="s">
        <v>15236</v>
      </c>
      <c r="RZT102" s="33" t="s">
        <v>15237</v>
      </c>
      <c r="RZU102" s="33" t="s">
        <v>15238</v>
      </c>
      <c r="RZV102" s="33" t="s">
        <v>15239</v>
      </c>
      <c r="RZW102" s="33" t="s">
        <v>15240</v>
      </c>
      <c r="RZX102" s="33" t="s">
        <v>15241</v>
      </c>
      <c r="RZY102" s="33" t="s">
        <v>15242</v>
      </c>
      <c r="RZZ102" s="33" t="s">
        <v>15243</v>
      </c>
      <c r="SAA102" s="33" t="s">
        <v>15244</v>
      </c>
      <c r="SAB102" s="33" t="s">
        <v>15245</v>
      </c>
      <c r="SAC102" s="33" t="s">
        <v>15246</v>
      </c>
      <c r="SAD102" s="33" t="s">
        <v>15247</v>
      </c>
      <c r="SAE102" s="33" t="s">
        <v>15248</v>
      </c>
      <c r="SAF102" s="33" t="s">
        <v>15249</v>
      </c>
      <c r="SAG102" s="33" t="s">
        <v>15250</v>
      </c>
      <c r="SAH102" s="33" t="s">
        <v>15251</v>
      </c>
      <c r="SAI102" s="33" t="s">
        <v>15252</v>
      </c>
      <c r="SAJ102" s="33" t="s">
        <v>15253</v>
      </c>
      <c r="SAK102" s="33" t="s">
        <v>15254</v>
      </c>
      <c r="SAL102" s="33" t="s">
        <v>15255</v>
      </c>
      <c r="SAM102" s="33" t="s">
        <v>15256</v>
      </c>
      <c r="SAN102" s="33" t="s">
        <v>15257</v>
      </c>
      <c r="SAO102" s="33" t="s">
        <v>15258</v>
      </c>
      <c r="SAP102" s="33" t="s">
        <v>15259</v>
      </c>
      <c r="SAQ102" s="33" t="s">
        <v>15260</v>
      </c>
      <c r="SAR102" s="33" t="s">
        <v>15261</v>
      </c>
      <c r="SAS102" s="33" t="s">
        <v>15262</v>
      </c>
      <c r="SAT102" s="33" t="s">
        <v>15263</v>
      </c>
      <c r="SAU102" s="33" t="s">
        <v>15264</v>
      </c>
      <c r="SAV102" s="33" t="s">
        <v>15265</v>
      </c>
      <c r="SAW102" s="33" t="s">
        <v>15266</v>
      </c>
      <c r="SAX102" s="33" t="s">
        <v>15267</v>
      </c>
      <c r="SAY102" s="33" t="s">
        <v>15268</v>
      </c>
      <c r="SAZ102" s="33" t="s">
        <v>15269</v>
      </c>
      <c r="SBA102" s="33" t="s">
        <v>15270</v>
      </c>
      <c r="SBB102" s="33" t="s">
        <v>15271</v>
      </c>
      <c r="SBC102" s="33" t="s">
        <v>15272</v>
      </c>
      <c r="SBD102" s="33" t="s">
        <v>15273</v>
      </c>
      <c r="SBE102" s="33" t="s">
        <v>15274</v>
      </c>
      <c r="SBF102" s="33" t="s">
        <v>15275</v>
      </c>
      <c r="SBG102" s="33" t="s">
        <v>15276</v>
      </c>
      <c r="SBH102" s="33" t="s">
        <v>15277</v>
      </c>
      <c r="SBI102" s="33" t="s">
        <v>15278</v>
      </c>
      <c r="SBJ102" s="33" t="s">
        <v>15279</v>
      </c>
      <c r="SBK102" s="33" t="s">
        <v>15280</v>
      </c>
      <c r="SBL102" s="33" t="s">
        <v>15281</v>
      </c>
      <c r="SBM102" s="33" t="s">
        <v>15282</v>
      </c>
      <c r="SBN102" s="33" t="s">
        <v>15283</v>
      </c>
      <c r="SBO102" s="33" t="s">
        <v>15284</v>
      </c>
      <c r="SBP102" s="33" t="s">
        <v>15285</v>
      </c>
      <c r="SBQ102" s="33" t="s">
        <v>15286</v>
      </c>
      <c r="SBR102" s="33" t="s">
        <v>15287</v>
      </c>
      <c r="SBS102" s="33" t="s">
        <v>15288</v>
      </c>
      <c r="SBT102" s="33" t="s">
        <v>15289</v>
      </c>
      <c r="SBU102" s="33" t="s">
        <v>15290</v>
      </c>
      <c r="SBV102" s="33" t="s">
        <v>15291</v>
      </c>
      <c r="SBW102" s="33" t="s">
        <v>15292</v>
      </c>
      <c r="SBX102" s="33" t="s">
        <v>15293</v>
      </c>
      <c r="SBY102" s="33" t="s">
        <v>15294</v>
      </c>
      <c r="SBZ102" s="33" t="s">
        <v>15295</v>
      </c>
      <c r="SCA102" s="33" t="s">
        <v>15296</v>
      </c>
      <c r="SCB102" s="33" t="s">
        <v>15297</v>
      </c>
      <c r="SCC102" s="33" t="s">
        <v>15298</v>
      </c>
      <c r="SCD102" s="33" t="s">
        <v>15299</v>
      </c>
      <c r="SCE102" s="33" t="s">
        <v>15300</v>
      </c>
      <c r="SCF102" s="33" t="s">
        <v>15301</v>
      </c>
      <c r="SCG102" s="33" t="s">
        <v>15302</v>
      </c>
      <c r="SCH102" s="33" t="s">
        <v>15303</v>
      </c>
      <c r="SCI102" s="33" t="s">
        <v>15304</v>
      </c>
      <c r="SCJ102" s="33" t="s">
        <v>15305</v>
      </c>
      <c r="SCK102" s="33" t="s">
        <v>15306</v>
      </c>
      <c r="SCL102" s="33" t="s">
        <v>15307</v>
      </c>
      <c r="SCM102" s="33" t="s">
        <v>15308</v>
      </c>
      <c r="SCN102" s="33" t="s">
        <v>15309</v>
      </c>
      <c r="SCO102" s="33" t="s">
        <v>15310</v>
      </c>
      <c r="SCP102" s="33" t="s">
        <v>15311</v>
      </c>
      <c r="SCQ102" s="33" t="s">
        <v>15312</v>
      </c>
      <c r="SCR102" s="33" t="s">
        <v>15313</v>
      </c>
      <c r="SCS102" s="33" t="s">
        <v>15314</v>
      </c>
      <c r="SCT102" s="33" t="s">
        <v>15315</v>
      </c>
      <c r="SCU102" s="33" t="s">
        <v>15316</v>
      </c>
      <c r="SCV102" s="33" t="s">
        <v>15317</v>
      </c>
      <c r="SCW102" s="33" t="s">
        <v>15318</v>
      </c>
      <c r="SCX102" s="33" t="s">
        <v>15319</v>
      </c>
      <c r="SCY102" s="33" t="s">
        <v>15320</v>
      </c>
      <c r="SCZ102" s="33" t="s">
        <v>15321</v>
      </c>
      <c r="SDA102" s="33" t="s">
        <v>15322</v>
      </c>
      <c r="SDB102" s="33" t="s">
        <v>15323</v>
      </c>
      <c r="SDC102" s="33" t="s">
        <v>15324</v>
      </c>
      <c r="SDD102" s="33" t="s">
        <v>15325</v>
      </c>
      <c r="SDE102" s="33" t="s">
        <v>15326</v>
      </c>
      <c r="SDF102" s="33" t="s">
        <v>15327</v>
      </c>
      <c r="SDG102" s="33" t="s">
        <v>15328</v>
      </c>
      <c r="SDH102" s="33" t="s">
        <v>15329</v>
      </c>
      <c r="SDI102" s="33" t="s">
        <v>15330</v>
      </c>
      <c r="SDJ102" s="33" t="s">
        <v>15331</v>
      </c>
      <c r="SDK102" s="33" t="s">
        <v>15332</v>
      </c>
      <c r="SDL102" s="33" t="s">
        <v>15333</v>
      </c>
      <c r="SDM102" s="33" t="s">
        <v>15334</v>
      </c>
      <c r="SDN102" s="33" t="s">
        <v>15335</v>
      </c>
      <c r="SDO102" s="33" t="s">
        <v>15336</v>
      </c>
      <c r="SDP102" s="33" t="s">
        <v>15337</v>
      </c>
      <c r="SDQ102" s="33" t="s">
        <v>15338</v>
      </c>
      <c r="SDR102" s="33" t="s">
        <v>15339</v>
      </c>
      <c r="SDS102" s="33" t="s">
        <v>15340</v>
      </c>
      <c r="SDT102" s="33" t="s">
        <v>15341</v>
      </c>
      <c r="SDU102" s="33" t="s">
        <v>15342</v>
      </c>
      <c r="SDV102" s="33" t="s">
        <v>15343</v>
      </c>
      <c r="SDW102" s="33" t="s">
        <v>15344</v>
      </c>
      <c r="SDX102" s="33" t="s">
        <v>15345</v>
      </c>
      <c r="SDY102" s="33" t="s">
        <v>15346</v>
      </c>
      <c r="SDZ102" s="33" t="s">
        <v>15347</v>
      </c>
      <c r="SEA102" s="33" t="s">
        <v>15348</v>
      </c>
      <c r="SEB102" s="33" t="s">
        <v>15349</v>
      </c>
      <c r="SEC102" s="33" t="s">
        <v>15350</v>
      </c>
      <c r="SED102" s="33" t="s">
        <v>15351</v>
      </c>
      <c r="SEE102" s="33" t="s">
        <v>15352</v>
      </c>
      <c r="SEF102" s="33" t="s">
        <v>15353</v>
      </c>
      <c r="SEG102" s="33" t="s">
        <v>15354</v>
      </c>
      <c r="SEH102" s="33" t="s">
        <v>15355</v>
      </c>
      <c r="SEI102" s="33" t="s">
        <v>15356</v>
      </c>
      <c r="SEJ102" s="33" t="s">
        <v>15357</v>
      </c>
      <c r="SEK102" s="33" t="s">
        <v>15358</v>
      </c>
      <c r="SEL102" s="33" t="s">
        <v>15359</v>
      </c>
      <c r="SEM102" s="33" t="s">
        <v>15360</v>
      </c>
      <c r="SEN102" s="33" t="s">
        <v>15361</v>
      </c>
      <c r="SEO102" s="33" t="s">
        <v>15362</v>
      </c>
      <c r="SEP102" s="33" t="s">
        <v>15363</v>
      </c>
      <c r="SEQ102" s="33" t="s">
        <v>15364</v>
      </c>
      <c r="SER102" s="33" t="s">
        <v>15365</v>
      </c>
      <c r="SES102" s="33" t="s">
        <v>15366</v>
      </c>
      <c r="SET102" s="33" t="s">
        <v>15367</v>
      </c>
      <c r="SEU102" s="33" t="s">
        <v>15368</v>
      </c>
      <c r="SEV102" s="33" t="s">
        <v>15369</v>
      </c>
      <c r="SEW102" s="33" t="s">
        <v>15370</v>
      </c>
      <c r="SEX102" s="33" t="s">
        <v>15371</v>
      </c>
      <c r="SEY102" s="33" t="s">
        <v>15372</v>
      </c>
      <c r="SEZ102" s="33" t="s">
        <v>15373</v>
      </c>
      <c r="SFA102" s="33" t="s">
        <v>15374</v>
      </c>
      <c r="SFB102" s="33" t="s">
        <v>15375</v>
      </c>
      <c r="SFC102" s="33" t="s">
        <v>15376</v>
      </c>
      <c r="SFD102" s="33" t="s">
        <v>15377</v>
      </c>
      <c r="SFE102" s="33" t="s">
        <v>15378</v>
      </c>
      <c r="SFF102" s="33" t="s">
        <v>15379</v>
      </c>
      <c r="SFG102" s="33" t="s">
        <v>15380</v>
      </c>
      <c r="SFH102" s="33" t="s">
        <v>15381</v>
      </c>
      <c r="SFI102" s="33" t="s">
        <v>15382</v>
      </c>
      <c r="SFJ102" s="33" t="s">
        <v>15383</v>
      </c>
      <c r="SFK102" s="33" t="s">
        <v>15384</v>
      </c>
      <c r="SFL102" s="33" t="s">
        <v>15385</v>
      </c>
      <c r="SFM102" s="33" t="s">
        <v>15386</v>
      </c>
      <c r="SFN102" s="33" t="s">
        <v>15387</v>
      </c>
      <c r="SFO102" s="33" t="s">
        <v>15388</v>
      </c>
      <c r="SFP102" s="33" t="s">
        <v>15389</v>
      </c>
      <c r="SFQ102" s="33" t="s">
        <v>15390</v>
      </c>
      <c r="SFR102" s="33" t="s">
        <v>15391</v>
      </c>
      <c r="SFS102" s="33" t="s">
        <v>15392</v>
      </c>
      <c r="SFT102" s="33" t="s">
        <v>15393</v>
      </c>
      <c r="SFU102" s="33" t="s">
        <v>15394</v>
      </c>
      <c r="SFV102" s="33" t="s">
        <v>15395</v>
      </c>
      <c r="SFW102" s="33" t="s">
        <v>15396</v>
      </c>
      <c r="SFX102" s="33" t="s">
        <v>15397</v>
      </c>
      <c r="SFY102" s="33" t="s">
        <v>15398</v>
      </c>
      <c r="SFZ102" s="33" t="s">
        <v>15399</v>
      </c>
      <c r="SGA102" s="33" t="s">
        <v>15400</v>
      </c>
      <c r="SGB102" s="33" t="s">
        <v>15401</v>
      </c>
      <c r="SGC102" s="33" t="s">
        <v>15402</v>
      </c>
      <c r="SGD102" s="33" t="s">
        <v>15403</v>
      </c>
      <c r="SGE102" s="33" t="s">
        <v>15404</v>
      </c>
      <c r="SGF102" s="33" t="s">
        <v>15405</v>
      </c>
      <c r="SGG102" s="33" t="s">
        <v>15406</v>
      </c>
      <c r="SGH102" s="33" t="s">
        <v>15407</v>
      </c>
      <c r="SGI102" s="33" t="s">
        <v>15408</v>
      </c>
      <c r="SGJ102" s="33" t="s">
        <v>15409</v>
      </c>
      <c r="SGK102" s="33" t="s">
        <v>15410</v>
      </c>
      <c r="SGL102" s="33" t="s">
        <v>15411</v>
      </c>
      <c r="SGM102" s="33" t="s">
        <v>15412</v>
      </c>
      <c r="SGN102" s="33" t="s">
        <v>15413</v>
      </c>
      <c r="SGO102" s="33" t="s">
        <v>15414</v>
      </c>
      <c r="SGP102" s="33" t="s">
        <v>15415</v>
      </c>
      <c r="SGQ102" s="33" t="s">
        <v>15416</v>
      </c>
      <c r="SGR102" s="33" t="s">
        <v>15417</v>
      </c>
      <c r="SGS102" s="33" t="s">
        <v>15418</v>
      </c>
      <c r="SGT102" s="33" t="s">
        <v>15419</v>
      </c>
      <c r="SGU102" s="33" t="s">
        <v>15420</v>
      </c>
      <c r="SGV102" s="33" t="s">
        <v>15421</v>
      </c>
      <c r="SGW102" s="33" t="s">
        <v>15422</v>
      </c>
      <c r="SGX102" s="33" t="s">
        <v>15423</v>
      </c>
      <c r="SGY102" s="33" t="s">
        <v>15424</v>
      </c>
      <c r="SGZ102" s="33" t="s">
        <v>15425</v>
      </c>
      <c r="SHA102" s="33" t="s">
        <v>15426</v>
      </c>
      <c r="SHB102" s="33" t="s">
        <v>15427</v>
      </c>
      <c r="SHC102" s="33" t="s">
        <v>15428</v>
      </c>
      <c r="SHD102" s="33" t="s">
        <v>15429</v>
      </c>
      <c r="SHE102" s="33" t="s">
        <v>15430</v>
      </c>
      <c r="SHF102" s="33" t="s">
        <v>15431</v>
      </c>
      <c r="SHG102" s="33" t="s">
        <v>15432</v>
      </c>
      <c r="SHH102" s="33" t="s">
        <v>15433</v>
      </c>
      <c r="SHI102" s="33" t="s">
        <v>15434</v>
      </c>
      <c r="SHJ102" s="33" t="s">
        <v>15435</v>
      </c>
      <c r="SHK102" s="33" t="s">
        <v>15436</v>
      </c>
      <c r="SHL102" s="33" t="s">
        <v>15437</v>
      </c>
      <c r="SHM102" s="33" t="s">
        <v>15438</v>
      </c>
      <c r="SHN102" s="33" t="s">
        <v>15439</v>
      </c>
      <c r="SHO102" s="33" t="s">
        <v>15440</v>
      </c>
      <c r="SHP102" s="33" t="s">
        <v>15441</v>
      </c>
      <c r="SHQ102" s="33" t="s">
        <v>15442</v>
      </c>
      <c r="SHR102" s="33" t="s">
        <v>15443</v>
      </c>
      <c r="SHS102" s="33" t="s">
        <v>15444</v>
      </c>
      <c r="SHT102" s="33" t="s">
        <v>15445</v>
      </c>
      <c r="SHU102" s="33" t="s">
        <v>15446</v>
      </c>
      <c r="SHV102" s="33" t="s">
        <v>15447</v>
      </c>
      <c r="SHW102" s="33" t="s">
        <v>15448</v>
      </c>
      <c r="SHX102" s="33" t="s">
        <v>15449</v>
      </c>
      <c r="SHY102" s="33" t="s">
        <v>15450</v>
      </c>
      <c r="SHZ102" s="33" t="s">
        <v>15451</v>
      </c>
      <c r="SIA102" s="33" t="s">
        <v>15452</v>
      </c>
      <c r="SIB102" s="33" t="s">
        <v>15453</v>
      </c>
      <c r="SIC102" s="33" t="s">
        <v>15454</v>
      </c>
      <c r="SID102" s="33" t="s">
        <v>15455</v>
      </c>
      <c r="SIE102" s="33" t="s">
        <v>15456</v>
      </c>
      <c r="SIF102" s="33" t="s">
        <v>15457</v>
      </c>
      <c r="SIG102" s="33" t="s">
        <v>15458</v>
      </c>
      <c r="SIH102" s="33" t="s">
        <v>15459</v>
      </c>
      <c r="SII102" s="33" t="s">
        <v>15460</v>
      </c>
      <c r="SIJ102" s="33" t="s">
        <v>15461</v>
      </c>
      <c r="SIK102" s="33" t="s">
        <v>15462</v>
      </c>
      <c r="SIL102" s="33" t="s">
        <v>15463</v>
      </c>
      <c r="SIM102" s="33" t="s">
        <v>15464</v>
      </c>
      <c r="SIN102" s="33" t="s">
        <v>15465</v>
      </c>
      <c r="SIO102" s="33" t="s">
        <v>15466</v>
      </c>
      <c r="SIP102" s="33" t="s">
        <v>15467</v>
      </c>
      <c r="SIQ102" s="33" t="s">
        <v>15468</v>
      </c>
      <c r="SIR102" s="33" t="s">
        <v>15469</v>
      </c>
      <c r="SIS102" s="33" t="s">
        <v>15470</v>
      </c>
      <c r="SIT102" s="33" t="s">
        <v>15471</v>
      </c>
      <c r="SIU102" s="33" t="s">
        <v>15472</v>
      </c>
      <c r="SIV102" s="33" t="s">
        <v>15473</v>
      </c>
      <c r="SIW102" s="33" t="s">
        <v>15474</v>
      </c>
      <c r="SIX102" s="33" t="s">
        <v>15475</v>
      </c>
      <c r="SIY102" s="33" t="s">
        <v>15476</v>
      </c>
      <c r="SIZ102" s="33" t="s">
        <v>15477</v>
      </c>
      <c r="SJA102" s="33" t="s">
        <v>15478</v>
      </c>
      <c r="SJB102" s="33" t="s">
        <v>15479</v>
      </c>
      <c r="SJC102" s="33" t="s">
        <v>15480</v>
      </c>
      <c r="SJD102" s="33" t="s">
        <v>15481</v>
      </c>
      <c r="SJE102" s="33" t="s">
        <v>15482</v>
      </c>
      <c r="SJF102" s="33" t="s">
        <v>15483</v>
      </c>
      <c r="SJG102" s="33" t="s">
        <v>15484</v>
      </c>
      <c r="SJH102" s="33" t="s">
        <v>15485</v>
      </c>
      <c r="SJI102" s="33" t="s">
        <v>15486</v>
      </c>
      <c r="SJJ102" s="33" t="s">
        <v>15487</v>
      </c>
      <c r="SJK102" s="33" t="s">
        <v>15488</v>
      </c>
      <c r="SJL102" s="33" t="s">
        <v>15489</v>
      </c>
      <c r="SJM102" s="33" t="s">
        <v>15490</v>
      </c>
      <c r="SJN102" s="33" t="s">
        <v>15491</v>
      </c>
      <c r="SJO102" s="33" t="s">
        <v>15492</v>
      </c>
      <c r="SJP102" s="33" t="s">
        <v>15493</v>
      </c>
      <c r="SJQ102" s="33" t="s">
        <v>15494</v>
      </c>
      <c r="SJR102" s="33" t="s">
        <v>15495</v>
      </c>
      <c r="SJS102" s="33" t="s">
        <v>15496</v>
      </c>
      <c r="SJT102" s="33" t="s">
        <v>15497</v>
      </c>
      <c r="SJU102" s="33" t="s">
        <v>15498</v>
      </c>
      <c r="SJV102" s="33" t="s">
        <v>15499</v>
      </c>
      <c r="SJW102" s="33" t="s">
        <v>15500</v>
      </c>
      <c r="SJX102" s="33" t="s">
        <v>15501</v>
      </c>
      <c r="SJY102" s="33" t="s">
        <v>15502</v>
      </c>
      <c r="SJZ102" s="33" t="s">
        <v>15503</v>
      </c>
      <c r="SKA102" s="33" t="s">
        <v>15504</v>
      </c>
      <c r="SKB102" s="33" t="s">
        <v>15505</v>
      </c>
      <c r="SKC102" s="33" t="s">
        <v>15506</v>
      </c>
      <c r="SKD102" s="33" t="s">
        <v>15507</v>
      </c>
      <c r="SKE102" s="33" t="s">
        <v>15508</v>
      </c>
      <c r="SKF102" s="33" t="s">
        <v>15509</v>
      </c>
      <c r="SKG102" s="33" t="s">
        <v>15510</v>
      </c>
      <c r="SKH102" s="33" t="s">
        <v>15511</v>
      </c>
      <c r="SKI102" s="33" t="s">
        <v>15512</v>
      </c>
      <c r="SKJ102" s="33" t="s">
        <v>15513</v>
      </c>
      <c r="SKK102" s="33" t="s">
        <v>15514</v>
      </c>
      <c r="SKL102" s="33" t="s">
        <v>15515</v>
      </c>
      <c r="SKM102" s="33" t="s">
        <v>15516</v>
      </c>
      <c r="SKN102" s="33" t="s">
        <v>15517</v>
      </c>
      <c r="SKO102" s="33" t="s">
        <v>15518</v>
      </c>
      <c r="SKP102" s="33" t="s">
        <v>15519</v>
      </c>
      <c r="SKQ102" s="33" t="s">
        <v>15520</v>
      </c>
      <c r="SKR102" s="33" t="s">
        <v>15521</v>
      </c>
      <c r="SKS102" s="33" t="s">
        <v>15522</v>
      </c>
      <c r="SKT102" s="33" t="s">
        <v>15523</v>
      </c>
      <c r="SKU102" s="33" t="s">
        <v>15524</v>
      </c>
      <c r="SKV102" s="33" t="s">
        <v>15525</v>
      </c>
      <c r="SKW102" s="33" t="s">
        <v>15526</v>
      </c>
      <c r="SKX102" s="33" t="s">
        <v>15527</v>
      </c>
      <c r="SKY102" s="33" t="s">
        <v>15528</v>
      </c>
      <c r="SKZ102" s="33" t="s">
        <v>15529</v>
      </c>
      <c r="SLA102" s="33" t="s">
        <v>15530</v>
      </c>
      <c r="SLB102" s="33" t="s">
        <v>15531</v>
      </c>
      <c r="SLC102" s="33" t="s">
        <v>15532</v>
      </c>
      <c r="SLD102" s="33" t="s">
        <v>15533</v>
      </c>
      <c r="SLE102" s="33" t="s">
        <v>15534</v>
      </c>
      <c r="SLF102" s="33" t="s">
        <v>15535</v>
      </c>
      <c r="SLG102" s="33" t="s">
        <v>15536</v>
      </c>
      <c r="SLH102" s="33" t="s">
        <v>15537</v>
      </c>
      <c r="SLI102" s="33" t="s">
        <v>15538</v>
      </c>
      <c r="SLJ102" s="33" t="s">
        <v>15539</v>
      </c>
      <c r="SLK102" s="33" t="s">
        <v>15540</v>
      </c>
      <c r="SLL102" s="33" t="s">
        <v>15541</v>
      </c>
      <c r="SLM102" s="33" t="s">
        <v>15542</v>
      </c>
      <c r="SLN102" s="33" t="s">
        <v>15543</v>
      </c>
      <c r="SLO102" s="33" t="s">
        <v>15544</v>
      </c>
      <c r="SLP102" s="33" t="s">
        <v>15545</v>
      </c>
      <c r="SLQ102" s="33" t="s">
        <v>15546</v>
      </c>
      <c r="SLR102" s="33" t="s">
        <v>15547</v>
      </c>
      <c r="SLS102" s="33" t="s">
        <v>15548</v>
      </c>
      <c r="SLT102" s="33" t="s">
        <v>15549</v>
      </c>
      <c r="SLU102" s="33" t="s">
        <v>15550</v>
      </c>
      <c r="SLV102" s="33" t="s">
        <v>15551</v>
      </c>
      <c r="SLW102" s="33" t="s">
        <v>15552</v>
      </c>
      <c r="SLX102" s="33" t="s">
        <v>15553</v>
      </c>
      <c r="SLY102" s="33" t="s">
        <v>15554</v>
      </c>
      <c r="SLZ102" s="33" t="s">
        <v>15555</v>
      </c>
      <c r="SMA102" s="33" t="s">
        <v>15556</v>
      </c>
      <c r="SMB102" s="33" t="s">
        <v>15557</v>
      </c>
      <c r="SMC102" s="33" t="s">
        <v>15558</v>
      </c>
      <c r="SMD102" s="33" t="s">
        <v>15559</v>
      </c>
      <c r="SME102" s="33" t="s">
        <v>15560</v>
      </c>
      <c r="SMF102" s="33" t="s">
        <v>15561</v>
      </c>
      <c r="SMG102" s="33" t="s">
        <v>15562</v>
      </c>
      <c r="SMH102" s="33" t="s">
        <v>15563</v>
      </c>
      <c r="SMI102" s="33" t="s">
        <v>15564</v>
      </c>
      <c r="SMJ102" s="33" t="s">
        <v>15565</v>
      </c>
      <c r="SMK102" s="33" t="s">
        <v>15566</v>
      </c>
      <c r="SML102" s="33" t="s">
        <v>15567</v>
      </c>
      <c r="SMM102" s="33" t="s">
        <v>15568</v>
      </c>
      <c r="SMN102" s="33" t="s">
        <v>15569</v>
      </c>
      <c r="SMO102" s="33" t="s">
        <v>15570</v>
      </c>
      <c r="SMP102" s="33" t="s">
        <v>15571</v>
      </c>
      <c r="SMQ102" s="33" t="s">
        <v>15572</v>
      </c>
      <c r="SMR102" s="33" t="s">
        <v>15573</v>
      </c>
      <c r="SMS102" s="33" t="s">
        <v>15574</v>
      </c>
      <c r="SMT102" s="33" t="s">
        <v>15575</v>
      </c>
      <c r="SMU102" s="33" t="s">
        <v>15576</v>
      </c>
      <c r="SMV102" s="33" t="s">
        <v>15577</v>
      </c>
      <c r="SMW102" s="33" t="s">
        <v>15578</v>
      </c>
      <c r="SMX102" s="33" t="s">
        <v>15579</v>
      </c>
      <c r="SMY102" s="33" t="s">
        <v>15580</v>
      </c>
      <c r="SMZ102" s="33" t="s">
        <v>15581</v>
      </c>
      <c r="SNA102" s="33" t="s">
        <v>15582</v>
      </c>
      <c r="SNB102" s="33" t="s">
        <v>15583</v>
      </c>
      <c r="SNC102" s="33" t="s">
        <v>15584</v>
      </c>
      <c r="SND102" s="33" t="s">
        <v>15585</v>
      </c>
      <c r="SNE102" s="33" t="s">
        <v>15586</v>
      </c>
      <c r="SNF102" s="33" t="s">
        <v>15587</v>
      </c>
      <c r="SNG102" s="33" t="s">
        <v>15588</v>
      </c>
      <c r="SNH102" s="33" t="s">
        <v>15589</v>
      </c>
      <c r="SNI102" s="33" t="s">
        <v>15590</v>
      </c>
      <c r="SNJ102" s="33" t="s">
        <v>15591</v>
      </c>
      <c r="SNK102" s="33" t="s">
        <v>15592</v>
      </c>
      <c r="SNL102" s="33" t="s">
        <v>15593</v>
      </c>
      <c r="SNM102" s="33" t="s">
        <v>15594</v>
      </c>
      <c r="SNN102" s="33" t="s">
        <v>15595</v>
      </c>
      <c r="SNO102" s="33" t="s">
        <v>15596</v>
      </c>
      <c r="SNP102" s="33" t="s">
        <v>15597</v>
      </c>
      <c r="SNQ102" s="33" t="s">
        <v>15598</v>
      </c>
      <c r="SNR102" s="33" t="s">
        <v>15599</v>
      </c>
      <c r="SNS102" s="33" t="s">
        <v>15600</v>
      </c>
      <c r="SNT102" s="33" t="s">
        <v>15601</v>
      </c>
      <c r="SNU102" s="33" t="s">
        <v>15602</v>
      </c>
      <c r="SNV102" s="33" t="s">
        <v>15603</v>
      </c>
      <c r="SNW102" s="33" t="s">
        <v>15604</v>
      </c>
      <c r="SNX102" s="33" t="s">
        <v>15605</v>
      </c>
      <c r="SNY102" s="33" t="s">
        <v>15606</v>
      </c>
      <c r="SNZ102" s="33" t="s">
        <v>15607</v>
      </c>
      <c r="SOA102" s="33" t="s">
        <v>15608</v>
      </c>
      <c r="SOB102" s="33" t="s">
        <v>15609</v>
      </c>
      <c r="SOC102" s="33" t="s">
        <v>15610</v>
      </c>
      <c r="SOD102" s="33" t="s">
        <v>15611</v>
      </c>
      <c r="SOE102" s="33" t="s">
        <v>15612</v>
      </c>
      <c r="SOF102" s="33" t="s">
        <v>15613</v>
      </c>
      <c r="SOG102" s="33" t="s">
        <v>15614</v>
      </c>
      <c r="SOH102" s="33" t="s">
        <v>15615</v>
      </c>
      <c r="SOI102" s="33" t="s">
        <v>15616</v>
      </c>
      <c r="SOJ102" s="33" t="s">
        <v>15617</v>
      </c>
      <c r="SOK102" s="33" t="s">
        <v>15618</v>
      </c>
      <c r="SOL102" s="33" t="s">
        <v>15619</v>
      </c>
      <c r="SOM102" s="33" t="s">
        <v>15620</v>
      </c>
      <c r="SON102" s="33" t="s">
        <v>15621</v>
      </c>
      <c r="SOO102" s="33" t="s">
        <v>15622</v>
      </c>
      <c r="SOP102" s="33" t="s">
        <v>15623</v>
      </c>
      <c r="SOQ102" s="33" t="s">
        <v>15624</v>
      </c>
      <c r="SOR102" s="33" t="s">
        <v>15625</v>
      </c>
      <c r="SOS102" s="33" t="s">
        <v>15626</v>
      </c>
      <c r="SOT102" s="33" t="s">
        <v>15627</v>
      </c>
      <c r="SOU102" s="33" t="s">
        <v>15628</v>
      </c>
      <c r="SOV102" s="33" t="s">
        <v>15629</v>
      </c>
      <c r="SOW102" s="33" t="s">
        <v>15630</v>
      </c>
      <c r="SOX102" s="33" t="s">
        <v>15631</v>
      </c>
      <c r="SOY102" s="33" t="s">
        <v>15632</v>
      </c>
      <c r="SOZ102" s="33" t="s">
        <v>15633</v>
      </c>
      <c r="SPA102" s="33" t="s">
        <v>15634</v>
      </c>
      <c r="SPB102" s="33" t="s">
        <v>15635</v>
      </c>
      <c r="SPC102" s="33" t="s">
        <v>15636</v>
      </c>
      <c r="SPD102" s="33" t="s">
        <v>15637</v>
      </c>
      <c r="SPE102" s="33" t="s">
        <v>15638</v>
      </c>
      <c r="SPF102" s="33" t="s">
        <v>15639</v>
      </c>
      <c r="SPG102" s="33" t="s">
        <v>15640</v>
      </c>
      <c r="SPH102" s="33" t="s">
        <v>15641</v>
      </c>
      <c r="SPI102" s="33" t="s">
        <v>15642</v>
      </c>
      <c r="SPJ102" s="33" t="s">
        <v>15643</v>
      </c>
      <c r="SPK102" s="33" t="s">
        <v>15644</v>
      </c>
      <c r="SPL102" s="33" t="s">
        <v>15645</v>
      </c>
      <c r="SPM102" s="33" t="s">
        <v>15646</v>
      </c>
      <c r="SPN102" s="33" t="s">
        <v>15647</v>
      </c>
      <c r="SPO102" s="33" t="s">
        <v>15648</v>
      </c>
      <c r="SPP102" s="33" t="s">
        <v>15649</v>
      </c>
      <c r="SPQ102" s="33" t="s">
        <v>15650</v>
      </c>
      <c r="SPR102" s="33" t="s">
        <v>15651</v>
      </c>
      <c r="SPS102" s="33" t="s">
        <v>15652</v>
      </c>
      <c r="SPT102" s="33" t="s">
        <v>15653</v>
      </c>
      <c r="SPU102" s="33" t="s">
        <v>15654</v>
      </c>
      <c r="SPV102" s="33" t="s">
        <v>15655</v>
      </c>
      <c r="SPW102" s="33" t="s">
        <v>15656</v>
      </c>
      <c r="SPX102" s="33" t="s">
        <v>15657</v>
      </c>
      <c r="SPY102" s="33" t="s">
        <v>15658</v>
      </c>
      <c r="SPZ102" s="33" t="s">
        <v>15659</v>
      </c>
      <c r="SQA102" s="33" t="s">
        <v>15660</v>
      </c>
      <c r="SQB102" s="33" t="s">
        <v>15661</v>
      </c>
      <c r="SQC102" s="33" t="s">
        <v>15662</v>
      </c>
      <c r="SQD102" s="33" t="s">
        <v>15663</v>
      </c>
      <c r="SQE102" s="33" t="s">
        <v>15664</v>
      </c>
      <c r="SQF102" s="33" t="s">
        <v>15665</v>
      </c>
      <c r="SQG102" s="33" t="s">
        <v>15666</v>
      </c>
      <c r="SQH102" s="33" t="s">
        <v>15667</v>
      </c>
      <c r="SQI102" s="33" t="s">
        <v>15668</v>
      </c>
      <c r="SQJ102" s="33" t="s">
        <v>15669</v>
      </c>
      <c r="SQK102" s="33" t="s">
        <v>15670</v>
      </c>
      <c r="SQL102" s="33" t="s">
        <v>15671</v>
      </c>
      <c r="SQM102" s="33" t="s">
        <v>15672</v>
      </c>
      <c r="SQN102" s="33" t="s">
        <v>15673</v>
      </c>
      <c r="SQO102" s="33" t="s">
        <v>15674</v>
      </c>
      <c r="SQP102" s="33" t="s">
        <v>15675</v>
      </c>
      <c r="SQQ102" s="33" t="s">
        <v>15676</v>
      </c>
      <c r="SQR102" s="33" t="s">
        <v>15677</v>
      </c>
      <c r="SQS102" s="33" t="s">
        <v>15678</v>
      </c>
      <c r="SQT102" s="33" t="s">
        <v>15679</v>
      </c>
      <c r="SQU102" s="33" t="s">
        <v>15680</v>
      </c>
      <c r="SQV102" s="33" t="s">
        <v>15681</v>
      </c>
      <c r="SQW102" s="33" t="s">
        <v>15682</v>
      </c>
      <c r="SQX102" s="33" t="s">
        <v>15683</v>
      </c>
      <c r="SQY102" s="33" t="s">
        <v>15684</v>
      </c>
      <c r="SQZ102" s="33" t="s">
        <v>15685</v>
      </c>
      <c r="SRA102" s="33" t="s">
        <v>15686</v>
      </c>
      <c r="SRB102" s="33" t="s">
        <v>15687</v>
      </c>
      <c r="SRC102" s="33" t="s">
        <v>15688</v>
      </c>
      <c r="SRD102" s="33" t="s">
        <v>15689</v>
      </c>
      <c r="SRE102" s="33" t="s">
        <v>15690</v>
      </c>
      <c r="SRF102" s="33" t="s">
        <v>15691</v>
      </c>
      <c r="SRG102" s="33" t="s">
        <v>15692</v>
      </c>
      <c r="SRH102" s="33" t="s">
        <v>15693</v>
      </c>
      <c r="SRI102" s="33" t="s">
        <v>15694</v>
      </c>
      <c r="SRJ102" s="33" t="s">
        <v>15695</v>
      </c>
      <c r="SRK102" s="33" t="s">
        <v>15696</v>
      </c>
      <c r="SRL102" s="33" t="s">
        <v>15697</v>
      </c>
      <c r="SRM102" s="33" t="s">
        <v>15698</v>
      </c>
      <c r="SRN102" s="33" t="s">
        <v>15699</v>
      </c>
      <c r="SRO102" s="33" t="s">
        <v>15700</v>
      </c>
      <c r="SRP102" s="33" t="s">
        <v>15701</v>
      </c>
      <c r="SRQ102" s="33" t="s">
        <v>15702</v>
      </c>
      <c r="SRR102" s="33" t="s">
        <v>15703</v>
      </c>
      <c r="SRS102" s="33" t="s">
        <v>15704</v>
      </c>
      <c r="SRT102" s="33" t="s">
        <v>15705</v>
      </c>
      <c r="SRU102" s="33" t="s">
        <v>15706</v>
      </c>
      <c r="SRV102" s="33" t="s">
        <v>15707</v>
      </c>
      <c r="SRW102" s="33" t="s">
        <v>15708</v>
      </c>
      <c r="SRX102" s="33" t="s">
        <v>15709</v>
      </c>
      <c r="SRY102" s="33" t="s">
        <v>15710</v>
      </c>
      <c r="SRZ102" s="33" t="s">
        <v>15711</v>
      </c>
      <c r="SSA102" s="33" t="s">
        <v>15712</v>
      </c>
      <c r="SSB102" s="33" t="s">
        <v>15713</v>
      </c>
      <c r="SSC102" s="33" t="s">
        <v>15714</v>
      </c>
      <c r="SSD102" s="33" t="s">
        <v>15715</v>
      </c>
      <c r="SSE102" s="33" t="s">
        <v>15716</v>
      </c>
      <c r="SSF102" s="33" t="s">
        <v>15717</v>
      </c>
      <c r="SSG102" s="33" t="s">
        <v>15718</v>
      </c>
      <c r="SSH102" s="33" t="s">
        <v>15719</v>
      </c>
      <c r="SSI102" s="33" t="s">
        <v>15720</v>
      </c>
      <c r="SSJ102" s="33" t="s">
        <v>15721</v>
      </c>
      <c r="SSK102" s="33" t="s">
        <v>15722</v>
      </c>
      <c r="SSL102" s="33" t="s">
        <v>15723</v>
      </c>
      <c r="SSM102" s="33" t="s">
        <v>15724</v>
      </c>
      <c r="SSN102" s="33" t="s">
        <v>15725</v>
      </c>
      <c r="SSO102" s="33" t="s">
        <v>15726</v>
      </c>
      <c r="SSP102" s="33" t="s">
        <v>15727</v>
      </c>
      <c r="SSQ102" s="33" t="s">
        <v>15728</v>
      </c>
      <c r="SSR102" s="33" t="s">
        <v>15729</v>
      </c>
      <c r="SSS102" s="33" t="s">
        <v>15730</v>
      </c>
      <c r="SST102" s="33" t="s">
        <v>15731</v>
      </c>
      <c r="SSU102" s="33" t="s">
        <v>15732</v>
      </c>
      <c r="SSV102" s="33" t="s">
        <v>15733</v>
      </c>
      <c r="SSW102" s="33" t="s">
        <v>15734</v>
      </c>
      <c r="SSX102" s="33" t="s">
        <v>15735</v>
      </c>
      <c r="SSY102" s="33" t="s">
        <v>15736</v>
      </c>
      <c r="SSZ102" s="33" t="s">
        <v>15737</v>
      </c>
      <c r="STA102" s="33" t="s">
        <v>15738</v>
      </c>
      <c r="STB102" s="33" t="s">
        <v>15739</v>
      </c>
      <c r="STC102" s="33" t="s">
        <v>15740</v>
      </c>
      <c r="STD102" s="33" t="s">
        <v>15741</v>
      </c>
      <c r="STE102" s="33" t="s">
        <v>15742</v>
      </c>
      <c r="STF102" s="33" t="s">
        <v>15743</v>
      </c>
      <c r="STG102" s="33" t="s">
        <v>15744</v>
      </c>
      <c r="STH102" s="33" t="s">
        <v>15745</v>
      </c>
      <c r="STI102" s="33" t="s">
        <v>15746</v>
      </c>
      <c r="STJ102" s="33" t="s">
        <v>15747</v>
      </c>
      <c r="STK102" s="33" t="s">
        <v>15748</v>
      </c>
      <c r="STL102" s="33" t="s">
        <v>15749</v>
      </c>
      <c r="STM102" s="33" t="s">
        <v>15750</v>
      </c>
      <c r="STN102" s="33" t="s">
        <v>15751</v>
      </c>
      <c r="STO102" s="33" t="s">
        <v>15752</v>
      </c>
      <c r="STP102" s="33" t="s">
        <v>15753</v>
      </c>
      <c r="STQ102" s="33" t="s">
        <v>15754</v>
      </c>
      <c r="STR102" s="33" t="s">
        <v>15755</v>
      </c>
      <c r="STS102" s="33" t="s">
        <v>15756</v>
      </c>
      <c r="STT102" s="33" t="s">
        <v>15757</v>
      </c>
      <c r="STU102" s="33" t="s">
        <v>15758</v>
      </c>
      <c r="STV102" s="33" t="s">
        <v>15759</v>
      </c>
      <c r="STW102" s="33" t="s">
        <v>15760</v>
      </c>
      <c r="STX102" s="33" t="s">
        <v>15761</v>
      </c>
      <c r="STY102" s="33" t="s">
        <v>15762</v>
      </c>
      <c r="STZ102" s="33" t="s">
        <v>15763</v>
      </c>
      <c r="SUA102" s="33" t="s">
        <v>15764</v>
      </c>
      <c r="SUB102" s="33" t="s">
        <v>15765</v>
      </c>
      <c r="SUC102" s="33" t="s">
        <v>15766</v>
      </c>
      <c r="SUD102" s="33" t="s">
        <v>15767</v>
      </c>
      <c r="SUE102" s="33" t="s">
        <v>15768</v>
      </c>
      <c r="SUF102" s="33" t="s">
        <v>15769</v>
      </c>
      <c r="SUG102" s="33" t="s">
        <v>15770</v>
      </c>
      <c r="SUH102" s="33" t="s">
        <v>15771</v>
      </c>
      <c r="SUI102" s="33" t="s">
        <v>15772</v>
      </c>
      <c r="SUJ102" s="33" t="s">
        <v>15773</v>
      </c>
      <c r="SUK102" s="33" t="s">
        <v>15774</v>
      </c>
      <c r="SUL102" s="33" t="s">
        <v>15775</v>
      </c>
      <c r="SUM102" s="33" t="s">
        <v>15776</v>
      </c>
      <c r="SUN102" s="33" t="s">
        <v>15777</v>
      </c>
      <c r="SUO102" s="33" t="s">
        <v>15778</v>
      </c>
      <c r="SUP102" s="33" t="s">
        <v>15779</v>
      </c>
      <c r="SUQ102" s="33" t="s">
        <v>15780</v>
      </c>
      <c r="SUR102" s="33" t="s">
        <v>15781</v>
      </c>
      <c r="SUS102" s="33" t="s">
        <v>15782</v>
      </c>
      <c r="SUT102" s="33" t="s">
        <v>15783</v>
      </c>
      <c r="SUU102" s="33" t="s">
        <v>15784</v>
      </c>
      <c r="SUV102" s="33" t="s">
        <v>15785</v>
      </c>
      <c r="SUW102" s="33" t="s">
        <v>15786</v>
      </c>
      <c r="SUX102" s="33" t="s">
        <v>15787</v>
      </c>
      <c r="SUY102" s="33" t="s">
        <v>15788</v>
      </c>
      <c r="SUZ102" s="33" t="s">
        <v>15789</v>
      </c>
      <c r="SVA102" s="33" t="s">
        <v>15790</v>
      </c>
      <c r="SVB102" s="33" t="s">
        <v>15791</v>
      </c>
      <c r="SVC102" s="33" t="s">
        <v>15792</v>
      </c>
      <c r="SVD102" s="33" t="s">
        <v>15793</v>
      </c>
      <c r="SVE102" s="33" t="s">
        <v>15794</v>
      </c>
      <c r="SVF102" s="33" t="s">
        <v>15795</v>
      </c>
      <c r="SVG102" s="33" t="s">
        <v>15796</v>
      </c>
      <c r="SVH102" s="33" t="s">
        <v>15797</v>
      </c>
      <c r="SVI102" s="33" t="s">
        <v>15798</v>
      </c>
      <c r="SVJ102" s="33" t="s">
        <v>15799</v>
      </c>
      <c r="SVK102" s="33" t="s">
        <v>15800</v>
      </c>
      <c r="SVL102" s="33" t="s">
        <v>15801</v>
      </c>
      <c r="SVM102" s="33" t="s">
        <v>15802</v>
      </c>
      <c r="SVN102" s="33" t="s">
        <v>15803</v>
      </c>
      <c r="SVO102" s="33" t="s">
        <v>15804</v>
      </c>
      <c r="SVP102" s="33" t="s">
        <v>15805</v>
      </c>
      <c r="SVQ102" s="33" t="s">
        <v>15806</v>
      </c>
      <c r="SVR102" s="33" t="s">
        <v>15807</v>
      </c>
      <c r="SVS102" s="33" t="s">
        <v>15808</v>
      </c>
      <c r="SVT102" s="33" t="s">
        <v>15809</v>
      </c>
      <c r="SVU102" s="33" t="s">
        <v>15810</v>
      </c>
      <c r="SVV102" s="33" t="s">
        <v>15811</v>
      </c>
      <c r="SVW102" s="33" t="s">
        <v>15812</v>
      </c>
      <c r="SVX102" s="33" t="s">
        <v>15813</v>
      </c>
      <c r="SVY102" s="33" t="s">
        <v>15814</v>
      </c>
      <c r="SVZ102" s="33" t="s">
        <v>15815</v>
      </c>
      <c r="SWA102" s="33" t="s">
        <v>15816</v>
      </c>
      <c r="SWB102" s="33" t="s">
        <v>15817</v>
      </c>
      <c r="SWC102" s="33" t="s">
        <v>15818</v>
      </c>
      <c r="SWD102" s="33" t="s">
        <v>15819</v>
      </c>
      <c r="SWE102" s="33" t="s">
        <v>15820</v>
      </c>
      <c r="SWF102" s="33" t="s">
        <v>15821</v>
      </c>
      <c r="SWG102" s="33" t="s">
        <v>15822</v>
      </c>
      <c r="SWH102" s="33" t="s">
        <v>15823</v>
      </c>
      <c r="SWI102" s="33" t="s">
        <v>15824</v>
      </c>
      <c r="SWJ102" s="33" t="s">
        <v>15825</v>
      </c>
      <c r="SWK102" s="33" t="s">
        <v>15826</v>
      </c>
      <c r="SWL102" s="33" t="s">
        <v>15827</v>
      </c>
      <c r="SWM102" s="33" t="s">
        <v>15828</v>
      </c>
      <c r="SWN102" s="33" t="s">
        <v>15829</v>
      </c>
      <c r="SWO102" s="33" t="s">
        <v>15830</v>
      </c>
      <c r="SWP102" s="33" t="s">
        <v>15831</v>
      </c>
      <c r="SWQ102" s="33" t="s">
        <v>15832</v>
      </c>
      <c r="SWR102" s="33" t="s">
        <v>15833</v>
      </c>
      <c r="SWS102" s="33" t="s">
        <v>15834</v>
      </c>
      <c r="SWT102" s="33" t="s">
        <v>15835</v>
      </c>
      <c r="SWU102" s="33" t="s">
        <v>15836</v>
      </c>
      <c r="SWV102" s="33" t="s">
        <v>15837</v>
      </c>
      <c r="SWW102" s="33" t="s">
        <v>15838</v>
      </c>
      <c r="SWX102" s="33" t="s">
        <v>15839</v>
      </c>
      <c r="SWY102" s="33" t="s">
        <v>15840</v>
      </c>
      <c r="SWZ102" s="33" t="s">
        <v>15841</v>
      </c>
      <c r="SXA102" s="33" t="s">
        <v>15842</v>
      </c>
      <c r="SXB102" s="33" t="s">
        <v>15843</v>
      </c>
      <c r="SXC102" s="33" t="s">
        <v>15844</v>
      </c>
      <c r="SXD102" s="33" t="s">
        <v>15845</v>
      </c>
      <c r="SXE102" s="33" t="s">
        <v>15846</v>
      </c>
      <c r="SXF102" s="33" t="s">
        <v>15847</v>
      </c>
      <c r="SXG102" s="33" t="s">
        <v>15848</v>
      </c>
      <c r="SXH102" s="33" t="s">
        <v>15849</v>
      </c>
      <c r="SXI102" s="33" t="s">
        <v>15850</v>
      </c>
      <c r="SXJ102" s="33" t="s">
        <v>15851</v>
      </c>
      <c r="SXK102" s="33" t="s">
        <v>15852</v>
      </c>
      <c r="SXL102" s="33" t="s">
        <v>15853</v>
      </c>
      <c r="SXM102" s="33" t="s">
        <v>15854</v>
      </c>
      <c r="SXN102" s="33" t="s">
        <v>15855</v>
      </c>
      <c r="SXO102" s="33" t="s">
        <v>15856</v>
      </c>
      <c r="SXP102" s="33" t="s">
        <v>15857</v>
      </c>
      <c r="SXQ102" s="33" t="s">
        <v>15858</v>
      </c>
      <c r="SXR102" s="33" t="s">
        <v>15859</v>
      </c>
      <c r="SXS102" s="33" t="s">
        <v>15860</v>
      </c>
      <c r="SXT102" s="33" t="s">
        <v>15861</v>
      </c>
      <c r="SXU102" s="33" t="s">
        <v>15862</v>
      </c>
      <c r="SXV102" s="33" t="s">
        <v>15863</v>
      </c>
      <c r="SXW102" s="33" t="s">
        <v>15864</v>
      </c>
      <c r="SXX102" s="33" t="s">
        <v>15865</v>
      </c>
      <c r="SXY102" s="33" t="s">
        <v>15866</v>
      </c>
      <c r="SXZ102" s="33" t="s">
        <v>15867</v>
      </c>
      <c r="SYA102" s="33" t="s">
        <v>15868</v>
      </c>
      <c r="SYB102" s="33" t="s">
        <v>15869</v>
      </c>
      <c r="SYC102" s="33" t="s">
        <v>15870</v>
      </c>
      <c r="SYD102" s="33" t="s">
        <v>15871</v>
      </c>
      <c r="SYE102" s="33" t="s">
        <v>15872</v>
      </c>
      <c r="SYF102" s="33" t="s">
        <v>15873</v>
      </c>
      <c r="SYG102" s="33" t="s">
        <v>15874</v>
      </c>
      <c r="SYH102" s="33" t="s">
        <v>15875</v>
      </c>
      <c r="SYI102" s="33" t="s">
        <v>15876</v>
      </c>
      <c r="SYJ102" s="33" t="s">
        <v>15877</v>
      </c>
      <c r="SYK102" s="33" t="s">
        <v>15878</v>
      </c>
      <c r="SYL102" s="33" t="s">
        <v>15879</v>
      </c>
      <c r="SYM102" s="33" t="s">
        <v>15880</v>
      </c>
      <c r="SYN102" s="33" t="s">
        <v>15881</v>
      </c>
      <c r="SYO102" s="33" t="s">
        <v>15882</v>
      </c>
      <c r="SYP102" s="33" t="s">
        <v>15883</v>
      </c>
      <c r="SYQ102" s="33" t="s">
        <v>15884</v>
      </c>
      <c r="SYR102" s="33" t="s">
        <v>15885</v>
      </c>
      <c r="SYS102" s="33" t="s">
        <v>15886</v>
      </c>
      <c r="SYT102" s="33" t="s">
        <v>15887</v>
      </c>
      <c r="SYU102" s="33" t="s">
        <v>15888</v>
      </c>
      <c r="SYV102" s="33" t="s">
        <v>15889</v>
      </c>
      <c r="SYW102" s="33" t="s">
        <v>15890</v>
      </c>
      <c r="SYX102" s="33" t="s">
        <v>15891</v>
      </c>
      <c r="SYY102" s="33" t="s">
        <v>15892</v>
      </c>
      <c r="SYZ102" s="33" t="s">
        <v>15893</v>
      </c>
      <c r="SZA102" s="33" t="s">
        <v>15894</v>
      </c>
      <c r="SZB102" s="33" t="s">
        <v>15895</v>
      </c>
      <c r="SZC102" s="33" t="s">
        <v>15896</v>
      </c>
      <c r="SZD102" s="33" t="s">
        <v>15897</v>
      </c>
      <c r="SZE102" s="33" t="s">
        <v>15898</v>
      </c>
      <c r="SZF102" s="33" t="s">
        <v>15899</v>
      </c>
      <c r="SZG102" s="33" t="s">
        <v>15900</v>
      </c>
      <c r="SZH102" s="33" t="s">
        <v>15901</v>
      </c>
      <c r="SZI102" s="33" t="s">
        <v>15902</v>
      </c>
      <c r="SZJ102" s="33" t="s">
        <v>15903</v>
      </c>
      <c r="SZK102" s="33" t="s">
        <v>15904</v>
      </c>
      <c r="SZL102" s="33" t="s">
        <v>15905</v>
      </c>
      <c r="SZM102" s="33" t="s">
        <v>15906</v>
      </c>
      <c r="SZN102" s="33" t="s">
        <v>15907</v>
      </c>
      <c r="SZO102" s="33" t="s">
        <v>15908</v>
      </c>
      <c r="SZP102" s="33" t="s">
        <v>15909</v>
      </c>
      <c r="SZQ102" s="33" t="s">
        <v>15910</v>
      </c>
      <c r="SZR102" s="33" t="s">
        <v>15911</v>
      </c>
      <c r="SZS102" s="33" t="s">
        <v>15912</v>
      </c>
      <c r="SZT102" s="33" t="s">
        <v>15913</v>
      </c>
      <c r="SZU102" s="33" t="s">
        <v>15914</v>
      </c>
      <c r="SZV102" s="33" t="s">
        <v>15915</v>
      </c>
      <c r="SZW102" s="33" t="s">
        <v>15916</v>
      </c>
      <c r="SZX102" s="33" t="s">
        <v>15917</v>
      </c>
      <c r="SZY102" s="33" t="s">
        <v>15918</v>
      </c>
      <c r="SZZ102" s="33" t="s">
        <v>15919</v>
      </c>
      <c r="TAA102" s="33" t="s">
        <v>15920</v>
      </c>
      <c r="TAB102" s="33" t="s">
        <v>15921</v>
      </c>
      <c r="TAC102" s="33" t="s">
        <v>15922</v>
      </c>
      <c r="TAD102" s="33" t="s">
        <v>15923</v>
      </c>
      <c r="TAE102" s="33" t="s">
        <v>15924</v>
      </c>
      <c r="TAF102" s="33" t="s">
        <v>15925</v>
      </c>
      <c r="TAG102" s="33" t="s">
        <v>15926</v>
      </c>
      <c r="TAH102" s="33" t="s">
        <v>15927</v>
      </c>
      <c r="TAI102" s="33" t="s">
        <v>15928</v>
      </c>
      <c r="TAJ102" s="33" t="s">
        <v>15929</v>
      </c>
      <c r="TAK102" s="33" t="s">
        <v>15930</v>
      </c>
      <c r="TAL102" s="33" t="s">
        <v>15931</v>
      </c>
      <c r="TAM102" s="33" t="s">
        <v>15932</v>
      </c>
      <c r="TAN102" s="33" t="s">
        <v>15933</v>
      </c>
      <c r="TAO102" s="33" t="s">
        <v>15934</v>
      </c>
      <c r="TAP102" s="33" t="s">
        <v>15935</v>
      </c>
      <c r="TAQ102" s="33" t="s">
        <v>15936</v>
      </c>
      <c r="TAR102" s="33" t="s">
        <v>15937</v>
      </c>
      <c r="TAS102" s="33" t="s">
        <v>15938</v>
      </c>
      <c r="TAT102" s="33" t="s">
        <v>15939</v>
      </c>
      <c r="TAU102" s="33" t="s">
        <v>15940</v>
      </c>
      <c r="TAV102" s="33" t="s">
        <v>15941</v>
      </c>
      <c r="TAW102" s="33" t="s">
        <v>15942</v>
      </c>
      <c r="TAX102" s="33" t="s">
        <v>15943</v>
      </c>
      <c r="TAY102" s="33" t="s">
        <v>15944</v>
      </c>
      <c r="TAZ102" s="33" t="s">
        <v>15945</v>
      </c>
      <c r="TBA102" s="33" t="s">
        <v>15946</v>
      </c>
      <c r="TBB102" s="33" t="s">
        <v>15947</v>
      </c>
      <c r="TBC102" s="33" t="s">
        <v>15948</v>
      </c>
      <c r="TBD102" s="33" t="s">
        <v>15949</v>
      </c>
      <c r="TBE102" s="33" t="s">
        <v>15950</v>
      </c>
      <c r="TBF102" s="33" t="s">
        <v>15951</v>
      </c>
      <c r="TBG102" s="33" t="s">
        <v>15952</v>
      </c>
      <c r="TBH102" s="33" t="s">
        <v>15953</v>
      </c>
      <c r="TBI102" s="33" t="s">
        <v>15954</v>
      </c>
      <c r="TBJ102" s="33" t="s">
        <v>15955</v>
      </c>
      <c r="TBK102" s="33" t="s">
        <v>15956</v>
      </c>
      <c r="TBL102" s="33" t="s">
        <v>15957</v>
      </c>
      <c r="TBM102" s="33" t="s">
        <v>15958</v>
      </c>
      <c r="TBN102" s="33" t="s">
        <v>15959</v>
      </c>
      <c r="TBO102" s="33" t="s">
        <v>15960</v>
      </c>
      <c r="TBP102" s="33" t="s">
        <v>15961</v>
      </c>
      <c r="TBQ102" s="33" t="s">
        <v>15962</v>
      </c>
      <c r="TBR102" s="33" t="s">
        <v>15963</v>
      </c>
      <c r="TBS102" s="33" t="s">
        <v>15964</v>
      </c>
      <c r="TBT102" s="33" t="s">
        <v>15965</v>
      </c>
      <c r="TBU102" s="33" t="s">
        <v>15966</v>
      </c>
      <c r="TBV102" s="33" t="s">
        <v>15967</v>
      </c>
      <c r="TBW102" s="33" t="s">
        <v>15968</v>
      </c>
      <c r="TBX102" s="33" t="s">
        <v>15969</v>
      </c>
      <c r="TBY102" s="33" t="s">
        <v>15970</v>
      </c>
      <c r="TBZ102" s="33" t="s">
        <v>15971</v>
      </c>
      <c r="TCA102" s="33" t="s">
        <v>15972</v>
      </c>
      <c r="TCB102" s="33" t="s">
        <v>15973</v>
      </c>
      <c r="TCC102" s="33" t="s">
        <v>15974</v>
      </c>
      <c r="TCD102" s="33" t="s">
        <v>15975</v>
      </c>
      <c r="TCE102" s="33" t="s">
        <v>15976</v>
      </c>
      <c r="TCF102" s="33" t="s">
        <v>15977</v>
      </c>
      <c r="TCG102" s="33" t="s">
        <v>15978</v>
      </c>
      <c r="TCH102" s="33" t="s">
        <v>15979</v>
      </c>
      <c r="TCI102" s="33" t="s">
        <v>15980</v>
      </c>
      <c r="TCJ102" s="33" t="s">
        <v>15981</v>
      </c>
      <c r="TCK102" s="33" t="s">
        <v>15982</v>
      </c>
      <c r="TCL102" s="33" t="s">
        <v>15983</v>
      </c>
      <c r="TCM102" s="33" t="s">
        <v>15984</v>
      </c>
      <c r="TCN102" s="33" t="s">
        <v>15985</v>
      </c>
      <c r="TCO102" s="33" t="s">
        <v>15986</v>
      </c>
      <c r="TCP102" s="33" t="s">
        <v>15987</v>
      </c>
      <c r="TCQ102" s="33" t="s">
        <v>15988</v>
      </c>
      <c r="TCR102" s="33" t="s">
        <v>15989</v>
      </c>
      <c r="TCS102" s="33" t="s">
        <v>15990</v>
      </c>
      <c r="TCT102" s="33" t="s">
        <v>15991</v>
      </c>
      <c r="TCU102" s="33" t="s">
        <v>15992</v>
      </c>
      <c r="TCV102" s="33" t="s">
        <v>15993</v>
      </c>
      <c r="TCW102" s="33" t="s">
        <v>15994</v>
      </c>
      <c r="TCX102" s="33" t="s">
        <v>15995</v>
      </c>
      <c r="TCY102" s="33" t="s">
        <v>15996</v>
      </c>
      <c r="TCZ102" s="33" t="s">
        <v>15997</v>
      </c>
      <c r="TDA102" s="33" t="s">
        <v>15998</v>
      </c>
      <c r="TDB102" s="33" t="s">
        <v>15999</v>
      </c>
      <c r="TDC102" s="33" t="s">
        <v>16000</v>
      </c>
      <c r="TDD102" s="33" t="s">
        <v>16001</v>
      </c>
      <c r="TDE102" s="33" t="s">
        <v>16002</v>
      </c>
      <c r="TDF102" s="33" t="s">
        <v>16003</v>
      </c>
      <c r="TDG102" s="33" t="s">
        <v>16004</v>
      </c>
      <c r="TDH102" s="33" t="s">
        <v>16005</v>
      </c>
      <c r="TDI102" s="33" t="s">
        <v>16006</v>
      </c>
      <c r="TDJ102" s="33" t="s">
        <v>16007</v>
      </c>
      <c r="TDK102" s="33" t="s">
        <v>16008</v>
      </c>
      <c r="TDL102" s="33" t="s">
        <v>16009</v>
      </c>
      <c r="TDM102" s="33" t="s">
        <v>16010</v>
      </c>
      <c r="TDN102" s="33" t="s">
        <v>16011</v>
      </c>
      <c r="TDO102" s="33" t="s">
        <v>16012</v>
      </c>
      <c r="TDP102" s="33" t="s">
        <v>16013</v>
      </c>
      <c r="TDQ102" s="33" t="s">
        <v>16014</v>
      </c>
      <c r="TDR102" s="33" t="s">
        <v>16015</v>
      </c>
      <c r="TDS102" s="33" t="s">
        <v>16016</v>
      </c>
      <c r="TDT102" s="33" t="s">
        <v>16017</v>
      </c>
      <c r="TDU102" s="33" t="s">
        <v>16018</v>
      </c>
      <c r="TDV102" s="33" t="s">
        <v>16019</v>
      </c>
      <c r="TDW102" s="33" t="s">
        <v>16020</v>
      </c>
      <c r="TDX102" s="33" t="s">
        <v>16021</v>
      </c>
      <c r="TDY102" s="33" t="s">
        <v>16022</v>
      </c>
      <c r="TDZ102" s="33" t="s">
        <v>16023</v>
      </c>
      <c r="TEA102" s="33" t="s">
        <v>16024</v>
      </c>
      <c r="TEB102" s="33" t="s">
        <v>16025</v>
      </c>
      <c r="TEC102" s="33" t="s">
        <v>16026</v>
      </c>
      <c r="TED102" s="33" t="s">
        <v>16027</v>
      </c>
      <c r="TEE102" s="33" t="s">
        <v>16028</v>
      </c>
      <c r="TEF102" s="33" t="s">
        <v>16029</v>
      </c>
      <c r="TEG102" s="33" t="s">
        <v>16030</v>
      </c>
      <c r="TEH102" s="33" t="s">
        <v>16031</v>
      </c>
      <c r="TEI102" s="33" t="s">
        <v>16032</v>
      </c>
      <c r="TEJ102" s="33" t="s">
        <v>16033</v>
      </c>
      <c r="TEK102" s="33" t="s">
        <v>16034</v>
      </c>
      <c r="TEL102" s="33" t="s">
        <v>16035</v>
      </c>
      <c r="TEM102" s="33" t="s">
        <v>16036</v>
      </c>
      <c r="TEN102" s="33" t="s">
        <v>16037</v>
      </c>
      <c r="TEO102" s="33" t="s">
        <v>16038</v>
      </c>
      <c r="TEP102" s="33" t="s">
        <v>16039</v>
      </c>
      <c r="TEQ102" s="33" t="s">
        <v>16040</v>
      </c>
      <c r="TER102" s="33" t="s">
        <v>16041</v>
      </c>
      <c r="TES102" s="33" t="s">
        <v>16042</v>
      </c>
      <c r="TET102" s="33" t="s">
        <v>16043</v>
      </c>
      <c r="TEU102" s="33" t="s">
        <v>16044</v>
      </c>
      <c r="TEV102" s="33" t="s">
        <v>16045</v>
      </c>
      <c r="TEW102" s="33" t="s">
        <v>16046</v>
      </c>
      <c r="TEX102" s="33" t="s">
        <v>16047</v>
      </c>
      <c r="TEY102" s="33" t="s">
        <v>16048</v>
      </c>
      <c r="TEZ102" s="33" t="s">
        <v>16049</v>
      </c>
      <c r="TFA102" s="33" t="s">
        <v>16050</v>
      </c>
      <c r="TFB102" s="33" t="s">
        <v>16051</v>
      </c>
      <c r="TFC102" s="33" t="s">
        <v>16052</v>
      </c>
      <c r="TFD102" s="33" t="s">
        <v>16053</v>
      </c>
      <c r="TFE102" s="33" t="s">
        <v>16054</v>
      </c>
      <c r="TFF102" s="33" t="s">
        <v>16055</v>
      </c>
      <c r="TFG102" s="33" t="s">
        <v>16056</v>
      </c>
      <c r="TFH102" s="33" t="s">
        <v>16057</v>
      </c>
      <c r="TFI102" s="33" t="s">
        <v>16058</v>
      </c>
      <c r="TFJ102" s="33" t="s">
        <v>16059</v>
      </c>
      <c r="TFK102" s="33" t="s">
        <v>16060</v>
      </c>
      <c r="TFL102" s="33" t="s">
        <v>16061</v>
      </c>
      <c r="TFM102" s="33" t="s">
        <v>16062</v>
      </c>
      <c r="TFN102" s="33" t="s">
        <v>16063</v>
      </c>
      <c r="TFO102" s="33" t="s">
        <v>16064</v>
      </c>
      <c r="TFP102" s="33" t="s">
        <v>16065</v>
      </c>
      <c r="TFQ102" s="33" t="s">
        <v>16066</v>
      </c>
      <c r="TFR102" s="33" t="s">
        <v>16067</v>
      </c>
      <c r="TFS102" s="33" t="s">
        <v>16068</v>
      </c>
      <c r="TFT102" s="33" t="s">
        <v>16069</v>
      </c>
      <c r="TFU102" s="33" t="s">
        <v>16070</v>
      </c>
      <c r="TFV102" s="33" t="s">
        <v>16071</v>
      </c>
      <c r="TFW102" s="33" t="s">
        <v>16072</v>
      </c>
      <c r="TFX102" s="33" t="s">
        <v>16073</v>
      </c>
      <c r="TFY102" s="33" t="s">
        <v>16074</v>
      </c>
      <c r="TFZ102" s="33" t="s">
        <v>16075</v>
      </c>
      <c r="TGA102" s="33" t="s">
        <v>16076</v>
      </c>
      <c r="TGB102" s="33" t="s">
        <v>16077</v>
      </c>
      <c r="TGC102" s="33" t="s">
        <v>16078</v>
      </c>
      <c r="TGD102" s="33" t="s">
        <v>16079</v>
      </c>
      <c r="TGE102" s="33" t="s">
        <v>16080</v>
      </c>
      <c r="TGF102" s="33" t="s">
        <v>16081</v>
      </c>
      <c r="TGG102" s="33" t="s">
        <v>16082</v>
      </c>
      <c r="TGH102" s="33" t="s">
        <v>16083</v>
      </c>
      <c r="TGI102" s="33" t="s">
        <v>16084</v>
      </c>
      <c r="TGJ102" s="33" t="s">
        <v>16085</v>
      </c>
      <c r="TGK102" s="33" t="s">
        <v>16086</v>
      </c>
      <c r="TGL102" s="33" t="s">
        <v>16087</v>
      </c>
      <c r="TGM102" s="33" t="s">
        <v>16088</v>
      </c>
      <c r="TGN102" s="33" t="s">
        <v>16089</v>
      </c>
      <c r="TGO102" s="33" t="s">
        <v>16090</v>
      </c>
      <c r="TGP102" s="33" t="s">
        <v>16091</v>
      </c>
      <c r="TGQ102" s="33" t="s">
        <v>16092</v>
      </c>
      <c r="TGR102" s="33" t="s">
        <v>16093</v>
      </c>
      <c r="TGS102" s="33" t="s">
        <v>16094</v>
      </c>
      <c r="TGT102" s="33" t="s">
        <v>16095</v>
      </c>
      <c r="TGU102" s="33" t="s">
        <v>16096</v>
      </c>
      <c r="TGV102" s="33" t="s">
        <v>16097</v>
      </c>
      <c r="TGW102" s="33" t="s">
        <v>16098</v>
      </c>
      <c r="TGX102" s="33" t="s">
        <v>16099</v>
      </c>
      <c r="TGY102" s="33" t="s">
        <v>16100</v>
      </c>
      <c r="TGZ102" s="33" t="s">
        <v>16101</v>
      </c>
      <c r="THA102" s="33" t="s">
        <v>16102</v>
      </c>
      <c r="THB102" s="33" t="s">
        <v>16103</v>
      </c>
      <c r="THC102" s="33" t="s">
        <v>16104</v>
      </c>
      <c r="THD102" s="33" t="s">
        <v>16105</v>
      </c>
      <c r="THE102" s="33" t="s">
        <v>16106</v>
      </c>
      <c r="THF102" s="33" t="s">
        <v>16107</v>
      </c>
      <c r="THG102" s="33" t="s">
        <v>16108</v>
      </c>
      <c r="THH102" s="33" t="s">
        <v>16109</v>
      </c>
      <c r="THI102" s="33" t="s">
        <v>16110</v>
      </c>
      <c r="THJ102" s="33" t="s">
        <v>16111</v>
      </c>
      <c r="THK102" s="33" t="s">
        <v>16112</v>
      </c>
      <c r="THL102" s="33" t="s">
        <v>16113</v>
      </c>
      <c r="THM102" s="33" t="s">
        <v>16114</v>
      </c>
      <c r="THN102" s="33" t="s">
        <v>16115</v>
      </c>
      <c r="THO102" s="33" t="s">
        <v>16116</v>
      </c>
      <c r="THP102" s="33" t="s">
        <v>16117</v>
      </c>
      <c r="THQ102" s="33" t="s">
        <v>16118</v>
      </c>
      <c r="THR102" s="33" t="s">
        <v>16119</v>
      </c>
      <c r="THS102" s="33" t="s">
        <v>16120</v>
      </c>
      <c r="THT102" s="33" t="s">
        <v>16121</v>
      </c>
      <c r="THU102" s="33" t="s">
        <v>16122</v>
      </c>
      <c r="THV102" s="33" t="s">
        <v>16123</v>
      </c>
      <c r="THW102" s="33" t="s">
        <v>16124</v>
      </c>
      <c r="THX102" s="33" t="s">
        <v>16125</v>
      </c>
      <c r="THY102" s="33" t="s">
        <v>16126</v>
      </c>
      <c r="THZ102" s="33" t="s">
        <v>16127</v>
      </c>
      <c r="TIA102" s="33" t="s">
        <v>16128</v>
      </c>
      <c r="TIB102" s="33" t="s">
        <v>16129</v>
      </c>
      <c r="TIC102" s="33" t="s">
        <v>16130</v>
      </c>
      <c r="TID102" s="33" t="s">
        <v>16131</v>
      </c>
      <c r="TIE102" s="33" t="s">
        <v>16132</v>
      </c>
      <c r="TIF102" s="33" t="s">
        <v>16133</v>
      </c>
      <c r="TIG102" s="33" t="s">
        <v>16134</v>
      </c>
      <c r="TIH102" s="33" t="s">
        <v>16135</v>
      </c>
      <c r="TII102" s="33" t="s">
        <v>16136</v>
      </c>
      <c r="TIJ102" s="33" t="s">
        <v>16137</v>
      </c>
      <c r="TIK102" s="33" t="s">
        <v>16138</v>
      </c>
      <c r="TIL102" s="33" t="s">
        <v>16139</v>
      </c>
      <c r="TIM102" s="33" t="s">
        <v>16140</v>
      </c>
      <c r="TIN102" s="33" t="s">
        <v>16141</v>
      </c>
      <c r="TIO102" s="33" t="s">
        <v>16142</v>
      </c>
      <c r="TIP102" s="33" t="s">
        <v>16143</v>
      </c>
      <c r="TIQ102" s="33" t="s">
        <v>16144</v>
      </c>
      <c r="TIR102" s="33" t="s">
        <v>16145</v>
      </c>
      <c r="TIS102" s="33" t="s">
        <v>16146</v>
      </c>
      <c r="TIT102" s="33" t="s">
        <v>16147</v>
      </c>
      <c r="TIU102" s="33" t="s">
        <v>16148</v>
      </c>
      <c r="TIV102" s="33" t="s">
        <v>16149</v>
      </c>
      <c r="TIW102" s="33" t="s">
        <v>16150</v>
      </c>
      <c r="TIX102" s="33" t="s">
        <v>16151</v>
      </c>
      <c r="TIY102" s="33" t="s">
        <v>16152</v>
      </c>
      <c r="TIZ102" s="33" t="s">
        <v>16153</v>
      </c>
      <c r="TJA102" s="33" t="s">
        <v>16154</v>
      </c>
      <c r="TJB102" s="33" t="s">
        <v>16155</v>
      </c>
      <c r="TJC102" s="33" t="s">
        <v>16156</v>
      </c>
      <c r="TJD102" s="33" t="s">
        <v>16157</v>
      </c>
      <c r="TJE102" s="33" t="s">
        <v>16158</v>
      </c>
      <c r="TJF102" s="33" t="s">
        <v>16159</v>
      </c>
      <c r="TJG102" s="33" t="s">
        <v>16160</v>
      </c>
      <c r="TJH102" s="33" t="s">
        <v>16161</v>
      </c>
      <c r="TJI102" s="33" t="s">
        <v>16162</v>
      </c>
      <c r="TJJ102" s="33" t="s">
        <v>16163</v>
      </c>
      <c r="TJK102" s="33" t="s">
        <v>16164</v>
      </c>
      <c r="TJL102" s="33" t="s">
        <v>16165</v>
      </c>
      <c r="TJM102" s="33" t="s">
        <v>16166</v>
      </c>
      <c r="TJN102" s="33" t="s">
        <v>16167</v>
      </c>
      <c r="TJO102" s="33" t="s">
        <v>16168</v>
      </c>
      <c r="TJP102" s="33" t="s">
        <v>16169</v>
      </c>
      <c r="TJQ102" s="33" t="s">
        <v>16170</v>
      </c>
      <c r="TJR102" s="33" t="s">
        <v>16171</v>
      </c>
      <c r="TJS102" s="33" t="s">
        <v>16172</v>
      </c>
      <c r="TJT102" s="33" t="s">
        <v>16173</v>
      </c>
      <c r="TJU102" s="33" t="s">
        <v>16174</v>
      </c>
      <c r="TJV102" s="33" t="s">
        <v>16175</v>
      </c>
      <c r="TJW102" s="33" t="s">
        <v>16176</v>
      </c>
      <c r="TJX102" s="33" t="s">
        <v>16177</v>
      </c>
      <c r="TJY102" s="33" t="s">
        <v>16178</v>
      </c>
      <c r="TJZ102" s="33" t="s">
        <v>16179</v>
      </c>
      <c r="TKA102" s="33" t="s">
        <v>16180</v>
      </c>
      <c r="TKB102" s="33" t="s">
        <v>16181</v>
      </c>
      <c r="TKC102" s="33" t="s">
        <v>16182</v>
      </c>
      <c r="TKD102" s="33" t="s">
        <v>16183</v>
      </c>
      <c r="TKE102" s="33" t="s">
        <v>16184</v>
      </c>
      <c r="TKF102" s="33" t="s">
        <v>16185</v>
      </c>
      <c r="TKG102" s="33" t="s">
        <v>16186</v>
      </c>
      <c r="TKH102" s="33" t="s">
        <v>16187</v>
      </c>
      <c r="TKI102" s="33" t="s">
        <v>16188</v>
      </c>
      <c r="TKJ102" s="33" t="s">
        <v>16189</v>
      </c>
      <c r="TKK102" s="33" t="s">
        <v>16190</v>
      </c>
      <c r="TKL102" s="33" t="s">
        <v>16191</v>
      </c>
      <c r="TKM102" s="33" t="s">
        <v>16192</v>
      </c>
      <c r="TKN102" s="33" t="s">
        <v>16193</v>
      </c>
      <c r="TKO102" s="33" t="s">
        <v>16194</v>
      </c>
      <c r="TKP102" s="33" t="s">
        <v>16195</v>
      </c>
      <c r="TKQ102" s="33" t="s">
        <v>16196</v>
      </c>
      <c r="TKR102" s="33" t="s">
        <v>16197</v>
      </c>
      <c r="TKS102" s="33" t="s">
        <v>16198</v>
      </c>
      <c r="TKT102" s="33" t="s">
        <v>16199</v>
      </c>
      <c r="TKU102" s="33" t="s">
        <v>16200</v>
      </c>
      <c r="TKV102" s="33" t="s">
        <v>16201</v>
      </c>
      <c r="TKW102" s="33" t="s">
        <v>16202</v>
      </c>
      <c r="TKX102" s="33" t="s">
        <v>16203</v>
      </c>
      <c r="TKY102" s="33" t="s">
        <v>16204</v>
      </c>
      <c r="TKZ102" s="33" t="s">
        <v>16205</v>
      </c>
      <c r="TLA102" s="33" t="s">
        <v>16206</v>
      </c>
      <c r="TLB102" s="33" t="s">
        <v>16207</v>
      </c>
      <c r="TLC102" s="33" t="s">
        <v>16208</v>
      </c>
      <c r="TLD102" s="33" t="s">
        <v>16209</v>
      </c>
      <c r="TLE102" s="33" t="s">
        <v>16210</v>
      </c>
      <c r="TLF102" s="33" t="s">
        <v>16211</v>
      </c>
      <c r="TLG102" s="33" t="s">
        <v>16212</v>
      </c>
      <c r="TLH102" s="33" t="s">
        <v>16213</v>
      </c>
      <c r="TLI102" s="33" t="s">
        <v>16214</v>
      </c>
      <c r="TLJ102" s="33" t="s">
        <v>16215</v>
      </c>
      <c r="TLK102" s="33" t="s">
        <v>16216</v>
      </c>
      <c r="TLL102" s="33" t="s">
        <v>16217</v>
      </c>
      <c r="TLM102" s="33" t="s">
        <v>16218</v>
      </c>
      <c r="TLN102" s="33" t="s">
        <v>16219</v>
      </c>
      <c r="TLO102" s="33" t="s">
        <v>16220</v>
      </c>
      <c r="TLP102" s="33" t="s">
        <v>16221</v>
      </c>
      <c r="TLQ102" s="33" t="s">
        <v>16222</v>
      </c>
      <c r="TLR102" s="33" t="s">
        <v>16223</v>
      </c>
      <c r="TLS102" s="33" t="s">
        <v>16224</v>
      </c>
      <c r="TLT102" s="33" t="s">
        <v>16225</v>
      </c>
      <c r="TLU102" s="33" t="s">
        <v>16226</v>
      </c>
      <c r="TLV102" s="33" t="s">
        <v>16227</v>
      </c>
      <c r="TLW102" s="33" t="s">
        <v>16228</v>
      </c>
      <c r="TLX102" s="33" t="s">
        <v>16229</v>
      </c>
      <c r="TLY102" s="33" t="s">
        <v>16230</v>
      </c>
      <c r="TLZ102" s="33" t="s">
        <v>16231</v>
      </c>
      <c r="TMA102" s="33" t="s">
        <v>16232</v>
      </c>
      <c r="TMB102" s="33" t="s">
        <v>16233</v>
      </c>
      <c r="TMC102" s="33" t="s">
        <v>16234</v>
      </c>
      <c r="TMD102" s="33" t="s">
        <v>16235</v>
      </c>
      <c r="TME102" s="33" t="s">
        <v>16236</v>
      </c>
      <c r="TMF102" s="33" t="s">
        <v>16237</v>
      </c>
      <c r="TMG102" s="33" t="s">
        <v>16238</v>
      </c>
      <c r="TMH102" s="33" t="s">
        <v>16239</v>
      </c>
      <c r="TMI102" s="33" t="s">
        <v>16240</v>
      </c>
      <c r="TMJ102" s="33" t="s">
        <v>16241</v>
      </c>
      <c r="TMK102" s="33" t="s">
        <v>16242</v>
      </c>
      <c r="TML102" s="33" t="s">
        <v>16243</v>
      </c>
      <c r="TMM102" s="33" t="s">
        <v>16244</v>
      </c>
      <c r="TMN102" s="33" t="s">
        <v>16245</v>
      </c>
      <c r="TMO102" s="33" t="s">
        <v>16246</v>
      </c>
      <c r="TMP102" s="33" t="s">
        <v>16247</v>
      </c>
      <c r="TMQ102" s="33" t="s">
        <v>16248</v>
      </c>
      <c r="TMR102" s="33" t="s">
        <v>16249</v>
      </c>
      <c r="TMS102" s="33" t="s">
        <v>16250</v>
      </c>
      <c r="TMT102" s="33" t="s">
        <v>16251</v>
      </c>
      <c r="TMU102" s="33" t="s">
        <v>16252</v>
      </c>
      <c r="TMV102" s="33" t="s">
        <v>16253</v>
      </c>
      <c r="TMW102" s="33" t="s">
        <v>16254</v>
      </c>
      <c r="TMX102" s="33" t="s">
        <v>16255</v>
      </c>
      <c r="TMY102" s="33" t="s">
        <v>16256</v>
      </c>
      <c r="TMZ102" s="33" t="s">
        <v>16257</v>
      </c>
      <c r="TNA102" s="33" t="s">
        <v>16258</v>
      </c>
      <c r="TNB102" s="33" t="s">
        <v>16259</v>
      </c>
      <c r="TNC102" s="33" t="s">
        <v>16260</v>
      </c>
      <c r="TND102" s="33" t="s">
        <v>16261</v>
      </c>
      <c r="TNE102" s="33" t="s">
        <v>16262</v>
      </c>
      <c r="TNF102" s="33" t="s">
        <v>16263</v>
      </c>
      <c r="TNG102" s="33" t="s">
        <v>16264</v>
      </c>
      <c r="TNH102" s="33" t="s">
        <v>16265</v>
      </c>
      <c r="TNI102" s="33" t="s">
        <v>16266</v>
      </c>
      <c r="TNJ102" s="33" t="s">
        <v>16267</v>
      </c>
      <c r="TNK102" s="33" t="s">
        <v>16268</v>
      </c>
      <c r="TNL102" s="33" t="s">
        <v>16269</v>
      </c>
      <c r="TNM102" s="33" t="s">
        <v>16270</v>
      </c>
      <c r="TNN102" s="33" t="s">
        <v>16271</v>
      </c>
      <c r="TNO102" s="33" t="s">
        <v>16272</v>
      </c>
      <c r="TNP102" s="33" t="s">
        <v>16273</v>
      </c>
      <c r="TNQ102" s="33" t="s">
        <v>16274</v>
      </c>
      <c r="TNR102" s="33" t="s">
        <v>16275</v>
      </c>
      <c r="TNS102" s="33" t="s">
        <v>16276</v>
      </c>
      <c r="TNT102" s="33" t="s">
        <v>16277</v>
      </c>
      <c r="TNU102" s="33" t="s">
        <v>16278</v>
      </c>
      <c r="TNV102" s="33" t="s">
        <v>16279</v>
      </c>
      <c r="TNW102" s="33" t="s">
        <v>16280</v>
      </c>
      <c r="TNX102" s="33" t="s">
        <v>16281</v>
      </c>
      <c r="TNY102" s="33" t="s">
        <v>16282</v>
      </c>
      <c r="TNZ102" s="33" t="s">
        <v>16283</v>
      </c>
      <c r="TOA102" s="33" t="s">
        <v>16284</v>
      </c>
      <c r="TOB102" s="33" t="s">
        <v>16285</v>
      </c>
      <c r="TOC102" s="33" t="s">
        <v>16286</v>
      </c>
      <c r="TOD102" s="33" t="s">
        <v>16287</v>
      </c>
      <c r="TOE102" s="33" t="s">
        <v>16288</v>
      </c>
      <c r="TOF102" s="33" t="s">
        <v>16289</v>
      </c>
      <c r="TOG102" s="33" t="s">
        <v>16290</v>
      </c>
      <c r="TOH102" s="33" t="s">
        <v>16291</v>
      </c>
      <c r="TOI102" s="33" t="s">
        <v>16292</v>
      </c>
      <c r="TOJ102" s="33" t="s">
        <v>16293</v>
      </c>
      <c r="TOK102" s="33" t="s">
        <v>16294</v>
      </c>
      <c r="TOL102" s="33" t="s">
        <v>16295</v>
      </c>
      <c r="TOM102" s="33" t="s">
        <v>16296</v>
      </c>
      <c r="TON102" s="33" t="s">
        <v>16297</v>
      </c>
      <c r="TOO102" s="33" t="s">
        <v>16298</v>
      </c>
      <c r="TOP102" s="33" t="s">
        <v>16299</v>
      </c>
      <c r="TOQ102" s="33" t="s">
        <v>16300</v>
      </c>
      <c r="TOR102" s="33" t="s">
        <v>16301</v>
      </c>
      <c r="TOS102" s="33" t="s">
        <v>16302</v>
      </c>
      <c r="TOT102" s="33" t="s">
        <v>16303</v>
      </c>
      <c r="TOU102" s="33" t="s">
        <v>16304</v>
      </c>
      <c r="TOV102" s="33" t="s">
        <v>16305</v>
      </c>
      <c r="TOW102" s="33" t="s">
        <v>16306</v>
      </c>
      <c r="TOX102" s="33" t="s">
        <v>16307</v>
      </c>
      <c r="TOY102" s="33" t="s">
        <v>16308</v>
      </c>
      <c r="TOZ102" s="33" t="s">
        <v>16309</v>
      </c>
      <c r="TPA102" s="33" t="s">
        <v>16310</v>
      </c>
      <c r="TPB102" s="33" t="s">
        <v>16311</v>
      </c>
      <c r="TPC102" s="33" t="s">
        <v>16312</v>
      </c>
      <c r="TPD102" s="33" t="s">
        <v>16313</v>
      </c>
      <c r="TPE102" s="33" t="s">
        <v>16314</v>
      </c>
      <c r="TPF102" s="33" t="s">
        <v>16315</v>
      </c>
      <c r="TPG102" s="33" t="s">
        <v>16316</v>
      </c>
      <c r="TPH102" s="33" t="s">
        <v>16317</v>
      </c>
      <c r="TPI102" s="33" t="s">
        <v>16318</v>
      </c>
      <c r="TPJ102" s="33" t="s">
        <v>16319</v>
      </c>
      <c r="TPK102" s="33" t="s">
        <v>16320</v>
      </c>
      <c r="TPL102" s="33" t="s">
        <v>16321</v>
      </c>
      <c r="TPM102" s="33" t="s">
        <v>16322</v>
      </c>
      <c r="TPN102" s="33" t="s">
        <v>16323</v>
      </c>
      <c r="TPO102" s="33" t="s">
        <v>16324</v>
      </c>
      <c r="TPP102" s="33" t="s">
        <v>16325</v>
      </c>
      <c r="TPQ102" s="33" t="s">
        <v>16326</v>
      </c>
      <c r="TPR102" s="33" t="s">
        <v>16327</v>
      </c>
      <c r="TPS102" s="33" t="s">
        <v>16328</v>
      </c>
      <c r="TPT102" s="33" t="s">
        <v>16329</v>
      </c>
      <c r="TPU102" s="33" t="s">
        <v>16330</v>
      </c>
      <c r="TPV102" s="33" t="s">
        <v>16331</v>
      </c>
      <c r="TPW102" s="33" t="s">
        <v>16332</v>
      </c>
      <c r="TPX102" s="33" t="s">
        <v>16333</v>
      </c>
      <c r="TPY102" s="33" t="s">
        <v>16334</v>
      </c>
      <c r="TPZ102" s="33" t="s">
        <v>16335</v>
      </c>
      <c r="TQA102" s="33" t="s">
        <v>16336</v>
      </c>
      <c r="TQB102" s="33" t="s">
        <v>16337</v>
      </c>
      <c r="TQC102" s="33" t="s">
        <v>16338</v>
      </c>
      <c r="TQD102" s="33" t="s">
        <v>16339</v>
      </c>
      <c r="TQE102" s="33" t="s">
        <v>16340</v>
      </c>
      <c r="TQF102" s="33" t="s">
        <v>16341</v>
      </c>
      <c r="TQG102" s="33" t="s">
        <v>16342</v>
      </c>
      <c r="TQH102" s="33" t="s">
        <v>16343</v>
      </c>
      <c r="TQI102" s="33" t="s">
        <v>16344</v>
      </c>
      <c r="TQJ102" s="33" t="s">
        <v>16345</v>
      </c>
      <c r="TQK102" s="33" t="s">
        <v>16346</v>
      </c>
      <c r="TQL102" s="33" t="s">
        <v>16347</v>
      </c>
      <c r="TQM102" s="33" t="s">
        <v>16348</v>
      </c>
      <c r="TQN102" s="33" t="s">
        <v>16349</v>
      </c>
      <c r="TQO102" s="33" t="s">
        <v>16350</v>
      </c>
      <c r="TQP102" s="33" t="s">
        <v>16351</v>
      </c>
      <c r="TQQ102" s="33" t="s">
        <v>16352</v>
      </c>
      <c r="TQR102" s="33" t="s">
        <v>16353</v>
      </c>
      <c r="TQS102" s="33" t="s">
        <v>16354</v>
      </c>
      <c r="TQT102" s="33" t="s">
        <v>16355</v>
      </c>
      <c r="TQU102" s="33" t="s">
        <v>16356</v>
      </c>
      <c r="TQV102" s="33" t="s">
        <v>16357</v>
      </c>
      <c r="TQW102" s="33" t="s">
        <v>16358</v>
      </c>
      <c r="TQX102" s="33" t="s">
        <v>16359</v>
      </c>
      <c r="TQY102" s="33" t="s">
        <v>16360</v>
      </c>
      <c r="TQZ102" s="33" t="s">
        <v>16361</v>
      </c>
      <c r="TRA102" s="33" t="s">
        <v>16362</v>
      </c>
      <c r="TRB102" s="33" t="s">
        <v>16363</v>
      </c>
      <c r="TRC102" s="33" t="s">
        <v>16364</v>
      </c>
      <c r="TRD102" s="33" t="s">
        <v>16365</v>
      </c>
      <c r="TRE102" s="33" t="s">
        <v>16366</v>
      </c>
      <c r="TRF102" s="33" t="s">
        <v>16367</v>
      </c>
      <c r="TRG102" s="33" t="s">
        <v>16368</v>
      </c>
      <c r="TRH102" s="33" t="s">
        <v>16369</v>
      </c>
      <c r="TRI102" s="33" t="s">
        <v>16370</v>
      </c>
      <c r="TRJ102" s="33" t="s">
        <v>16371</v>
      </c>
      <c r="TRK102" s="33" t="s">
        <v>16372</v>
      </c>
      <c r="TRL102" s="33" t="s">
        <v>16373</v>
      </c>
      <c r="TRM102" s="33" t="s">
        <v>16374</v>
      </c>
      <c r="TRN102" s="33" t="s">
        <v>16375</v>
      </c>
      <c r="TRO102" s="33" t="s">
        <v>16376</v>
      </c>
      <c r="TRP102" s="33" t="s">
        <v>16377</v>
      </c>
      <c r="TRQ102" s="33" t="s">
        <v>16378</v>
      </c>
      <c r="TRR102" s="33" t="s">
        <v>16379</v>
      </c>
      <c r="TRS102" s="33" t="s">
        <v>16380</v>
      </c>
      <c r="TRT102" s="33" t="s">
        <v>16381</v>
      </c>
      <c r="TRU102" s="33" t="s">
        <v>16382</v>
      </c>
      <c r="TRV102" s="33" t="s">
        <v>16383</v>
      </c>
      <c r="TRW102" s="33" t="s">
        <v>16384</v>
      </c>
      <c r="TRX102" s="33" t="s">
        <v>16385</v>
      </c>
      <c r="TRY102" s="33" t="s">
        <v>16386</v>
      </c>
      <c r="TRZ102" s="33" t="s">
        <v>16387</v>
      </c>
      <c r="TSA102" s="33" t="s">
        <v>16388</v>
      </c>
      <c r="TSB102" s="33" t="s">
        <v>16389</v>
      </c>
      <c r="TSC102" s="33" t="s">
        <v>16390</v>
      </c>
      <c r="TSD102" s="33" t="s">
        <v>16391</v>
      </c>
      <c r="TSE102" s="33" t="s">
        <v>16392</v>
      </c>
      <c r="TSF102" s="33" t="s">
        <v>16393</v>
      </c>
      <c r="TSG102" s="33" t="s">
        <v>16394</v>
      </c>
      <c r="TSH102" s="33" t="s">
        <v>16395</v>
      </c>
      <c r="TSI102" s="33" t="s">
        <v>16396</v>
      </c>
      <c r="TSJ102" s="33" t="s">
        <v>16397</v>
      </c>
      <c r="TSK102" s="33" t="s">
        <v>16398</v>
      </c>
      <c r="TSL102" s="33" t="s">
        <v>16399</v>
      </c>
      <c r="TSM102" s="33" t="s">
        <v>16400</v>
      </c>
      <c r="TSN102" s="33" t="s">
        <v>16401</v>
      </c>
      <c r="TSO102" s="33" t="s">
        <v>16402</v>
      </c>
      <c r="TSP102" s="33" t="s">
        <v>16403</v>
      </c>
      <c r="TSQ102" s="33" t="s">
        <v>16404</v>
      </c>
      <c r="TSR102" s="33" t="s">
        <v>16405</v>
      </c>
      <c r="TSS102" s="33" t="s">
        <v>16406</v>
      </c>
      <c r="TST102" s="33" t="s">
        <v>16407</v>
      </c>
      <c r="TSU102" s="33" t="s">
        <v>16408</v>
      </c>
      <c r="TSV102" s="33" t="s">
        <v>16409</v>
      </c>
      <c r="TSW102" s="33" t="s">
        <v>16410</v>
      </c>
      <c r="TSX102" s="33" t="s">
        <v>16411</v>
      </c>
      <c r="TSY102" s="33" t="s">
        <v>16412</v>
      </c>
      <c r="TSZ102" s="33" t="s">
        <v>16413</v>
      </c>
      <c r="TTA102" s="33" t="s">
        <v>16414</v>
      </c>
      <c r="TTB102" s="33" t="s">
        <v>16415</v>
      </c>
      <c r="TTC102" s="33" t="s">
        <v>16416</v>
      </c>
      <c r="TTD102" s="33" t="s">
        <v>16417</v>
      </c>
      <c r="TTE102" s="33" t="s">
        <v>16418</v>
      </c>
      <c r="TTF102" s="33" t="s">
        <v>16419</v>
      </c>
      <c r="TTG102" s="33" t="s">
        <v>16420</v>
      </c>
      <c r="TTH102" s="33" t="s">
        <v>16421</v>
      </c>
      <c r="TTI102" s="33" t="s">
        <v>16422</v>
      </c>
      <c r="TTJ102" s="33" t="s">
        <v>16423</v>
      </c>
      <c r="TTK102" s="33" t="s">
        <v>16424</v>
      </c>
      <c r="TTL102" s="33" t="s">
        <v>16425</v>
      </c>
      <c r="TTM102" s="33" t="s">
        <v>16426</v>
      </c>
      <c r="TTN102" s="33" t="s">
        <v>16427</v>
      </c>
      <c r="TTO102" s="33" t="s">
        <v>16428</v>
      </c>
      <c r="TTP102" s="33" t="s">
        <v>16429</v>
      </c>
      <c r="TTQ102" s="33" t="s">
        <v>16430</v>
      </c>
      <c r="TTR102" s="33" t="s">
        <v>16431</v>
      </c>
      <c r="TTS102" s="33" t="s">
        <v>16432</v>
      </c>
      <c r="TTT102" s="33" t="s">
        <v>16433</v>
      </c>
      <c r="TTU102" s="33" t="s">
        <v>16434</v>
      </c>
      <c r="TTV102" s="33" t="s">
        <v>16435</v>
      </c>
      <c r="TTW102" s="33" t="s">
        <v>16436</v>
      </c>
      <c r="TTX102" s="33" t="s">
        <v>16437</v>
      </c>
      <c r="TTY102" s="33" t="s">
        <v>16438</v>
      </c>
      <c r="TTZ102" s="33" t="s">
        <v>16439</v>
      </c>
      <c r="TUA102" s="33" t="s">
        <v>16440</v>
      </c>
      <c r="TUB102" s="33" t="s">
        <v>16441</v>
      </c>
      <c r="TUC102" s="33" t="s">
        <v>16442</v>
      </c>
      <c r="TUD102" s="33" t="s">
        <v>16443</v>
      </c>
      <c r="TUE102" s="33" t="s">
        <v>16444</v>
      </c>
      <c r="TUF102" s="33" t="s">
        <v>16445</v>
      </c>
      <c r="TUG102" s="33" t="s">
        <v>16446</v>
      </c>
      <c r="TUH102" s="33" t="s">
        <v>16447</v>
      </c>
      <c r="TUI102" s="33" t="s">
        <v>16448</v>
      </c>
      <c r="TUJ102" s="33" t="s">
        <v>16449</v>
      </c>
      <c r="TUK102" s="33" t="s">
        <v>16450</v>
      </c>
      <c r="TUL102" s="33" t="s">
        <v>16451</v>
      </c>
      <c r="TUM102" s="33" t="s">
        <v>16452</v>
      </c>
      <c r="TUN102" s="33" t="s">
        <v>16453</v>
      </c>
      <c r="TUO102" s="33" t="s">
        <v>16454</v>
      </c>
      <c r="TUP102" s="33" t="s">
        <v>16455</v>
      </c>
      <c r="TUQ102" s="33" t="s">
        <v>16456</v>
      </c>
      <c r="TUR102" s="33" t="s">
        <v>16457</v>
      </c>
      <c r="TUS102" s="33" t="s">
        <v>16458</v>
      </c>
      <c r="TUT102" s="33" t="s">
        <v>16459</v>
      </c>
      <c r="TUU102" s="33" t="s">
        <v>16460</v>
      </c>
      <c r="TUV102" s="33" t="s">
        <v>16461</v>
      </c>
      <c r="TUW102" s="33" t="s">
        <v>16462</v>
      </c>
      <c r="TUX102" s="33" t="s">
        <v>16463</v>
      </c>
      <c r="TUY102" s="33" t="s">
        <v>16464</v>
      </c>
      <c r="TUZ102" s="33" t="s">
        <v>16465</v>
      </c>
      <c r="TVA102" s="33" t="s">
        <v>16466</v>
      </c>
      <c r="TVB102" s="33" t="s">
        <v>16467</v>
      </c>
      <c r="TVC102" s="33" t="s">
        <v>16468</v>
      </c>
      <c r="TVD102" s="33" t="s">
        <v>16469</v>
      </c>
      <c r="TVE102" s="33" t="s">
        <v>16470</v>
      </c>
      <c r="TVF102" s="33" t="s">
        <v>16471</v>
      </c>
      <c r="TVG102" s="33" t="s">
        <v>16472</v>
      </c>
      <c r="TVH102" s="33" t="s">
        <v>16473</v>
      </c>
      <c r="TVI102" s="33" t="s">
        <v>16474</v>
      </c>
      <c r="TVJ102" s="33" t="s">
        <v>16475</v>
      </c>
      <c r="TVK102" s="33" t="s">
        <v>16476</v>
      </c>
      <c r="TVL102" s="33" t="s">
        <v>16477</v>
      </c>
      <c r="TVM102" s="33" t="s">
        <v>16478</v>
      </c>
      <c r="TVN102" s="33" t="s">
        <v>16479</v>
      </c>
      <c r="TVO102" s="33" t="s">
        <v>16480</v>
      </c>
      <c r="TVP102" s="33" t="s">
        <v>16481</v>
      </c>
      <c r="TVQ102" s="33" t="s">
        <v>16482</v>
      </c>
      <c r="TVR102" s="33" t="s">
        <v>16483</v>
      </c>
      <c r="TVS102" s="33" t="s">
        <v>16484</v>
      </c>
      <c r="TVT102" s="33" t="s">
        <v>16485</v>
      </c>
      <c r="TVU102" s="33" t="s">
        <v>16486</v>
      </c>
      <c r="TVV102" s="33" t="s">
        <v>16487</v>
      </c>
      <c r="TVW102" s="33" t="s">
        <v>16488</v>
      </c>
      <c r="TVX102" s="33" t="s">
        <v>16489</v>
      </c>
      <c r="TVY102" s="33" t="s">
        <v>16490</v>
      </c>
      <c r="TVZ102" s="33" t="s">
        <v>16491</v>
      </c>
      <c r="TWA102" s="33" t="s">
        <v>16492</v>
      </c>
      <c r="TWB102" s="33" t="s">
        <v>16493</v>
      </c>
      <c r="TWC102" s="33" t="s">
        <v>16494</v>
      </c>
      <c r="TWD102" s="33" t="s">
        <v>16495</v>
      </c>
      <c r="TWE102" s="33" t="s">
        <v>16496</v>
      </c>
      <c r="TWF102" s="33" t="s">
        <v>16497</v>
      </c>
      <c r="TWG102" s="33" t="s">
        <v>16498</v>
      </c>
      <c r="TWH102" s="33" t="s">
        <v>16499</v>
      </c>
      <c r="TWI102" s="33" t="s">
        <v>16500</v>
      </c>
      <c r="TWJ102" s="33" t="s">
        <v>16501</v>
      </c>
      <c r="TWK102" s="33" t="s">
        <v>16502</v>
      </c>
      <c r="TWL102" s="33" t="s">
        <v>16503</v>
      </c>
      <c r="TWM102" s="33" t="s">
        <v>16504</v>
      </c>
      <c r="TWN102" s="33" t="s">
        <v>16505</v>
      </c>
      <c r="TWO102" s="33" t="s">
        <v>16506</v>
      </c>
      <c r="TWP102" s="33" t="s">
        <v>16507</v>
      </c>
      <c r="TWQ102" s="33" t="s">
        <v>16508</v>
      </c>
      <c r="TWR102" s="33" t="s">
        <v>16509</v>
      </c>
      <c r="TWS102" s="33" t="s">
        <v>16510</v>
      </c>
      <c r="TWT102" s="33" t="s">
        <v>16511</v>
      </c>
      <c r="TWU102" s="33" t="s">
        <v>16512</v>
      </c>
      <c r="TWV102" s="33" t="s">
        <v>16513</v>
      </c>
      <c r="TWW102" s="33" t="s">
        <v>16514</v>
      </c>
      <c r="TWX102" s="33" t="s">
        <v>16515</v>
      </c>
      <c r="TWY102" s="33" t="s">
        <v>16516</v>
      </c>
      <c r="TWZ102" s="33" t="s">
        <v>16517</v>
      </c>
      <c r="TXA102" s="33" t="s">
        <v>16518</v>
      </c>
      <c r="TXB102" s="33" t="s">
        <v>16519</v>
      </c>
      <c r="TXC102" s="33" t="s">
        <v>16520</v>
      </c>
      <c r="TXD102" s="33" t="s">
        <v>16521</v>
      </c>
      <c r="TXE102" s="33" t="s">
        <v>16522</v>
      </c>
      <c r="TXF102" s="33" t="s">
        <v>16523</v>
      </c>
      <c r="TXG102" s="33" t="s">
        <v>16524</v>
      </c>
      <c r="TXH102" s="33" t="s">
        <v>16525</v>
      </c>
      <c r="TXI102" s="33" t="s">
        <v>16526</v>
      </c>
      <c r="TXJ102" s="33" t="s">
        <v>16527</v>
      </c>
      <c r="TXK102" s="33" t="s">
        <v>16528</v>
      </c>
      <c r="TXL102" s="33" t="s">
        <v>16529</v>
      </c>
      <c r="TXM102" s="33" t="s">
        <v>16530</v>
      </c>
      <c r="TXN102" s="33" t="s">
        <v>16531</v>
      </c>
      <c r="TXO102" s="33" t="s">
        <v>16532</v>
      </c>
      <c r="TXP102" s="33" t="s">
        <v>16533</v>
      </c>
      <c r="TXQ102" s="33" t="s">
        <v>16534</v>
      </c>
      <c r="TXR102" s="33" t="s">
        <v>16535</v>
      </c>
      <c r="TXS102" s="33" t="s">
        <v>16536</v>
      </c>
      <c r="TXT102" s="33" t="s">
        <v>16537</v>
      </c>
      <c r="TXU102" s="33" t="s">
        <v>16538</v>
      </c>
      <c r="TXV102" s="33" t="s">
        <v>16539</v>
      </c>
      <c r="TXW102" s="33" t="s">
        <v>16540</v>
      </c>
      <c r="TXX102" s="33" t="s">
        <v>16541</v>
      </c>
      <c r="TXY102" s="33" t="s">
        <v>16542</v>
      </c>
      <c r="TXZ102" s="33" t="s">
        <v>16543</v>
      </c>
      <c r="TYA102" s="33" t="s">
        <v>16544</v>
      </c>
      <c r="TYB102" s="33" t="s">
        <v>16545</v>
      </c>
      <c r="TYC102" s="33" t="s">
        <v>16546</v>
      </c>
      <c r="TYD102" s="33" t="s">
        <v>16547</v>
      </c>
      <c r="TYE102" s="33" t="s">
        <v>16548</v>
      </c>
      <c r="TYF102" s="33" t="s">
        <v>16549</v>
      </c>
      <c r="TYG102" s="33" t="s">
        <v>16550</v>
      </c>
      <c r="TYH102" s="33" t="s">
        <v>16551</v>
      </c>
      <c r="TYI102" s="33" t="s">
        <v>16552</v>
      </c>
      <c r="TYJ102" s="33" t="s">
        <v>16553</v>
      </c>
      <c r="TYK102" s="33" t="s">
        <v>16554</v>
      </c>
      <c r="TYL102" s="33" t="s">
        <v>16555</v>
      </c>
      <c r="TYM102" s="33" t="s">
        <v>16556</v>
      </c>
      <c r="TYN102" s="33" t="s">
        <v>16557</v>
      </c>
      <c r="TYO102" s="33" t="s">
        <v>16558</v>
      </c>
      <c r="TYP102" s="33" t="s">
        <v>16559</v>
      </c>
      <c r="TYQ102" s="33" t="s">
        <v>16560</v>
      </c>
      <c r="TYR102" s="33" t="s">
        <v>16561</v>
      </c>
      <c r="TYS102" s="33" t="s">
        <v>16562</v>
      </c>
      <c r="TYT102" s="33" t="s">
        <v>16563</v>
      </c>
      <c r="TYU102" s="33" t="s">
        <v>16564</v>
      </c>
      <c r="TYV102" s="33" t="s">
        <v>16565</v>
      </c>
      <c r="TYW102" s="33" t="s">
        <v>16566</v>
      </c>
      <c r="TYX102" s="33" t="s">
        <v>16567</v>
      </c>
      <c r="TYY102" s="33" t="s">
        <v>16568</v>
      </c>
      <c r="TYZ102" s="33" t="s">
        <v>16569</v>
      </c>
      <c r="TZA102" s="33" t="s">
        <v>16570</v>
      </c>
      <c r="TZB102" s="33" t="s">
        <v>16571</v>
      </c>
      <c r="TZC102" s="33" t="s">
        <v>16572</v>
      </c>
      <c r="TZD102" s="33" t="s">
        <v>16573</v>
      </c>
      <c r="TZE102" s="33" t="s">
        <v>16574</v>
      </c>
      <c r="TZF102" s="33" t="s">
        <v>16575</v>
      </c>
      <c r="TZG102" s="33" t="s">
        <v>16576</v>
      </c>
      <c r="TZH102" s="33" t="s">
        <v>16577</v>
      </c>
      <c r="TZI102" s="33" t="s">
        <v>16578</v>
      </c>
      <c r="TZJ102" s="33" t="s">
        <v>16579</v>
      </c>
      <c r="TZK102" s="33" t="s">
        <v>16580</v>
      </c>
      <c r="TZL102" s="33" t="s">
        <v>16581</v>
      </c>
      <c r="TZM102" s="33" t="s">
        <v>16582</v>
      </c>
      <c r="TZN102" s="33" t="s">
        <v>16583</v>
      </c>
      <c r="TZO102" s="33" t="s">
        <v>16584</v>
      </c>
      <c r="TZP102" s="33" t="s">
        <v>16585</v>
      </c>
      <c r="TZQ102" s="33" t="s">
        <v>16586</v>
      </c>
      <c r="TZR102" s="33" t="s">
        <v>16587</v>
      </c>
      <c r="TZS102" s="33" t="s">
        <v>16588</v>
      </c>
      <c r="TZT102" s="33" t="s">
        <v>16589</v>
      </c>
      <c r="TZU102" s="33" t="s">
        <v>16590</v>
      </c>
      <c r="TZV102" s="33" t="s">
        <v>16591</v>
      </c>
      <c r="TZW102" s="33" t="s">
        <v>16592</v>
      </c>
      <c r="TZX102" s="33" t="s">
        <v>16593</v>
      </c>
      <c r="TZY102" s="33" t="s">
        <v>16594</v>
      </c>
      <c r="TZZ102" s="33" t="s">
        <v>16595</v>
      </c>
      <c r="UAA102" s="33" t="s">
        <v>16596</v>
      </c>
      <c r="UAB102" s="33" t="s">
        <v>16597</v>
      </c>
      <c r="UAC102" s="33" t="s">
        <v>16598</v>
      </c>
      <c r="UAD102" s="33" t="s">
        <v>16599</v>
      </c>
      <c r="UAE102" s="33" t="s">
        <v>16600</v>
      </c>
      <c r="UAF102" s="33" t="s">
        <v>16601</v>
      </c>
      <c r="UAG102" s="33" t="s">
        <v>16602</v>
      </c>
      <c r="UAH102" s="33" t="s">
        <v>16603</v>
      </c>
      <c r="UAI102" s="33" t="s">
        <v>16604</v>
      </c>
      <c r="UAJ102" s="33" t="s">
        <v>16605</v>
      </c>
      <c r="UAK102" s="33" t="s">
        <v>16606</v>
      </c>
      <c r="UAL102" s="33" t="s">
        <v>16607</v>
      </c>
      <c r="UAM102" s="33" t="s">
        <v>16608</v>
      </c>
      <c r="UAN102" s="33" t="s">
        <v>16609</v>
      </c>
      <c r="UAO102" s="33" t="s">
        <v>16610</v>
      </c>
      <c r="UAP102" s="33" t="s">
        <v>16611</v>
      </c>
      <c r="UAQ102" s="33" t="s">
        <v>16612</v>
      </c>
      <c r="UAR102" s="33" t="s">
        <v>16613</v>
      </c>
      <c r="UAS102" s="33" t="s">
        <v>16614</v>
      </c>
      <c r="UAT102" s="33" t="s">
        <v>16615</v>
      </c>
      <c r="UAU102" s="33" t="s">
        <v>16616</v>
      </c>
      <c r="UAV102" s="33" t="s">
        <v>16617</v>
      </c>
      <c r="UAW102" s="33" t="s">
        <v>16618</v>
      </c>
      <c r="UAX102" s="33" t="s">
        <v>16619</v>
      </c>
      <c r="UAY102" s="33" t="s">
        <v>16620</v>
      </c>
      <c r="UAZ102" s="33" t="s">
        <v>16621</v>
      </c>
      <c r="UBA102" s="33" t="s">
        <v>16622</v>
      </c>
      <c r="UBB102" s="33" t="s">
        <v>16623</v>
      </c>
      <c r="UBC102" s="33" t="s">
        <v>16624</v>
      </c>
      <c r="UBD102" s="33" t="s">
        <v>16625</v>
      </c>
      <c r="UBE102" s="33" t="s">
        <v>16626</v>
      </c>
      <c r="UBF102" s="33" t="s">
        <v>16627</v>
      </c>
      <c r="UBG102" s="33" t="s">
        <v>16628</v>
      </c>
      <c r="UBH102" s="33" t="s">
        <v>16629</v>
      </c>
      <c r="UBI102" s="33" t="s">
        <v>16630</v>
      </c>
      <c r="UBJ102" s="33" t="s">
        <v>16631</v>
      </c>
      <c r="UBK102" s="33" t="s">
        <v>16632</v>
      </c>
      <c r="UBL102" s="33" t="s">
        <v>16633</v>
      </c>
      <c r="UBM102" s="33" t="s">
        <v>16634</v>
      </c>
      <c r="UBN102" s="33" t="s">
        <v>16635</v>
      </c>
      <c r="UBO102" s="33" t="s">
        <v>16636</v>
      </c>
      <c r="UBP102" s="33" t="s">
        <v>16637</v>
      </c>
      <c r="UBQ102" s="33" t="s">
        <v>16638</v>
      </c>
      <c r="UBR102" s="33" t="s">
        <v>16639</v>
      </c>
      <c r="UBS102" s="33" t="s">
        <v>16640</v>
      </c>
      <c r="UBT102" s="33" t="s">
        <v>16641</v>
      </c>
      <c r="UBU102" s="33" t="s">
        <v>16642</v>
      </c>
      <c r="UBV102" s="33" t="s">
        <v>16643</v>
      </c>
      <c r="UBW102" s="33" t="s">
        <v>16644</v>
      </c>
      <c r="UBX102" s="33" t="s">
        <v>16645</v>
      </c>
      <c r="UBY102" s="33" t="s">
        <v>16646</v>
      </c>
      <c r="UBZ102" s="33" t="s">
        <v>16647</v>
      </c>
      <c r="UCA102" s="33" t="s">
        <v>16648</v>
      </c>
      <c r="UCB102" s="33" t="s">
        <v>16649</v>
      </c>
      <c r="UCC102" s="33" t="s">
        <v>16650</v>
      </c>
      <c r="UCD102" s="33" t="s">
        <v>16651</v>
      </c>
      <c r="UCE102" s="33" t="s">
        <v>16652</v>
      </c>
      <c r="UCF102" s="33" t="s">
        <v>16653</v>
      </c>
      <c r="UCG102" s="33" t="s">
        <v>16654</v>
      </c>
      <c r="UCH102" s="33" t="s">
        <v>16655</v>
      </c>
      <c r="UCI102" s="33" t="s">
        <v>16656</v>
      </c>
      <c r="UCJ102" s="33" t="s">
        <v>16657</v>
      </c>
      <c r="UCK102" s="33" t="s">
        <v>16658</v>
      </c>
      <c r="UCL102" s="33" t="s">
        <v>16659</v>
      </c>
      <c r="UCM102" s="33" t="s">
        <v>16660</v>
      </c>
      <c r="UCN102" s="33" t="s">
        <v>16661</v>
      </c>
      <c r="UCO102" s="33" t="s">
        <v>16662</v>
      </c>
      <c r="UCP102" s="33" t="s">
        <v>16663</v>
      </c>
      <c r="UCQ102" s="33" t="s">
        <v>16664</v>
      </c>
      <c r="UCR102" s="33" t="s">
        <v>16665</v>
      </c>
      <c r="UCS102" s="33" t="s">
        <v>16666</v>
      </c>
      <c r="UCT102" s="33" t="s">
        <v>16667</v>
      </c>
      <c r="UCU102" s="33" t="s">
        <v>16668</v>
      </c>
      <c r="UCV102" s="33" t="s">
        <v>16669</v>
      </c>
      <c r="UCW102" s="33" t="s">
        <v>16670</v>
      </c>
      <c r="UCX102" s="33" t="s">
        <v>16671</v>
      </c>
      <c r="UCY102" s="33" t="s">
        <v>16672</v>
      </c>
      <c r="UCZ102" s="33" t="s">
        <v>16673</v>
      </c>
      <c r="UDA102" s="33" t="s">
        <v>16674</v>
      </c>
      <c r="UDB102" s="33" t="s">
        <v>16675</v>
      </c>
      <c r="UDC102" s="33" t="s">
        <v>16676</v>
      </c>
      <c r="UDD102" s="33" t="s">
        <v>16677</v>
      </c>
      <c r="UDE102" s="33" t="s">
        <v>16678</v>
      </c>
      <c r="UDF102" s="33" t="s">
        <v>16679</v>
      </c>
      <c r="UDG102" s="33" t="s">
        <v>16680</v>
      </c>
      <c r="UDH102" s="33" t="s">
        <v>16681</v>
      </c>
      <c r="UDI102" s="33" t="s">
        <v>16682</v>
      </c>
      <c r="UDJ102" s="33" t="s">
        <v>16683</v>
      </c>
      <c r="UDK102" s="33" t="s">
        <v>16684</v>
      </c>
      <c r="UDL102" s="33" t="s">
        <v>16685</v>
      </c>
      <c r="UDM102" s="33" t="s">
        <v>16686</v>
      </c>
      <c r="UDN102" s="33" t="s">
        <v>16687</v>
      </c>
      <c r="UDO102" s="33" t="s">
        <v>16688</v>
      </c>
      <c r="UDP102" s="33" t="s">
        <v>16689</v>
      </c>
      <c r="UDQ102" s="33" t="s">
        <v>16690</v>
      </c>
      <c r="UDR102" s="33" t="s">
        <v>16691</v>
      </c>
      <c r="UDS102" s="33" t="s">
        <v>16692</v>
      </c>
      <c r="UDT102" s="33" t="s">
        <v>16693</v>
      </c>
      <c r="UDU102" s="33" t="s">
        <v>16694</v>
      </c>
      <c r="UDV102" s="33" t="s">
        <v>16695</v>
      </c>
      <c r="UDW102" s="33" t="s">
        <v>16696</v>
      </c>
      <c r="UDX102" s="33" t="s">
        <v>16697</v>
      </c>
      <c r="UDY102" s="33" t="s">
        <v>16698</v>
      </c>
      <c r="UDZ102" s="33" t="s">
        <v>16699</v>
      </c>
      <c r="UEA102" s="33" t="s">
        <v>16700</v>
      </c>
      <c r="UEB102" s="33" t="s">
        <v>16701</v>
      </c>
      <c r="UEC102" s="33" t="s">
        <v>16702</v>
      </c>
      <c r="UED102" s="33" t="s">
        <v>16703</v>
      </c>
      <c r="UEE102" s="33" t="s">
        <v>16704</v>
      </c>
      <c r="UEF102" s="33" t="s">
        <v>16705</v>
      </c>
      <c r="UEG102" s="33" t="s">
        <v>16706</v>
      </c>
      <c r="UEH102" s="33" t="s">
        <v>16707</v>
      </c>
      <c r="UEI102" s="33" t="s">
        <v>16708</v>
      </c>
      <c r="UEJ102" s="33" t="s">
        <v>16709</v>
      </c>
      <c r="UEK102" s="33" t="s">
        <v>16710</v>
      </c>
      <c r="UEL102" s="33" t="s">
        <v>16711</v>
      </c>
      <c r="UEM102" s="33" t="s">
        <v>16712</v>
      </c>
      <c r="UEN102" s="33" t="s">
        <v>16713</v>
      </c>
      <c r="UEO102" s="33" t="s">
        <v>16714</v>
      </c>
      <c r="UEP102" s="33" t="s">
        <v>16715</v>
      </c>
      <c r="UEQ102" s="33" t="s">
        <v>16716</v>
      </c>
      <c r="UER102" s="33" t="s">
        <v>16717</v>
      </c>
      <c r="UES102" s="33" t="s">
        <v>16718</v>
      </c>
      <c r="UET102" s="33" t="s">
        <v>16719</v>
      </c>
      <c r="UEU102" s="33" t="s">
        <v>16720</v>
      </c>
      <c r="UEV102" s="33" t="s">
        <v>16721</v>
      </c>
      <c r="UEW102" s="33" t="s">
        <v>16722</v>
      </c>
      <c r="UEX102" s="33" t="s">
        <v>16723</v>
      </c>
      <c r="UEY102" s="33" t="s">
        <v>16724</v>
      </c>
      <c r="UEZ102" s="33" t="s">
        <v>16725</v>
      </c>
      <c r="UFA102" s="33" t="s">
        <v>16726</v>
      </c>
      <c r="UFB102" s="33" t="s">
        <v>16727</v>
      </c>
      <c r="UFC102" s="33" t="s">
        <v>16728</v>
      </c>
      <c r="UFD102" s="33" t="s">
        <v>16729</v>
      </c>
      <c r="UFE102" s="33" t="s">
        <v>16730</v>
      </c>
      <c r="UFF102" s="33" t="s">
        <v>16731</v>
      </c>
      <c r="UFG102" s="33" t="s">
        <v>16732</v>
      </c>
      <c r="UFH102" s="33" t="s">
        <v>16733</v>
      </c>
      <c r="UFI102" s="33" t="s">
        <v>16734</v>
      </c>
      <c r="UFJ102" s="33" t="s">
        <v>16735</v>
      </c>
      <c r="UFK102" s="33" t="s">
        <v>16736</v>
      </c>
      <c r="UFL102" s="33" t="s">
        <v>16737</v>
      </c>
      <c r="UFM102" s="33" t="s">
        <v>16738</v>
      </c>
      <c r="UFN102" s="33" t="s">
        <v>16739</v>
      </c>
      <c r="UFO102" s="33" t="s">
        <v>16740</v>
      </c>
      <c r="UFP102" s="33" t="s">
        <v>16741</v>
      </c>
      <c r="UFQ102" s="33" t="s">
        <v>16742</v>
      </c>
      <c r="UFR102" s="33" t="s">
        <v>16743</v>
      </c>
      <c r="UFS102" s="33" t="s">
        <v>16744</v>
      </c>
      <c r="UFT102" s="33" t="s">
        <v>16745</v>
      </c>
      <c r="UFU102" s="33" t="s">
        <v>16746</v>
      </c>
      <c r="UFV102" s="33" t="s">
        <v>16747</v>
      </c>
      <c r="UFW102" s="33" t="s">
        <v>16748</v>
      </c>
      <c r="UFX102" s="33" t="s">
        <v>16749</v>
      </c>
      <c r="UFY102" s="33" t="s">
        <v>16750</v>
      </c>
      <c r="UFZ102" s="33" t="s">
        <v>16751</v>
      </c>
      <c r="UGA102" s="33" t="s">
        <v>16752</v>
      </c>
      <c r="UGB102" s="33" t="s">
        <v>16753</v>
      </c>
      <c r="UGC102" s="33" t="s">
        <v>16754</v>
      </c>
      <c r="UGD102" s="33" t="s">
        <v>16755</v>
      </c>
      <c r="UGE102" s="33" t="s">
        <v>16756</v>
      </c>
      <c r="UGF102" s="33" t="s">
        <v>16757</v>
      </c>
      <c r="UGG102" s="33" t="s">
        <v>16758</v>
      </c>
      <c r="UGH102" s="33" t="s">
        <v>16759</v>
      </c>
      <c r="UGI102" s="33" t="s">
        <v>16760</v>
      </c>
      <c r="UGJ102" s="33" t="s">
        <v>16761</v>
      </c>
      <c r="UGK102" s="33" t="s">
        <v>16762</v>
      </c>
      <c r="UGL102" s="33" t="s">
        <v>16763</v>
      </c>
      <c r="UGM102" s="33" t="s">
        <v>16764</v>
      </c>
      <c r="UGN102" s="33" t="s">
        <v>16765</v>
      </c>
      <c r="UGO102" s="33" t="s">
        <v>16766</v>
      </c>
      <c r="UGP102" s="33" t="s">
        <v>16767</v>
      </c>
      <c r="UGQ102" s="33" t="s">
        <v>16768</v>
      </c>
      <c r="UGR102" s="33" t="s">
        <v>16769</v>
      </c>
      <c r="UGS102" s="33" t="s">
        <v>16770</v>
      </c>
      <c r="UGT102" s="33" t="s">
        <v>16771</v>
      </c>
      <c r="UGU102" s="33" t="s">
        <v>16772</v>
      </c>
      <c r="UGV102" s="33" t="s">
        <v>16773</v>
      </c>
      <c r="UGW102" s="33" t="s">
        <v>16774</v>
      </c>
      <c r="UGX102" s="33" t="s">
        <v>16775</v>
      </c>
      <c r="UGY102" s="33" t="s">
        <v>16776</v>
      </c>
      <c r="UGZ102" s="33" t="s">
        <v>16777</v>
      </c>
      <c r="UHA102" s="33" t="s">
        <v>16778</v>
      </c>
      <c r="UHB102" s="33" t="s">
        <v>16779</v>
      </c>
      <c r="UHC102" s="33" t="s">
        <v>16780</v>
      </c>
      <c r="UHD102" s="33" t="s">
        <v>16781</v>
      </c>
      <c r="UHE102" s="33" t="s">
        <v>16782</v>
      </c>
      <c r="UHF102" s="33" t="s">
        <v>16783</v>
      </c>
      <c r="UHG102" s="33" t="s">
        <v>16784</v>
      </c>
      <c r="UHH102" s="33" t="s">
        <v>16785</v>
      </c>
      <c r="UHI102" s="33" t="s">
        <v>16786</v>
      </c>
      <c r="UHJ102" s="33" t="s">
        <v>16787</v>
      </c>
      <c r="UHK102" s="33" t="s">
        <v>16788</v>
      </c>
      <c r="UHL102" s="33" t="s">
        <v>16789</v>
      </c>
      <c r="UHM102" s="33" t="s">
        <v>16790</v>
      </c>
      <c r="UHN102" s="33" t="s">
        <v>16791</v>
      </c>
      <c r="UHO102" s="33" t="s">
        <v>16792</v>
      </c>
      <c r="UHP102" s="33" t="s">
        <v>16793</v>
      </c>
      <c r="UHQ102" s="33" t="s">
        <v>16794</v>
      </c>
      <c r="UHR102" s="33" t="s">
        <v>16795</v>
      </c>
      <c r="UHS102" s="33" t="s">
        <v>16796</v>
      </c>
      <c r="UHT102" s="33" t="s">
        <v>16797</v>
      </c>
      <c r="UHU102" s="33" t="s">
        <v>16798</v>
      </c>
      <c r="UHV102" s="33" t="s">
        <v>16799</v>
      </c>
      <c r="UHW102" s="33" t="s">
        <v>16800</v>
      </c>
      <c r="UHX102" s="33" t="s">
        <v>16801</v>
      </c>
      <c r="UHY102" s="33" t="s">
        <v>16802</v>
      </c>
      <c r="UHZ102" s="33" t="s">
        <v>16803</v>
      </c>
      <c r="UIA102" s="33" t="s">
        <v>16804</v>
      </c>
      <c r="UIB102" s="33" t="s">
        <v>16805</v>
      </c>
      <c r="UIC102" s="33" t="s">
        <v>16806</v>
      </c>
      <c r="UID102" s="33" t="s">
        <v>16807</v>
      </c>
      <c r="UIE102" s="33" t="s">
        <v>16808</v>
      </c>
      <c r="UIF102" s="33" t="s">
        <v>16809</v>
      </c>
      <c r="UIG102" s="33" t="s">
        <v>16810</v>
      </c>
      <c r="UIH102" s="33" t="s">
        <v>16811</v>
      </c>
      <c r="UII102" s="33" t="s">
        <v>16812</v>
      </c>
      <c r="UIJ102" s="33" t="s">
        <v>16813</v>
      </c>
      <c r="UIK102" s="33" t="s">
        <v>16814</v>
      </c>
      <c r="UIL102" s="33" t="s">
        <v>16815</v>
      </c>
      <c r="UIM102" s="33" t="s">
        <v>16816</v>
      </c>
      <c r="UIN102" s="33" t="s">
        <v>16817</v>
      </c>
      <c r="UIO102" s="33" t="s">
        <v>16818</v>
      </c>
      <c r="UIP102" s="33" t="s">
        <v>16819</v>
      </c>
      <c r="UIQ102" s="33" t="s">
        <v>16820</v>
      </c>
      <c r="UIR102" s="33" t="s">
        <v>16821</v>
      </c>
      <c r="UIS102" s="33" t="s">
        <v>16822</v>
      </c>
      <c r="UIT102" s="33" t="s">
        <v>16823</v>
      </c>
      <c r="UIU102" s="33" t="s">
        <v>16824</v>
      </c>
      <c r="UIV102" s="33" t="s">
        <v>16825</v>
      </c>
      <c r="UIW102" s="33" t="s">
        <v>16826</v>
      </c>
      <c r="UIX102" s="33" t="s">
        <v>16827</v>
      </c>
      <c r="UIY102" s="33" t="s">
        <v>16828</v>
      </c>
      <c r="UIZ102" s="33" t="s">
        <v>16829</v>
      </c>
      <c r="UJA102" s="33" t="s">
        <v>16830</v>
      </c>
      <c r="UJB102" s="33" t="s">
        <v>16831</v>
      </c>
      <c r="UJC102" s="33" t="s">
        <v>16832</v>
      </c>
      <c r="UJD102" s="33" t="s">
        <v>16833</v>
      </c>
      <c r="UJE102" s="33" t="s">
        <v>16834</v>
      </c>
      <c r="UJF102" s="33" t="s">
        <v>16835</v>
      </c>
      <c r="UJG102" s="33" t="s">
        <v>16836</v>
      </c>
      <c r="UJH102" s="33" t="s">
        <v>16837</v>
      </c>
      <c r="UJI102" s="33" t="s">
        <v>16838</v>
      </c>
      <c r="UJJ102" s="33" t="s">
        <v>16839</v>
      </c>
      <c r="UJK102" s="33" t="s">
        <v>16840</v>
      </c>
      <c r="UJL102" s="33" t="s">
        <v>16841</v>
      </c>
      <c r="UJM102" s="33" t="s">
        <v>16842</v>
      </c>
      <c r="UJN102" s="33" t="s">
        <v>16843</v>
      </c>
      <c r="UJO102" s="33" t="s">
        <v>16844</v>
      </c>
      <c r="UJP102" s="33" t="s">
        <v>16845</v>
      </c>
      <c r="UJQ102" s="33" t="s">
        <v>16846</v>
      </c>
      <c r="UJR102" s="33" t="s">
        <v>16847</v>
      </c>
      <c r="UJS102" s="33" t="s">
        <v>16848</v>
      </c>
      <c r="UJT102" s="33" t="s">
        <v>16849</v>
      </c>
      <c r="UJU102" s="33" t="s">
        <v>16850</v>
      </c>
      <c r="UJV102" s="33" t="s">
        <v>16851</v>
      </c>
      <c r="UJW102" s="33" t="s">
        <v>16852</v>
      </c>
      <c r="UJX102" s="33" t="s">
        <v>16853</v>
      </c>
      <c r="UJY102" s="33" t="s">
        <v>16854</v>
      </c>
      <c r="UJZ102" s="33" t="s">
        <v>16855</v>
      </c>
      <c r="UKA102" s="33" t="s">
        <v>16856</v>
      </c>
      <c r="UKB102" s="33" t="s">
        <v>16857</v>
      </c>
      <c r="UKC102" s="33" t="s">
        <v>16858</v>
      </c>
      <c r="UKD102" s="33" t="s">
        <v>16859</v>
      </c>
      <c r="UKE102" s="33" t="s">
        <v>16860</v>
      </c>
      <c r="UKF102" s="33" t="s">
        <v>16861</v>
      </c>
      <c r="UKG102" s="33" t="s">
        <v>16862</v>
      </c>
      <c r="UKH102" s="33" t="s">
        <v>16863</v>
      </c>
      <c r="UKI102" s="33" t="s">
        <v>16864</v>
      </c>
      <c r="UKJ102" s="33" t="s">
        <v>16865</v>
      </c>
      <c r="UKK102" s="33" t="s">
        <v>16866</v>
      </c>
      <c r="UKL102" s="33" t="s">
        <v>16867</v>
      </c>
      <c r="UKM102" s="33" t="s">
        <v>16868</v>
      </c>
      <c r="UKN102" s="33" t="s">
        <v>16869</v>
      </c>
      <c r="UKO102" s="33" t="s">
        <v>16870</v>
      </c>
      <c r="UKP102" s="33" t="s">
        <v>16871</v>
      </c>
      <c r="UKQ102" s="33" t="s">
        <v>16872</v>
      </c>
      <c r="UKR102" s="33" t="s">
        <v>16873</v>
      </c>
      <c r="UKS102" s="33" t="s">
        <v>16874</v>
      </c>
      <c r="UKT102" s="33" t="s">
        <v>16875</v>
      </c>
      <c r="UKU102" s="33" t="s">
        <v>16876</v>
      </c>
      <c r="UKV102" s="33" t="s">
        <v>16877</v>
      </c>
      <c r="UKW102" s="33" t="s">
        <v>16878</v>
      </c>
      <c r="UKX102" s="33" t="s">
        <v>16879</v>
      </c>
      <c r="UKY102" s="33" t="s">
        <v>16880</v>
      </c>
      <c r="UKZ102" s="33" t="s">
        <v>16881</v>
      </c>
      <c r="ULA102" s="33" t="s">
        <v>16882</v>
      </c>
      <c r="ULB102" s="33" t="s">
        <v>16883</v>
      </c>
      <c r="ULC102" s="33" t="s">
        <v>16884</v>
      </c>
      <c r="ULD102" s="33" t="s">
        <v>16885</v>
      </c>
      <c r="ULE102" s="33" t="s">
        <v>16886</v>
      </c>
      <c r="ULF102" s="33" t="s">
        <v>16887</v>
      </c>
      <c r="ULG102" s="33" t="s">
        <v>16888</v>
      </c>
      <c r="ULH102" s="33" t="s">
        <v>16889</v>
      </c>
      <c r="ULI102" s="33" t="s">
        <v>16890</v>
      </c>
      <c r="ULJ102" s="33" t="s">
        <v>16891</v>
      </c>
      <c r="ULK102" s="33" t="s">
        <v>16892</v>
      </c>
      <c r="ULL102" s="33" t="s">
        <v>16893</v>
      </c>
      <c r="ULM102" s="33" t="s">
        <v>16894</v>
      </c>
      <c r="ULN102" s="33" t="s">
        <v>16895</v>
      </c>
      <c r="ULO102" s="33" t="s">
        <v>16896</v>
      </c>
      <c r="ULP102" s="33" t="s">
        <v>16897</v>
      </c>
      <c r="ULQ102" s="33" t="s">
        <v>16898</v>
      </c>
      <c r="ULR102" s="33" t="s">
        <v>16899</v>
      </c>
      <c r="ULS102" s="33" t="s">
        <v>16900</v>
      </c>
      <c r="ULT102" s="33" t="s">
        <v>16901</v>
      </c>
      <c r="ULU102" s="33" t="s">
        <v>16902</v>
      </c>
      <c r="ULV102" s="33" t="s">
        <v>16903</v>
      </c>
      <c r="ULW102" s="33" t="s">
        <v>16904</v>
      </c>
      <c r="ULX102" s="33" t="s">
        <v>16905</v>
      </c>
      <c r="ULY102" s="33" t="s">
        <v>16906</v>
      </c>
      <c r="ULZ102" s="33" t="s">
        <v>16907</v>
      </c>
      <c r="UMA102" s="33" t="s">
        <v>16908</v>
      </c>
      <c r="UMB102" s="33" t="s">
        <v>16909</v>
      </c>
      <c r="UMC102" s="33" t="s">
        <v>16910</v>
      </c>
      <c r="UMD102" s="33" t="s">
        <v>16911</v>
      </c>
      <c r="UME102" s="33" t="s">
        <v>16912</v>
      </c>
      <c r="UMF102" s="33" t="s">
        <v>16913</v>
      </c>
      <c r="UMG102" s="33" t="s">
        <v>16914</v>
      </c>
      <c r="UMH102" s="33" t="s">
        <v>16915</v>
      </c>
      <c r="UMI102" s="33" t="s">
        <v>16916</v>
      </c>
      <c r="UMJ102" s="33" t="s">
        <v>16917</v>
      </c>
      <c r="UMK102" s="33" t="s">
        <v>16918</v>
      </c>
      <c r="UML102" s="33" t="s">
        <v>16919</v>
      </c>
      <c r="UMM102" s="33" t="s">
        <v>16920</v>
      </c>
      <c r="UMN102" s="33" t="s">
        <v>16921</v>
      </c>
      <c r="UMO102" s="33" t="s">
        <v>16922</v>
      </c>
      <c r="UMP102" s="33" t="s">
        <v>16923</v>
      </c>
      <c r="UMQ102" s="33" t="s">
        <v>16924</v>
      </c>
      <c r="UMR102" s="33" t="s">
        <v>16925</v>
      </c>
      <c r="UMS102" s="33" t="s">
        <v>16926</v>
      </c>
      <c r="UMT102" s="33" t="s">
        <v>16927</v>
      </c>
      <c r="UMU102" s="33" t="s">
        <v>16928</v>
      </c>
      <c r="UMV102" s="33" t="s">
        <v>16929</v>
      </c>
      <c r="UMW102" s="33" t="s">
        <v>16930</v>
      </c>
      <c r="UMX102" s="33" t="s">
        <v>16931</v>
      </c>
      <c r="UMY102" s="33" t="s">
        <v>16932</v>
      </c>
      <c r="UMZ102" s="33" t="s">
        <v>16933</v>
      </c>
      <c r="UNA102" s="33" t="s">
        <v>16934</v>
      </c>
      <c r="UNB102" s="33" t="s">
        <v>16935</v>
      </c>
      <c r="UNC102" s="33" t="s">
        <v>16936</v>
      </c>
      <c r="UND102" s="33" t="s">
        <v>16937</v>
      </c>
      <c r="UNE102" s="33" t="s">
        <v>16938</v>
      </c>
      <c r="UNF102" s="33" t="s">
        <v>16939</v>
      </c>
      <c r="UNG102" s="33" t="s">
        <v>16940</v>
      </c>
      <c r="UNH102" s="33" t="s">
        <v>16941</v>
      </c>
      <c r="UNI102" s="33" t="s">
        <v>16942</v>
      </c>
      <c r="UNJ102" s="33" t="s">
        <v>16943</v>
      </c>
      <c r="UNK102" s="33" t="s">
        <v>16944</v>
      </c>
      <c r="UNL102" s="33" t="s">
        <v>16945</v>
      </c>
      <c r="UNM102" s="33" t="s">
        <v>16946</v>
      </c>
      <c r="UNN102" s="33" t="s">
        <v>16947</v>
      </c>
      <c r="UNO102" s="33" t="s">
        <v>16948</v>
      </c>
      <c r="UNP102" s="33" t="s">
        <v>16949</v>
      </c>
      <c r="UNQ102" s="33" t="s">
        <v>16950</v>
      </c>
      <c r="UNR102" s="33" t="s">
        <v>16951</v>
      </c>
      <c r="UNS102" s="33" t="s">
        <v>16952</v>
      </c>
      <c r="UNT102" s="33" t="s">
        <v>16953</v>
      </c>
      <c r="UNU102" s="33" t="s">
        <v>16954</v>
      </c>
      <c r="UNV102" s="33" t="s">
        <v>16955</v>
      </c>
      <c r="UNW102" s="33" t="s">
        <v>16956</v>
      </c>
      <c r="UNX102" s="33" t="s">
        <v>16957</v>
      </c>
      <c r="UNY102" s="33" t="s">
        <v>16958</v>
      </c>
      <c r="UNZ102" s="33" t="s">
        <v>16959</v>
      </c>
      <c r="UOA102" s="33" t="s">
        <v>16960</v>
      </c>
      <c r="UOB102" s="33" t="s">
        <v>16961</v>
      </c>
      <c r="UOC102" s="33" t="s">
        <v>16962</v>
      </c>
      <c r="UOD102" s="33" t="s">
        <v>16963</v>
      </c>
      <c r="UOE102" s="33" t="s">
        <v>16964</v>
      </c>
      <c r="UOF102" s="33" t="s">
        <v>16965</v>
      </c>
      <c r="UOG102" s="33" t="s">
        <v>16966</v>
      </c>
      <c r="UOH102" s="33" t="s">
        <v>16967</v>
      </c>
      <c r="UOI102" s="33" t="s">
        <v>16968</v>
      </c>
      <c r="UOJ102" s="33" t="s">
        <v>16969</v>
      </c>
      <c r="UOK102" s="33" t="s">
        <v>16970</v>
      </c>
      <c r="UOL102" s="33" t="s">
        <v>16971</v>
      </c>
      <c r="UOM102" s="33" t="s">
        <v>16972</v>
      </c>
      <c r="UON102" s="33" t="s">
        <v>16973</v>
      </c>
      <c r="UOO102" s="33" t="s">
        <v>16974</v>
      </c>
      <c r="UOP102" s="33" t="s">
        <v>16975</v>
      </c>
      <c r="UOQ102" s="33" t="s">
        <v>16976</v>
      </c>
      <c r="UOR102" s="33" t="s">
        <v>16977</v>
      </c>
      <c r="UOS102" s="33" t="s">
        <v>16978</v>
      </c>
      <c r="UOT102" s="33" t="s">
        <v>16979</v>
      </c>
      <c r="UOU102" s="33" t="s">
        <v>16980</v>
      </c>
      <c r="UOV102" s="33" t="s">
        <v>16981</v>
      </c>
      <c r="UOW102" s="33" t="s">
        <v>16982</v>
      </c>
      <c r="UOX102" s="33" t="s">
        <v>16983</v>
      </c>
      <c r="UOY102" s="33" t="s">
        <v>16984</v>
      </c>
      <c r="UOZ102" s="33" t="s">
        <v>16985</v>
      </c>
      <c r="UPA102" s="33" t="s">
        <v>16986</v>
      </c>
      <c r="UPB102" s="33" t="s">
        <v>16987</v>
      </c>
      <c r="UPC102" s="33" t="s">
        <v>16988</v>
      </c>
      <c r="UPD102" s="33" t="s">
        <v>16989</v>
      </c>
      <c r="UPE102" s="33" t="s">
        <v>16990</v>
      </c>
      <c r="UPF102" s="33" t="s">
        <v>16991</v>
      </c>
      <c r="UPG102" s="33" t="s">
        <v>16992</v>
      </c>
      <c r="UPH102" s="33" t="s">
        <v>16993</v>
      </c>
      <c r="UPI102" s="33" t="s">
        <v>16994</v>
      </c>
      <c r="UPJ102" s="33" t="s">
        <v>16995</v>
      </c>
      <c r="UPK102" s="33" t="s">
        <v>16996</v>
      </c>
      <c r="UPL102" s="33" t="s">
        <v>16997</v>
      </c>
      <c r="UPM102" s="33" t="s">
        <v>16998</v>
      </c>
      <c r="UPN102" s="33" t="s">
        <v>16999</v>
      </c>
      <c r="UPO102" s="33" t="s">
        <v>17000</v>
      </c>
      <c r="UPP102" s="33" t="s">
        <v>17001</v>
      </c>
      <c r="UPQ102" s="33" t="s">
        <v>17002</v>
      </c>
      <c r="UPR102" s="33" t="s">
        <v>17003</v>
      </c>
      <c r="UPS102" s="33" t="s">
        <v>17004</v>
      </c>
      <c r="UPT102" s="33" t="s">
        <v>17005</v>
      </c>
      <c r="UPU102" s="33" t="s">
        <v>17006</v>
      </c>
      <c r="UPV102" s="33" t="s">
        <v>17007</v>
      </c>
      <c r="UPW102" s="33" t="s">
        <v>17008</v>
      </c>
      <c r="UPX102" s="33" t="s">
        <v>17009</v>
      </c>
      <c r="UPY102" s="33" t="s">
        <v>17010</v>
      </c>
      <c r="UPZ102" s="33" t="s">
        <v>17011</v>
      </c>
      <c r="UQA102" s="33" t="s">
        <v>17012</v>
      </c>
      <c r="UQB102" s="33" t="s">
        <v>17013</v>
      </c>
      <c r="UQC102" s="33" t="s">
        <v>17014</v>
      </c>
      <c r="UQD102" s="33" t="s">
        <v>17015</v>
      </c>
      <c r="UQE102" s="33" t="s">
        <v>17016</v>
      </c>
      <c r="UQF102" s="33" t="s">
        <v>17017</v>
      </c>
      <c r="UQG102" s="33" t="s">
        <v>17018</v>
      </c>
      <c r="UQH102" s="33" t="s">
        <v>17019</v>
      </c>
      <c r="UQI102" s="33" t="s">
        <v>17020</v>
      </c>
      <c r="UQJ102" s="33" t="s">
        <v>17021</v>
      </c>
      <c r="UQK102" s="33" t="s">
        <v>17022</v>
      </c>
      <c r="UQL102" s="33" t="s">
        <v>17023</v>
      </c>
      <c r="UQM102" s="33" t="s">
        <v>17024</v>
      </c>
      <c r="UQN102" s="33" t="s">
        <v>17025</v>
      </c>
      <c r="UQO102" s="33" t="s">
        <v>17026</v>
      </c>
      <c r="UQP102" s="33" t="s">
        <v>17027</v>
      </c>
      <c r="UQQ102" s="33" t="s">
        <v>17028</v>
      </c>
      <c r="UQR102" s="33" t="s">
        <v>17029</v>
      </c>
      <c r="UQS102" s="33" t="s">
        <v>17030</v>
      </c>
      <c r="UQT102" s="33" t="s">
        <v>17031</v>
      </c>
      <c r="UQU102" s="33" t="s">
        <v>17032</v>
      </c>
      <c r="UQV102" s="33" t="s">
        <v>17033</v>
      </c>
      <c r="UQW102" s="33" t="s">
        <v>17034</v>
      </c>
      <c r="UQX102" s="33" t="s">
        <v>17035</v>
      </c>
      <c r="UQY102" s="33" t="s">
        <v>17036</v>
      </c>
      <c r="UQZ102" s="33" t="s">
        <v>17037</v>
      </c>
      <c r="URA102" s="33" t="s">
        <v>17038</v>
      </c>
      <c r="URB102" s="33" t="s">
        <v>17039</v>
      </c>
      <c r="URC102" s="33" t="s">
        <v>17040</v>
      </c>
      <c r="URD102" s="33" t="s">
        <v>17041</v>
      </c>
      <c r="URE102" s="33" t="s">
        <v>17042</v>
      </c>
      <c r="URF102" s="33" t="s">
        <v>17043</v>
      </c>
      <c r="URG102" s="33" t="s">
        <v>17044</v>
      </c>
      <c r="URH102" s="33" t="s">
        <v>17045</v>
      </c>
      <c r="URI102" s="33" t="s">
        <v>17046</v>
      </c>
      <c r="URJ102" s="33" t="s">
        <v>17047</v>
      </c>
      <c r="URK102" s="33" t="s">
        <v>17048</v>
      </c>
      <c r="URL102" s="33" t="s">
        <v>17049</v>
      </c>
      <c r="URM102" s="33" t="s">
        <v>17050</v>
      </c>
      <c r="URN102" s="33" t="s">
        <v>17051</v>
      </c>
      <c r="URO102" s="33" t="s">
        <v>17052</v>
      </c>
      <c r="URP102" s="33" t="s">
        <v>17053</v>
      </c>
      <c r="URQ102" s="33" t="s">
        <v>17054</v>
      </c>
      <c r="URR102" s="33" t="s">
        <v>17055</v>
      </c>
      <c r="URS102" s="33" t="s">
        <v>17056</v>
      </c>
      <c r="URT102" s="33" t="s">
        <v>17057</v>
      </c>
      <c r="URU102" s="33" t="s">
        <v>17058</v>
      </c>
      <c r="URV102" s="33" t="s">
        <v>17059</v>
      </c>
      <c r="URW102" s="33" t="s">
        <v>17060</v>
      </c>
      <c r="URX102" s="33" t="s">
        <v>17061</v>
      </c>
      <c r="URY102" s="33" t="s">
        <v>17062</v>
      </c>
      <c r="URZ102" s="33" t="s">
        <v>17063</v>
      </c>
      <c r="USA102" s="33" t="s">
        <v>17064</v>
      </c>
      <c r="USB102" s="33" t="s">
        <v>17065</v>
      </c>
      <c r="USC102" s="33" t="s">
        <v>17066</v>
      </c>
      <c r="USD102" s="33" t="s">
        <v>17067</v>
      </c>
      <c r="USE102" s="33" t="s">
        <v>17068</v>
      </c>
      <c r="USF102" s="33" t="s">
        <v>17069</v>
      </c>
      <c r="USG102" s="33" t="s">
        <v>17070</v>
      </c>
      <c r="USH102" s="33" t="s">
        <v>17071</v>
      </c>
      <c r="USI102" s="33" t="s">
        <v>17072</v>
      </c>
      <c r="USJ102" s="33" t="s">
        <v>17073</v>
      </c>
      <c r="USK102" s="33" t="s">
        <v>17074</v>
      </c>
      <c r="USL102" s="33" t="s">
        <v>17075</v>
      </c>
      <c r="USM102" s="33" t="s">
        <v>17076</v>
      </c>
      <c r="USN102" s="33" t="s">
        <v>17077</v>
      </c>
      <c r="USO102" s="33" t="s">
        <v>17078</v>
      </c>
      <c r="USP102" s="33" t="s">
        <v>17079</v>
      </c>
      <c r="USQ102" s="33" t="s">
        <v>17080</v>
      </c>
      <c r="USR102" s="33" t="s">
        <v>17081</v>
      </c>
      <c r="USS102" s="33" t="s">
        <v>17082</v>
      </c>
      <c r="UST102" s="33" t="s">
        <v>17083</v>
      </c>
      <c r="USU102" s="33" t="s">
        <v>17084</v>
      </c>
      <c r="USV102" s="33" t="s">
        <v>17085</v>
      </c>
      <c r="USW102" s="33" t="s">
        <v>17086</v>
      </c>
      <c r="USX102" s="33" t="s">
        <v>17087</v>
      </c>
      <c r="USY102" s="33" t="s">
        <v>17088</v>
      </c>
      <c r="USZ102" s="33" t="s">
        <v>17089</v>
      </c>
      <c r="UTA102" s="33" t="s">
        <v>17090</v>
      </c>
      <c r="UTB102" s="33" t="s">
        <v>17091</v>
      </c>
      <c r="UTC102" s="33" t="s">
        <v>17092</v>
      </c>
      <c r="UTD102" s="33" t="s">
        <v>17093</v>
      </c>
      <c r="UTE102" s="33" t="s">
        <v>17094</v>
      </c>
      <c r="UTF102" s="33" t="s">
        <v>17095</v>
      </c>
      <c r="UTG102" s="33" t="s">
        <v>17096</v>
      </c>
      <c r="UTH102" s="33" t="s">
        <v>17097</v>
      </c>
      <c r="UTI102" s="33" t="s">
        <v>17098</v>
      </c>
      <c r="UTJ102" s="33" t="s">
        <v>17099</v>
      </c>
      <c r="UTK102" s="33" t="s">
        <v>17100</v>
      </c>
      <c r="UTL102" s="33" t="s">
        <v>17101</v>
      </c>
      <c r="UTM102" s="33" t="s">
        <v>17102</v>
      </c>
      <c r="UTN102" s="33" t="s">
        <v>17103</v>
      </c>
      <c r="UTO102" s="33" t="s">
        <v>17104</v>
      </c>
      <c r="UTP102" s="33" t="s">
        <v>17105</v>
      </c>
      <c r="UTQ102" s="33" t="s">
        <v>17106</v>
      </c>
      <c r="UTR102" s="33" t="s">
        <v>17107</v>
      </c>
      <c r="UTS102" s="33" t="s">
        <v>17108</v>
      </c>
      <c r="UTT102" s="33" t="s">
        <v>17109</v>
      </c>
      <c r="UTU102" s="33" t="s">
        <v>17110</v>
      </c>
      <c r="UTV102" s="33" t="s">
        <v>17111</v>
      </c>
      <c r="UTW102" s="33" t="s">
        <v>17112</v>
      </c>
      <c r="UTX102" s="33" t="s">
        <v>17113</v>
      </c>
      <c r="UTY102" s="33" t="s">
        <v>17114</v>
      </c>
      <c r="UTZ102" s="33" t="s">
        <v>17115</v>
      </c>
      <c r="UUA102" s="33" t="s">
        <v>17116</v>
      </c>
      <c r="UUB102" s="33" t="s">
        <v>17117</v>
      </c>
      <c r="UUC102" s="33" t="s">
        <v>17118</v>
      </c>
      <c r="UUD102" s="33" t="s">
        <v>17119</v>
      </c>
      <c r="UUE102" s="33" t="s">
        <v>17120</v>
      </c>
      <c r="UUF102" s="33" t="s">
        <v>17121</v>
      </c>
      <c r="UUG102" s="33" t="s">
        <v>17122</v>
      </c>
      <c r="UUH102" s="33" t="s">
        <v>17123</v>
      </c>
      <c r="UUI102" s="33" t="s">
        <v>17124</v>
      </c>
      <c r="UUJ102" s="33" t="s">
        <v>17125</v>
      </c>
      <c r="UUK102" s="33" t="s">
        <v>17126</v>
      </c>
      <c r="UUL102" s="33" t="s">
        <v>17127</v>
      </c>
      <c r="UUM102" s="33" t="s">
        <v>17128</v>
      </c>
      <c r="UUN102" s="33" t="s">
        <v>17129</v>
      </c>
      <c r="UUO102" s="33" t="s">
        <v>17130</v>
      </c>
      <c r="UUP102" s="33" t="s">
        <v>17131</v>
      </c>
      <c r="UUQ102" s="33" t="s">
        <v>17132</v>
      </c>
      <c r="UUR102" s="33" t="s">
        <v>17133</v>
      </c>
      <c r="UUS102" s="33" t="s">
        <v>17134</v>
      </c>
      <c r="UUT102" s="33" t="s">
        <v>17135</v>
      </c>
      <c r="UUU102" s="33" t="s">
        <v>17136</v>
      </c>
      <c r="UUV102" s="33" t="s">
        <v>17137</v>
      </c>
      <c r="UUW102" s="33" t="s">
        <v>17138</v>
      </c>
      <c r="UUX102" s="33" t="s">
        <v>17139</v>
      </c>
      <c r="UUY102" s="33" t="s">
        <v>17140</v>
      </c>
      <c r="UUZ102" s="33" t="s">
        <v>17141</v>
      </c>
      <c r="UVA102" s="33" t="s">
        <v>17142</v>
      </c>
      <c r="UVB102" s="33" t="s">
        <v>17143</v>
      </c>
      <c r="UVC102" s="33" t="s">
        <v>17144</v>
      </c>
      <c r="UVD102" s="33" t="s">
        <v>17145</v>
      </c>
      <c r="UVE102" s="33" t="s">
        <v>17146</v>
      </c>
      <c r="UVF102" s="33" t="s">
        <v>17147</v>
      </c>
      <c r="UVG102" s="33" t="s">
        <v>17148</v>
      </c>
      <c r="UVH102" s="33" t="s">
        <v>17149</v>
      </c>
      <c r="UVI102" s="33" t="s">
        <v>17150</v>
      </c>
      <c r="UVJ102" s="33" t="s">
        <v>17151</v>
      </c>
      <c r="UVK102" s="33" t="s">
        <v>17152</v>
      </c>
      <c r="UVL102" s="33" t="s">
        <v>17153</v>
      </c>
      <c r="UVM102" s="33" t="s">
        <v>17154</v>
      </c>
      <c r="UVN102" s="33" t="s">
        <v>17155</v>
      </c>
      <c r="UVO102" s="33" t="s">
        <v>17156</v>
      </c>
      <c r="UVP102" s="33" t="s">
        <v>17157</v>
      </c>
      <c r="UVQ102" s="33" t="s">
        <v>17158</v>
      </c>
      <c r="UVR102" s="33" t="s">
        <v>17159</v>
      </c>
      <c r="UVS102" s="33" t="s">
        <v>17160</v>
      </c>
      <c r="UVT102" s="33" t="s">
        <v>17161</v>
      </c>
      <c r="UVU102" s="33" t="s">
        <v>17162</v>
      </c>
      <c r="UVV102" s="33" t="s">
        <v>17163</v>
      </c>
      <c r="UVW102" s="33" t="s">
        <v>17164</v>
      </c>
      <c r="UVX102" s="33" t="s">
        <v>17165</v>
      </c>
      <c r="UVY102" s="33" t="s">
        <v>17166</v>
      </c>
      <c r="UVZ102" s="33" t="s">
        <v>17167</v>
      </c>
      <c r="UWA102" s="33" t="s">
        <v>17168</v>
      </c>
      <c r="UWB102" s="33" t="s">
        <v>17169</v>
      </c>
      <c r="UWC102" s="33" t="s">
        <v>17170</v>
      </c>
      <c r="UWD102" s="33" t="s">
        <v>17171</v>
      </c>
      <c r="UWE102" s="33" t="s">
        <v>17172</v>
      </c>
      <c r="UWF102" s="33" t="s">
        <v>17173</v>
      </c>
      <c r="UWG102" s="33" t="s">
        <v>17174</v>
      </c>
      <c r="UWH102" s="33" t="s">
        <v>17175</v>
      </c>
      <c r="UWI102" s="33" t="s">
        <v>17176</v>
      </c>
      <c r="UWJ102" s="33" t="s">
        <v>17177</v>
      </c>
      <c r="UWK102" s="33" t="s">
        <v>17178</v>
      </c>
      <c r="UWL102" s="33" t="s">
        <v>17179</v>
      </c>
      <c r="UWM102" s="33" t="s">
        <v>17180</v>
      </c>
      <c r="UWN102" s="33" t="s">
        <v>17181</v>
      </c>
      <c r="UWO102" s="33" t="s">
        <v>17182</v>
      </c>
      <c r="UWP102" s="33" t="s">
        <v>17183</v>
      </c>
      <c r="UWQ102" s="33" t="s">
        <v>17184</v>
      </c>
      <c r="UWR102" s="33" t="s">
        <v>17185</v>
      </c>
      <c r="UWS102" s="33" t="s">
        <v>17186</v>
      </c>
      <c r="UWT102" s="33" t="s">
        <v>17187</v>
      </c>
      <c r="UWU102" s="33" t="s">
        <v>17188</v>
      </c>
      <c r="UWV102" s="33" t="s">
        <v>17189</v>
      </c>
      <c r="UWW102" s="33" t="s">
        <v>17190</v>
      </c>
      <c r="UWX102" s="33" t="s">
        <v>17191</v>
      </c>
      <c r="UWY102" s="33" t="s">
        <v>17192</v>
      </c>
      <c r="UWZ102" s="33" t="s">
        <v>17193</v>
      </c>
      <c r="UXA102" s="33" t="s">
        <v>17194</v>
      </c>
      <c r="UXB102" s="33" t="s">
        <v>17195</v>
      </c>
      <c r="UXC102" s="33" t="s">
        <v>17196</v>
      </c>
      <c r="UXD102" s="33" t="s">
        <v>17197</v>
      </c>
      <c r="UXE102" s="33" t="s">
        <v>17198</v>
      </c>
      <c r="UXF102" s="33" t="s">
        <v>17199</v>
      </c>
      <c r="UXG102" s="33" t="s">
        <v>17200</v>
      </c>
      <c r="UXH102" s="33" t="s">
        <v>17201</v>
      </c>
      <c r="UXI102" s="33" t="s">
        <v>17202</v>
      </c>
      <c r="UXJ102" s="33" t="s">
        <v>17203</v>
      </c>
      <c r="UXK102" s="33" t="s">
        <v>17204</v>
      </c>
      <c r="UXL102" s="33" t="s">
        <v>17205</v>
      </c>
      <c r="UXM102" s="33" t="s">
        <v>17206</v>
      </c>
      <c r="UXN102" s="33" t="s">
        <v>17207</v>
      </c>
      <c r="UXO102" s="33" t="s">
        <v>17208</v>
      </c>
      <c r="UXP102" s="33" t="s">
        <v>17209</v>
      </c>
      <c r="UXQ102" s="33" t="s">
        <v>17210</v>
      </c>
      <c r="UXR102" s="33" t="s">
        <v>17211</v>
      </c>
      <c r="UXS102" s="33" t="s">
        <v>17212</v>
      </c>
      <c r="UXT102" s="33" t="s">
        <v>17213</v>
      </c>
      <c r="UXU102" s="33" t="s">
        <v>17214</v>
      </c>
      <c r="UXV102" s="33" t="s">
        <v>17215</v>
      </c>
      <c r="UXW102" s="33" t="s">
        <v>17216</v>
      </c>
      <c r="UXX102" s="33" t="s">
        <v>17217</v>
      </c>
      <c r="UXY102" s="33" t="s">
        <v>17218</v>
      </c>
      <c r="UXZ102" s="33" t="s">
        <v>17219</v>
      </c>
      <c r="UYA102" s="33" t="s">
        <v>17220</v>
      </c>
      <c r="UYB102" s="33" t="s">
        <v>17221</v>
      </c>
      <c r="UYC102" s="33" t="s">
        <v>17222</v>
      </c>
      <c r="UYD102" s="33" t="s">
        <v>17223</v>
      </c>
      <c r="UYE102" s="33" t="s">
        <v>17224</v>
      </c>
      <c r="UYF102" s="33" t="s">
        <v>17225</v>
      </c>
      <c r="UYG102" s="33" t="s">
        <v>17226</v>
      </c>
      <c r="UYH102" s="33" t="s">
        <v>17227</v>
      </c>
      <c r="UYI102" s="33" t="s">
        <v>17228</v>
      </c>
      <c r="UYJ102" s="33" t="s">
        <v>17229</v>
      </c>
      <c r="UYK102" s="33" t="s">
        <v>17230</v>
      </c>
      <c r="UYL102" s="33" t="s">
        <v>17231</v>
      </c>
      <c r="UYM102" s="33" t="s">
        <v>17232</v>
      </c>
      <c r="UYN102" s="33" t="s">
        <v>17233</v>
      </c>
      <c r="UYO102" s="33" t="s">
        <v>17234</v>
      </c>
      <c r="UYP102" s="33" t="s">
        <v>17235</v>
      </c>
      <c r="UYQ102" s="33" t="s">
        <v>17236</v>
      </c>
      <c r="UYR102" s="33" t="s">
        <v>17237</v>
      </c>
      <c r="UYS102" s="33" t="s">
        <v>17238</v>
      </c>
      <c r="UYT102" s="33" t="s">
        <v>17239</v>
      </c>
      <c r="UYU102" s="33" t="s">
        <v>17240</v>
      </c>
      <c r="UYV102" s="33" t="s">
        <v>17241</v>
      </c>
      <c r="UYW102" s="33" t="s">
        <v>17242</v>
      </c>
      <c r="UYX102" s="33" t="s">
        <v>17243</v>
      </c>
      <c r="UYY102" s="33" t="s">
        <v>17244</v>
      </c>
      <c r="UYZ102" s="33" t="s">
        <v>17245</v>
      </c>
      <c r="UZA102" s="33" t="s">
        <v>17246</v>
      </c>
      <c r="UZB102" s="33" t="s">
        <v>17247</v>
      </c>
      <c r="UZC102" s="33" t="s">
        <v>17248</v>
      </c>
      <c r="UZD102" s="33" t="s">
        <v>17249</v>
      </c>
      <c r="UZE102" s="33" t="s">
        <v>17250</v>
      </c>
      <c r="UZF102" s="33" t="s">
        <v>17251</v>
      </c>
      <c r="UZG102" s="33" t="s">
        <v>17252</v>
      </c>
      <c r="UZH102" s="33" t="s">
        <v>17253</v>
      </c>
      <c r="UZI102" s="33" t="s">
        <v>17254</v>
      </c>
      <c r="UZJ102" s="33" t="s">
        <v>17255</v>
      </c>
      <c r="UZK102" s="33" t="s">
        <v>17256</v>
      </c>
      <c r="UZL102" s="33" t="s">
        <v>17257</v>
      </c>
      <c r="UZM102" s="33" t="s">
        <v>17258</v>
      </c>
      <c r="UZN102" s="33" t="s">
        <v>17259</v>
      </c>
      <c r="UZO102" s="33" t="s">
        <v>17260</v>
      </c>
      <c r="UZP102" s="33" t="s">
        <v>17261</v>
      </c>
      <c r="UZQ102" s="33" t="s">
        <v>17262</v>
      </c>
      <c r="UZR102" s="33" t="s">
        <v>17263</v>
      </c>
      <c r="UZS102" s="33" t="s">
        <v>17264</v>
      </c>
      <c r="UZT102" s="33" t="s">
        <v>17265</v>
      </c>
      <c r="UZU102" s="33" t="s">
        <v>17266</v>
      </c>
      <c r="UZV102" s="33" t="s">
        <v>17267</v>
      </c>
      <c r="UZW102" s="33" t="s">
        <v>17268</v>
      </c>
      <c r="UZX102" s="33" t="s">
        <v>17269</v>
      </c>
      <c r="UZY102" s="33" t="s">
        <v>17270</v>
      </c>
      <c r="UZZ102" s="33" t="s">
        <v>17271</v>
      </c>
      <c r="VAA102" s="33" t="s">
        <v>17272</v>
      </c>
      <c r="VAB102" s="33" t="s">
        <v>17273</v>
      </c>
      <c r="VAC102" s="33" t="s">
        <v>17274</v>
      </c>
      <c r="VAD102" s="33" t="s">
        <v>17275</v>
      </c>
      <c r="VAE102" s="33" t="s">
        <v>17276</v>
      </c>
      <c r="VAF102" s="33" t="s">
        <v>17277</v>
      </c>
      <c r="VAG102" s="33" t="s">
        <v>17278</v>
      </c>
      <c r="VAH102" s="33" t="s">
        <v>17279</v>
      </c>
      <c r="VAI102" s="33" t="s">
        <v>17280</v>
      </c>
      <c r="VAJ102" s="33" t="s">
        <v>17281</v>
      </c>
      <c r="VAK102" s="33" t="s">
        <v>17282</v>
      </c>
      <c r="VAL102" s="33" t="s">
        <v>17283</v>
      </c>
      <c r="VAM102" s="33" t="s">
        <v>17284</v>
      </c>
      <c r="VAN102" s="33" t="s">
        <v>17285</v>
      </c>
      <c r="VAO102" s="33" t="s">
        <v>17286</v>
      </c>
      <c r="VAP102" s="33" t="s">
        <v>17287</v>
      </c>
      <c r="VAQ102" s="33" t="s">
        <v>17288</v>
      </c>
      <c r="VAR102" s="33" t="s">
        <v>17289</v>
      </c>
      <c r="VAS102" s="33" t="s">
        <v>17290</v>
      </c>
      <c r="VAT102" s="33" t="s">
        <v>17291</v>
      </c>
      <c r="VAU102" s="33" t="s">
        <v>17292</v>
      </c>
      <c r="VAV102" s="33" t="s">
        <v>17293</v>
      </c>
      <c r="VAW102" s="33" t="s">
        <v>17294</v>
      </c>
      <c r="VAX102" s="33" t="s">
        <v>17295</v>
      </c>
      <c r="VAY102" s="33" t="s">
        <v>17296</v>
      </c>
      <c r="VAZ102" s="33" t="s">
        <v>17297</v>
      </c>
      <c r="VBA102" s="33" t="s">
        <v>17298</v>
      </c>
      <c r="VBB102" s="33" t="s">
        <v>17299</v>
      </c>
      <c r="VBC102" s="33" t="s">
        <v>17300</v>
      </c>
      <c r="VBD102" s="33" t="s">
        <v>17301</v>
      </c>
      <c r="VBE102" s="33" t="s">
        <v>17302</v>
      </c>
      <c r="VBF102" s="33" t="s">
        <v>17303</v>
      </c>
      <c r="VBG102" s="33" t="s">
        <v>17304</v>
      </c>
      <c r="VBH102" s="33" t="s">
        <v>17305</v>
      </c>
      <c r="VBI102" s="33" t="s">
        <v>17306</v>
      </c>
      <c r="VBJ102" s="33" t="s">
        <v>17307</v>
      </c>
      <c r="VBK102" s="33" t="s">
        <v>17308</v>
      </c>
      <c r="VBL102" s="33" t="s">
        <v>17309</v>
      </c>
      <c r="VBM102" s="33" t="s">
        <v>17310</v>
      </c>
      <c r="VBN102" s="33" t="s">
        <v>17311</v>
      </c>
      <c r="VBO102" s="33" t="s">
        <v>17312</v>
      </c>
      <c r="VBP102" s="33" t="s">
        <v>17313</v>
      </c>
      <c r="VBQ102" s="33" t="s">
        <v>17314</v>
      </c>
      <c r="VBR102" s="33" t="s">
        <v>17315</v>
      </c>
      <c r="VBS102" s="33" t="s">
        <v>17316</v>
      </c>
      <c r="VBT102" s="33" t="s">
        <v>17317</v>
      </c>
      <c r="VBU102" s="33" t="s">
        <v>17318</v>
      </c>
      <c r="VBV102" s="33" t="s">
        <v>17319</v>
      </c>
      <c r="VBW102" s="33" t="s">
        <v>17320</v>
      </c>
      <c r="VBX102" s="33" t="s">
        <v>17321</v>
      </c>
      <c r="VBY102" s="33" t="s">
        <v>17322</v>
      </c>
      <c r="VBZ102" s="33" t="s">
        <v>17323</v>
      </c>
      <c r="VCA102" s="33" t="s">
        <v>17324</v>
      </c>
      <c r="VCB102" s="33" t="s">
        <v>17325</v>
      </c>
      <c r="VCC102" s="33" t="s">
        <v>17326</v>
      </c>
      <c r="VCD102" s="33" t="s">
        <v>17327</v>
      </c>
      <c r="VCE102" s="33" t="s">
        <v>17328</v>
      </c>
      <c r="VCF102" s="33" t="s">
        <v>17329</v>
      </c>
      <c r="VCG102" s="33" t="s">
        <v>17330</v>
      </c>
      <c r="VCH102" s="33" t="s">
        <v>17331</v>
      </c>
      <c r="VCI102" s="33" t="s">
        <v>17332</v>
      </c>
      <c r="VCJ102" s="33" t="s">
        <v>17333</v>
      </c>
      <c r="VCK102" s="33" t="s">
        <v>17334</v>
      </c>
      <c r="VCL102" s="33" t="s">
        <v>17335</v>
      </c>
      <c r="VCM102" s="33" t="s">
        <v>17336</v>
      </c>
      <c r="VCN102" s="33" t="s">
        <v>17337</v>
      </c>
      <c r="VCO102" s="33" t="s">
        <v>17338</v>
      </c>
      <c r="VCP102" s="33" t="s">
        <v>17339</v>
      </c>
      <c r="VCQ102" s="33" t="s">
        <v>17340</v>
      </c>
      <c r="VCR102" s="33" t="s">
        <v>17341</v>
      </c>
      <c r="VCS102" s="33" t="s">
        <v>17342</v>
      </c>
      <c r="VCT102" s="33" t="s">
        <v>17343</v>
      </c>
      <c r="VCU102" s="33" t="s">
        <v>17344</v>
      </c>
      <c r="VCV102" s="33" t="s">
        <v>17345</v>
      </c>
      <c r="VCW102" s="33" t="s">
        <v>17346</v>
      </c>
      <c r="VCX102" s="33" t="s">
        <v>17347</v>
      </c>
      <c r="VCY102" s="33" t="s">
        <v>17348</v>
      </c>
      <c r="VCZ102" s="33" t="s">
        <v>17349</v>
      </c>
      <c r="VDA102" s="33" t="s">
        <v>17350</v>
      </c>
      <c r="VDB102" s="33" t="s">
        <v>17351</v>
      </c>
      <c r="VDC102" s="33" t="s">
        <v>17352</v>
      </c>
      <c r="VDD102" s="33" t="s">
        <v>17353</v>
      </c>
      <c r="VDE102" s="33" t="s">
        <v>17354</v>
      </c>
      <c r="VDF102" s="33" t="s">
        <v>17355</v>
      </c>
      <c r="VDG102" s="33" t="s">
        <v>17356</v>
      </c>
      <c r="VDH102" s="33" t="s">
        <v>17357</v>
      </c>
      <c r="VDI102" s="33" t="s">
        <v>17358</v>
      </c>
      <c r="VDJ102" s="33" t="s">
        <v>17359</v>
      </c>
      <c r="VDK102" s="33" t="s">
        <v>17360</v>
      </c>
      <c r="VDL102" s="33" t="s">
        <v>17361</v>
      </c>
      <c r="VDM102" s="33" t="s">
        <v>17362</v>
      </c>
      <c r="VDN102" s="33" t="s">
        <v>17363</v>
      </c>
      <c r="VDO102" s="33" t="s">
        <v>17364</v>
      </c>
      <c r="VDP102" s="33" t="s">
        <v>17365</v>
      </c>
      <c r="VDQ102" s="33" t="s">
        <v>17366</v>
      </c>
      <c r="VDR102" s="33" t="s">
        <v>17367</v>
      </c>
      <c r="VDS102" s="33" t="s">
        <v>17368</v>
      </c>
      <c r="VDT102" s="33" t="s">
        <v>17369</v>
      </c>
      <c r="VDU102" s="33" t="s">
        <v>17370</v>
      </c>
      <c r="VDV102" s="33" t="s">
        <v>17371</v>
      </c>
      <c r="VDW102" s="33" t="s">
        <v>17372</v>
      </c>
      <c r="VDX102" s="33" t="s">
        <v>17373</v>
      </c>
      <c r="VDY102" s="33" t="s">
        <v>17374</v>
      </c>
      <c r="VDZ102" s="33" t="s">
        <v>17375</v>
      </c>
      <c r="VEA102" s="33" t="s">
        <v>17376</v>
      </c>
      <c r="VEB102" s="33" t="s">
        <v>17377</v>
      </c>
      <c r="VEC102" s="33" t="s">
        <v>17378</v>
      </c>
      <c r="VED102" s="33" t="s">
        <v>17379</v>
      </c>
      <c r="VEE102" s="33" t="s">
        <v>17380</v>
      </c>
      <c r="VEF102" s="33" t="s">
        <v>17381</v>
      </c>
      <c r="VEG102" s="33" t="s">
        <v>17382</v>
      </c>
      <c r="VEH102" s="33" t="s">
        <v>17383</v>
      </c>
      <c r="VEI102" s="33" t="s">
        <v>17384</v>
      </c>
      <c r="VEJ102" s="33" t="s">
        <v>17385</v>
      </c>
      <c r="VEK102" s="33" t="s">
        <v>17386</v>
      </c>
      <c r="VEL102" s="33" t="s">
        <v>17387</v>
      </c>
      <c r="VEM102" s="33" t="s">
        <v>17388</v>
      </c>
      <c r="VEN102" s="33" t="s">
        <v>17389</v>
      </c>
      <c r="VEO102" s="33" t="s">
        <v>17390</v>
      </c>
      <c r="VEP102" s="33" t="s">
        <v>17391</v>
      </c>
      <c r="VEQ102" s="33" t="s">
        <v>17392</v>
      </c>
      <c r="VER102" s="33" t="s">
        <v>17393</v>
      </c>
      <c r="VES102" s="33" t="s">
        <v>17394</v>
      </c>
      <c r="VET102" s="33" t="s">
        <v>17395</v>
      </c>
      <c r="VEU102" s="33" t="s">
        <v>17396</v>
      </c>
      <c r="VEV102" s="33" t="s">
        <v>17397</v>
      </c>
      <c r="VEW102" s="33" t="s">
        <v>17398</v>
      </c>
      <c r="VEX102" s="33" t="s">
        <v>17399</v>
      </c>
      <c r="VEY102" s="33" t="s">
        <v>17400</v>
      </c>
      <c r="VEZ102" s="33" t="s">
        <v>17401</v>
      </c>
      <c r="VFA102" s="33" t="s">
        <v>17402</v>
      </c>
      <c r="VFB102" s="33" t="s">
        <v>17403</v>
      </c>
      <c r="VFC102" s="33" t="s">
        <v>17404</v>
      </c>
      <c r="VFD102" s="33" t="s">
        <v>17405</v>
      </c>
      <c r="VFE102" s="33" t="s">
        <v>17406</v>
      </c>
      <c r="VFF102" s="33" t="s">
        <v>17407</v>
      </c>
      <c r="VFG102" s="33" t="s">
        <v>17408</v>
      </c>
      <c r="VFH102" s="33" t="s">
        <v>17409</v>
      </c>
      <c r="VFI102" s="33" t="s">
        <v>17410</v>
      </c>
      <c r="VFJ102" s="33" t="s">
        <v>17411</v>
      </c>
      <c r="VFK102" s="33" t="s">
        <v>17412</v>
      </c>
      <c r="VFL102" s="33" t="s">
        <v>17413</v>
      </c>
      <c r="VFM102" s="33" t="s">
        <v>17414</v>
      </c>
      <c r="VFN102" s="33" t="s">
        <v>17415</v>
      </c>
      <c r="VFO102" s="33" t="s">
        <v>17416</v>
      </c>
      <c r="VFP102" s="33" t="s">
        <v>17417</v>
      </c>
      <c r="VFQ102" s="33" t="s">
        <v>17418</v>
      </c>
      <c r="VFR102" s="33" t="s">
        <v>17419</v>
      </c>
      <c r="VFS102" s="33" t="s">
        <v>17420</v>
      </c>
      <c r="VFT102" s="33" t="s">
        <v>17421</v>
      </c>
      <c r="VFU102" s="33" t="s">
        <v>17422</v>
      </c>
      <c r="VFV102" s="33" t="s">
        <v>17423</v>
      </c>
      <c r="VFW102" s="33" t="s">
        <v>17424</v>
      </c>
      <c r="VFX102" s="33" t="s">
        <v>17425</v>
      </c>
      <c r="VFY102" s="33" t="s">
        <v>17426</v>
      </c>
      <c r="VFZ102" s="33" t="s">
        <v>17427</v>
      </c>
      <c r="VGA102" s="33" t="s">
        <v>17428</v>
      </c>
      <c r="VGB102" s="33" t="s">
        <v>17429</v>
      </c>
      <c r="VGC102" s="33" t="s">
        <v>17430</v>
      </c>
      <c r="VGD102" s="33" t="s">
        <v>17431</v>
      </c>
      <c r="VGE102" s="33" t="s">
        <v>17432</v>
      </c>
      <c r="VGF102" s="33" t="s">
        <v>17433</v>
      </c>
      <c r="VGG102" s="33" t="s">
        <v>17434</v>
      </c>
      <c r="VGH102" s="33" t="s">
        <v>17435</v>
      </c>
      <c r="VGI102" s="33" t="s">
        <v>17436</v>
      </c>
      <c r="VGJ102" s="33" t="s">
        <v>17437</v>
      </c>
      <c r="VGK102" s="33" t="s">
        <v>17438</v>
      </c>
      <c r="VGL102" s="33" t="s">
        <v>17439</v>
      </c>
      <c r="VGM102" s="33" t="s">
        <v>17440</v>
      </c>
      <c r="VGN102" s="33" t="s">
        <v>17441</v>
      </c>
      <c r="VGO102" s="33" t="s">
        <v>17442</v>
      </c>
      <c r="VGP102" s="33" t="s">
        <v>17443</v>
      </c>
      <c r="VGQ102" s="33" t="s">
        <v>17444</v>
      </c>
      <c r="VGR102" s="33" t="s">
        <v>17445</v>
      </c>
      <c r="VGS102" s="33" t="s">
        <v>17446</v>
      </c>
      <c r="VGT102" s="33" t="s">
        <v>17447</v>
      </c>
      <c r="VGU102" s="33" t="s">
        <v>17448</v>
      </c>
      <c r="VGV102" s="33" t="s">
        <v>17449</v>
      </c>
      <c r="VGW102" s="33" t="s">
        <v>17450</v>
      </c>
      <c r="VGX102" s="33" t="s">
        <v>17451</v>
      </c>
      <c r="VGY102" s="33" t="s">
        <v>17452</v>
      </c>
      <c r="VGZ102" s="33" t="s">
        <v>17453</v>
      </c>
      <c r="VHA102" s="33" t="s">
        <v>17454</v>
      </c>
      <c r="VHB102" s="33" t="s">
        <v>17455</v>
      </c>
      <c r="VHC102" s="33" t="s">
        <v>17456</v>
      </c>
      <c r="VHD102" s="33" t="s">
        <v>17457</v>
      </c>
      <c r="VHE102" s="33" t="s">
        <v>17458</v>
      </c>
      <c r="VHF102" s="33" t="s">
        <v>17459</v>
      </c>
      <c r="VHG102" s="33" t="s">
        <v>17460</v>
      </c>
      <c r="VHH102" s="33" t="s">
        <v>17461</v>
      </c>
      <c r="VHI102" s="33" t="s">
        <v>17462</v>
      </c>
      <c r="VHJ102" s="33" t="s">
        <v>17463</v>
      </c>
      <c r="VHK102" s="33" t="s">
        <v>17464</v>
      </c>
      <c r="VHL102" s="33" t="s">
        <v>17465</v>
      </c>
      <c r="VHM102" s="33" t="s">
        <v>17466</v>
      </c>
      <c r="VHN102" s="33" t="s">
        <v>17467</v>
      </c>
      <c r="VHO102" s="33" t="s">
        <v>17468</v>
      </c>
      <c r="VHP102" s="33" t="s">
        <v>17469</v>
      </c>
      <c r="VHQ102" s="33" t="s">
        <v>17470</v>
      </c>
      <c r="VHR102" s="33" t="s">
        <v>17471</v>
      </c>
      <c r="VHS102" s="33" t="s">
        <v>17472</v>
      </c>
      <c r="VHT102" s="33" t="s">
        <v>17473</v>
      </c>
      <c r="VHU102" s="33" t="s">
        <v>17474</v>
      </c>
      <c r="VHV102" s="33" t="s">
        <v>17475</v>
      </c>
      <c r="VHW102" s="33" t="s">
        <v>17476</v>
      </c>
      <c r="VHX102" s="33" t="s">
        <v>17477</v>
      </c>
      <c r="VHY102" s="33" t="s">
        <v>17478</v>
      </c>
      <c r="VHZ102" s="33" t="s">
        <v>17479</v>
      </c>
      <c r="VIA102" s="33" t="s">
        <v>17480</v>
      </c>
      <c r="VIB102" s="33" t="s">
        <v>17481</v>
      </c>
      <c r="VIC102" s="33" t="s">
        <v>17482</v>
      </c>
      <c r="VID102" s="33" t="s">
        <v>17483</v>
      </c>
      <c r="VIE102" s="33" t="s">
        <v>17484</v>
      </c>
      <c r="VIF102" s="33" t="s">
        <v>17485</v>
      </c>
      <c r="VIG102" s="33" t="s">
        <v>17486</v>
      </c>
      <c r="VIH102" s="33" t="s">
        <v>17487</v>
      </c>
      <c r="VII102" s="33" t="s">
        <v>17488</v>
      </c>
      <c r="VIJ102" s="33" t="s">
        <v>17489</v>
      </c>
      <c r="VIK102" s="33" t="s">
        <v>17490</v>
      </c>
      <c r="VIL102" s="33" t="s">
        <v>17491</v>
      </c>
      <c r="VIM102" s="33" t="s">
        <v>17492</v>
      </c>
      <c r="VIN102" s="33" t="s">
        <v>17493</v>
      </c>
      <c r="VIO102" s="33" t="s">
        <v>17494</v>
      </c>
      <c r="VIP102" s="33" t="s">
        <v>17495</v>
      </c>
      <c r="VIQ102" s="33" t="s">
        <v>17496</v>
      </c>
      <c r="VIR102" s="33" t="s">
        <v>17497</v>
      </c>
      <c r="VIS102" s="33" t="s">
        <v>17498</v>
      </c>
      <c r="VIT102" s="33" t="s">
        <v>17499</v>
      </c>
      <c r="VIU102" s="33" t="s">
        <v>17500</v>
      </c>
      <c r="VIV102" s="33" t="s">
        <v>17501</v>
      </c>
      <c r="VIW102" s="33" t="s">
        <v>17502</v>
      </c>
      <c r="VIX102" s="33" t="s">
        <v>17503</v>
      </c>
      <c r="VIY102" s="33" t="s">
        <v>17504</v>
      </c>
      <c r="VIZ102" s="33" t="s">
        <v>17505</v>
      </c>
      <c r="VJA102" s="33" t="s">
        <v>17506</v>
      </c>
      <c r="VJB102" s="33" t="s">
        <v>17507</v>
      </c>
      <c r="VJC102" s="33" t="s">
        <v>17508</v>
      </c>
      <c r="VJD102" s="33" t="s">
        <v>17509</v>
      </c>
      <c r="VJE102" s="33" t="s">
        <v>17510</v>
      </c>
      <c r="VJF102" s="33" t="s">
        <v>17511</v>
      </c>
      <c r="VJG102" s="33" t="s">
        <v>17512</v>
      </c>
      <c r="VJH102" s="33" t="s">
        <v>17513</v>
      </c>
      <c r="VJI102" s="33" t="s">
        <v>17514</v>
      </c>
      <c r="VJJ102" s="33" t="s">
        <v>17515</v>
      </c>
      <c r="VJK102" s="33" t="s">
        <v>17516</v>
      </c>
      <c r="VJL102" s="33" t="s">
        <v>17517</v>
      </c>
      <c r="VJM102" s="33" t="s">
        <v>17518</v>
      </c>
      <c r="VJN102" s="33" t="s">
        <v>17519</v>
      </c>
      <c r="VJO102" s="33" t="s">
        <v>17520</v>
      </c>
      <c r="VJP102" s="33" t="s">
        <v>17521</v>
      </c>
      <c r="VJQ102" s="33" t="s">
        <v>17522</v>
      </c>
      <c r="VJR102" s="33" t="s">
        <v>17523</v>
      </c>
      <c r="VJS102" s="33" t="s">
        <v>17524</v>
      </c>
      <c r="VJT102" s="33" t="s">
        <v>17525</v>
      </c>
      <c r="VJU102" s="33" t="s">
        <v>17526</v>
      </c>
      <c r="VJV102" s="33" t="s">
        <v>17527</v>
      </c>
      <c r="VJW102" s="33" t="s">
        <v>17528</v>
      </c>
      <c r="VJX102" s="33" t="s">
        <v>17529</v>
      </c>
      <c r="VJY102" s="33" t="s">
        <v>17530</v>
      </c>
      <c r="VJZ102" s="33" t="s">
        <v>17531</v>
      </c>
      <c r="VKA102" s="33" t="s">
        <v>17532</v>
      </c>
      <c r="VKB102" s="33" t="s">
        <v>17533</v>
      </c>
      <c r="VKC102" s="33" t="s">
        <v>17534</v>
      </c>
      <c r="VKD102" s="33" t="s">
        <v>17535</v>
      </c>
      <c r="VKE102" s="33" t="s">
        <v>17536</v>
      </c>
      <c r="VKF102" s="33" t="s">
        <v>17537</v>
      </c>
      <c r="VKG102" s="33" t="s">
        <v>17538</v>
      </c>
      <c r="VKH102" s="33" t="s">
        <v>17539</v>
      </c>
      <c r="VKI102" s="33" t="s">
        <v>17540</v>
      </c>
      <c r="VKJ102" s="33" t="s">
        <v>17541</v>
      </c>
      <c r="VKK102" s="33" t="s">
        <v>17542</v>
      </c>
      <c r="VKL102" s="33" t="s">
        <v>17543</v>
      </c>
      <c r="VKM102" s="33" t="s">
        <v>17544</v>
      </c>
      <c r="VKN102" s="33" t="s">
        <v>17545</v>
      </c>
      <c r="VKO102" s="33" t="s">
        <v>17546</v>
      </c>
      <c r="VKP102" s="33" t="s">
        <v>17547</v>
      </c>
      <c r="VKQ102" s="33" t="s">
        <v>17548</v>
      </c>
      <c r="VKR102" s="33" t="s">
        <v>17549</v>
      </c>
      <c r="VKS102" s="33" t="s">
        <v>17550</v>
      </c>
      <c r="VKT102" s="33" t="s">
        <v>17551</v>
      </c>
      <c r="VKU102" s="33" t="s">
        <v>17552</v>
      </c>
      <c r="VKV102" s="33" t="s">
        <v>17553</v>
      </c>
      <c r="VKW102" s="33" t="s">
        <v>17554</v>
      </c>
      <c r="VKX102" s="33" t="s">
        <v>17555</v>
      </c>
      <c r="VKY102" s="33" t="s">
        <v>17556</v>
      </c>
      <c r="VKZ102" s="33" t="s">
        <v>17557</v>
      </c>
      <c r="VLA102" s="33" t="s">
        <v>17558</v>
      </c>
      <c r="VLB102" s="33" t="s">
        <v>17559</v>
      </c>
      <c r="VLC102" s="33" t="s">
        <v>17560</v>
      </c>
      <c r="VLD102" s="33" t="s">
        <v>17561</v>
      </c>
      <c r="VLE102" s="33" t="s">
        <v>17562</v>
      </c>
      <c r="VLF102" s="33" t="s">
        <v>17563</v>
      </c>
      <c r="VLG102" s="33" t="s">
        <v>17564</v>
      </c>
      <c r="VLH102" s="33" t="s">
        <v>17565</v>
      </c>
      <c r="VLI102" s="33" t="s">
        <v>17566</v>
      </c>
      <c r="VLJ102" s="33" t="s">
        <v>17567</v>
      </c>
      <c r="VLK102" s="33" t="s">
        <v>17568</v>
      </c>
      <c r="VLL102" s="33" t="s">
        <v>17569</v>
      </c>
      <c r="VLM102" s="33" t="s">
        <v>17570</v>
      </c>
      <c r="VLN102" s="33" t="s">
        <v>17571</v>
      </c>
      <c r="VLO102" s="33" t="s">
        <v>17572</v>
      </c>
      <c r="VLP102" s="33" t="s">
        <v>17573</v>
      </c>
      <c r="VLQ102" s="33" t="s">
        <v>17574</v>
      </c>
      <c r="VLR102" s="33" t="s">
        <v>17575</v>
      </c>
      <c r="VLS102" s="33" t="s">
        <v>17576</v>
      </c>
      <c r="VLT102" s="33" t="s">
        <v>17577</v>
      </c>
      <c r="VLU102" s="33" t="s">
        <v>17578</v>
      </c>
      <c r="VLV102" s="33" t="s">
        <v>17579</v>
      </c>
      <c r="VLW102" s="33" t="s">
        <v>17580</v>
      </c>
      <c r="VLX102" s="33" t="s">
        <v>17581</v>
      </c>
      <c r="VLY102" s="33" t="s">
        <v>17582</v>
      </c>
      <c r="VLZ102" s="33" t="s">
        <v>17583</v>
      </c>
      <c r="VMA102" s="33" t="s">
        <v>17584</v>
      </c>
      <c r="VMB102" s="33" t="s">
        <v>17585</v>
      </c>
      <c r="VMC102" s="33" t="s">
        <v>17586</v>
      </c>
      <c r="VMD102" s="33" t="s">
        <v>17587</v>
      </c>
      <c r="VME102" s="33" t="s">
        <v>17588</v>
      </c>
      <c r="VMF102" s="33" t="s">
        <v>17589</v>
      </c>
      <c r="VMG102" s="33" t="s">
        <v>17590</v>
      </c>
      <c r="VMH102" s="33" t="s">
        <v>17591</v>
      </c>
      <c r="VMI102" s="33" t="s">
        <v>17592</v>
      </c>
      <c r="VMJ102" s="33" t="s">
        <v>17593</v>
      </c>
      <c r="VMK102" s="33" t="s">
        <v>17594</v>
      </c>
      <c r="VML102" s="33" t="s">
        <v>17595</v>
      </c>
      <c r="VMM102" s="33" t="s">
        <v>17596</v>
      </c>
      <c r="VMN102" s="33" t="s">
        <v>17597</v>
      </c>
      <c r="VMO102" s="33" t="s">
        <v>17598</v>
      </c>
      <c r="VMP102" s="33" t="s">
        <v>17599</v>
      </c>
      <c r="VMQ102" s="33" t="s">
        <v>17600</v>
      </c>
      <c r="VMR102" s="33" t="s">
        <v>17601</v>
      </c>
      <c r="VMS102" s="33" t="s">
        <v>17602</v>
      </c>
      <c r="VMT102" s="33" t="s">
        <v>17603</v>
      </c>
      <c r="VMU102" s="33" t="s">
        <v>17604</v>
      </c>
      <c r="VMV102" s="33" t="s">
        <v>17605</v>
      </c>
      <c r="VMW102" s="33" t="s">
        <v>17606</v>
      </c>
      <c r="VMX102" s="33" t="s">
        <v>17607</v>
      </c>
      <c r="VMY102" s="33" t="s">
        <v>17608</v>
      </c>
      <c r="VMZ102" s="33" t="s">
        <v>17609</v>
      </c>
      <c r="VNA102" s="33" t="s">
        <v>17610</v>
      </c>
      <c r="VNB102" s="33" t="s">
        <v>17611</v>
      </c>
      <c r="VNC102" s="33" t="s">
        <v>17612</v>
      </c>
      <c r="VND102" s="33" t="s">
        <v>17613</v>
      </c>
      <c r="VNE102" s="33" t="s">
        <v>17614</v>
      </c>
      <c r="VNF102" s="33" t="s">
        <v>17615</v>
      </c>
      <c r="VNG102" s="33" t="s">
        <v>17616</v>
      </c>
      <c r="VNH102" s="33" t="s">
        <v>17617</v>
      </c>
      <c r="VNI102" s="33" t="s">
        <v>17618</v>
      </c>
      <c r="VNJ102" s="33" t="s">
        <v>17619</v>
      </c>
      <c r="VNK102" s="33" t="s">
        <v>17620</v>
      </c>
      <c r="VNL102" s="33" t="s">
        <v>17621</v>
      </c>
      <c r="VNM102" s="33" t="s">
        <v>17622</v>
      </c>
      <c r="VNN102" s="33" t="s">
        <v>17623</v>
      </c>
      <c r="VNO102" s="33" t="s">
        <v>17624</v>
      </c>
      <c r="VNP102" s="33" t="s">
        <v>17625</v>
      </c>
      <c r="VNQ102" s="33" t="s">
        <v>17626</v>
      </c>
      <c r="VNR102" s="33" t="s">
        <v>17627</v>
      </c>
      <c r="VNS102" s="33" t="s">
        <v>17628</v>
      </c>
      <c r="VNT102" s="33" t="s">
        <v>17629</v>
      </c>
      <c r="VNU102" s="33" t="s">
        <v>17630</v>
      </c>
      <c r="VNV102" s="33" t="s">
        <v>17631</v>
      </c>
      <c r="VNW102" s="33" t="s">
        <v>17632</v>
      </c>
      <c r="VNX102" s="33" t="s">
        <v>17633</v>
      </c>
      <c r="VNY102" s="33" t="s">
        <v>17634</v>
      </c>
      <c r="VNZ102" s="33" t="s">
        <v>17635</v>
      </c>
      <c r="VOA102" s="33" t="s">
        <v>17636</v>
      </c>
      <c r="VOB102" s="33" t="s">
        <v>17637</v>
      </c>
      <c r="VOC102" s="33" t="s">
        <v>17638</v>
      </c>
      <c r="VOD102" s="33" t="s">
        <v>17639</v>
      </c>
      <c r="VOE102" s="33" t="s">
        <v>17640</v>
      </c>
      <c r="VOF102" s="33" t="s">
        <v>17641</v>
      </c>
      <c r="VOG102" s="33" t="s">
        <v>17642</v>
      </c>
      <c r="VOH102" s="33" t="s">
        <v>17643</v>
      </c>
      <c r="VOI102" s="33" t="s">
        <v>17644</v>
      </c>
      <c r="VOJ102" s="33" t="s">
        <v>17645</v>
      </c>
      <c r="VOK102" s="33" t="s">
        <v>17646</v>
      </c>
      <c r="VOL102" s="33" t="s">
        <v>17647</v>
      </c>
      <c r="VOM102" s="33" t="s">
        <v>17648</v>
      </c>
      <c r="VON102" s="33" t="s">
        <v>17649</v>
      </c>
      <c r="VOO102" s="33" t="s">
        <v>17650</v>
      </c>
      <c r="VOP102" s="33" t="s">
        <v>17651</v>
      </c>
      <c r="VOQ102" s="33" t="s">
        <v>17652</v>
      </c>
      <c r="VOR102" s="33" t="s">
        <v>17653</v>
      </c>
      <c r="VOS102" s="33" t="s">
        <v>17654</v>
      </c>
      <c r="VOT102" s="33" t="s">
        <v>17655</v>
      </c>
      <c r="VOU102" s="33" t="s">
        <v>17656</v>
      </c>
      <c r="VOV102" s="33" t="s">
        <v>17657</v>
      </c>
      <c r="VOW102" s="33" t="s">
        <v>17658</v>
      </c>
      <c r="VOX102" s="33" t="s">
        <v>17659</v>
      </c>
      <c r="VOY102" s="33" t="s">
        <v>17660</v>
      </c>
      <c r="VOZ102" s="33" t="s">
        <v>17661</v>
      </c>
      <c r="VPA102" s="33" t="s">
        <v>17662</v>
      </c>
      <c r="VPB102" s="33" t="s">
        <v>17663</v>
      </c>
      <c r="VPC102" s="33" t="s">
        <v>17664</v>
      </c>
      <c r="VPD102" s="33" t="s">
        <v>17665</v>
      </c>
      <c r="VPE102" s="33" t="s">
        <v>17666</v>
      </c>
      <c r="VPF102" s="33" t="s">
        <v>17667</v>
      </c>
      <c r="VPG102" s="33" t="s">
        <v>17668</v>
      </c>
      <c r="VPH102" s="33" t="s">
        <v>17669</v>
      </c>
      <c r="VPI102" s="33" t="s">
        <v>17670</v>
      </c>
      <c r="VPJ102" s="33" t="s">
        <v>17671</v>
      </c>
      <c r="VPK102" s="33" t="s">
        <v>17672</v>
      </c>
      <c r="VPL102" s="33" t="s">
        <v>17673</v>
      </c>
      <c r="VPM102" s="33" t="s">
        <v>17674</v>
      </c>
      <c r="VPN102" s="33" t="s">
        <v>17675</v>
      </c>
      <c r="VPO102" s="33" t="s">
        <v>17676</v>
      </c>
      <c r="VPP102" s="33" t="s">
        <v>17677</v>
      </c>
      <c r="VPQ102" s="33" t="s">
        <v>17678</v>
      </c>
      <c r="VPR102" s="33" t="s">
        <v>17679</v>
      </c>
      <c r="VPS102" s="33" t="s">
        <v>17680</v>
      </c>
      <c r="VPT102" s="33" t="s">
        <v>17681</v>
      </c>
      <c r="VPU102" s="33" t="s">
        <v>17682</v>
      </c>
      <c r="VPV102" s="33" t="s">
        <v>17683</v>
      </c>
      <c r="VPW102" s="33" t="s">
        <v>17684</v>
      </c>
      <c r="VPX102" s="33" t="s">
        <v>17685</v>
      </c>
      <c r="VPY102" s="33" t="s">
        <v>17686</v>
      </c>
      <c r="VPZ102" s="33" t="s">
        <v>17687</v>
      </c>
      <c r="VQA102" s="33" t="s">
        <v>17688</v>
      </c>
      <c r="VQB102" s="33" t="s">
        <v>17689</v>
      </c>
      <c r="VQC102" s="33" t="s">
        <v>17690</v>
      </c>
      <c r="VQD102" s="33" t="s">
        <v>17691</v>
      </c>
      <c r="VQE102" s="33" t="s">
        <v>17692</v>
      </c>
      <c r="VQF102" s="33" t="s">
        <v>17693</v>
      </c>
      <c r="VQG102" s="33" t="s">
        <v>17694</v>
      </c>
      <c r="VQH102" s="33" t="s">
        <v>17695</v>
      </c>
      <c r="VQI102" s="33" t="s">
        <v>17696</v>
      </c>
      <c r="VQJ102" s="33" t="s">
        <v>17697</v>
      </c>
      <c r="VQK102" s="33" t="s">
        <v>17698</v>
      </c>
      <c r="VQL102" s="33" t="s">
        <v>17699</v>
      </c>
      <c r="VQM102" s="33" t="s">
        <v>17700</v>
      </c>
      <c r="VQN102" s="33" t="s">
        <v>17701</v>
      </c>
      <c r="VQO102" s="33" t="s">
        <v>17702</v>
      </c>
      <c r="VQP102" s="33" t="s">
        <v>17703</v>
      </c>
      <c r="VQQ102" s="33" t="s">
        <v>17704</v>
      </c>
      <c r="VQR102" s="33" t="s">
        <v>17705</v>
      </c>
      <c r="VQS102" s="33" t="s">
        <v>17706</v>
      </c>
      <c r="VQT102" s="33" t="s">
        <v>17707</v>
      </c>
      <c r="VQU102" s="33" t="s">
        <v>17708</v>
      </c>
      <c r="VQV102" s="33" t="s">
        <v>17709</v>
      </c>
      <c r="VQW102" s="33" t="s">
        <v>17710</v>
      </c>
      <c r="VQX102" s="33" t="s">
        <v>17711</v>
      </c>
      <c r="VQY102" s="33" t="s">
        <v>17712</v>
      </c>
      <c r="VQZ102" s="33" t="s">
        <v>17713</v>
      </c>
      <c r="VRA102" s="33" t="s">
        <v>17714</v>
      </c>
      <c r="VRB102" s="33" t="s">
        <v>17715</v>
      </c>
      <c r="VRC102" s="33" t="s">
        <v>17716</v>
      </c>
      <c r="VRD102" s="33" t="s">
        <v>17717</v>
      </c>
      <c r="VRE102" s="33" t="s">
        <v>17718</v>
      </c>
      <c r="VRF102" s="33" t="s">
        <v>17719</v>
      </c>
      <c r="VRG102" s="33" t="s">
        <v>17720</v>
      </c>
      <c r="VRH102" s="33" t="s">
        <v>17721</v>
      </c>
      <c r="VRI102" s="33" t="s">
        <v>17722</v>
      </c>
      <c r="VRJ102" s="33" t="s">
        <v>17723</v>
      </c>
      <c r="VRK102" s="33" t="s">
        <v>17724</v>
      </c>
      <c r="VRL102" s="33" t="s">
        <v>17725</v>
      </c>
      <c r="VRM102" s="33" t="s">
        <v>17726</v>
      </c>
      <c r="VRN102" s="33" t="s">
        <v>17727</v>
      </c>
      <c r="VRO102" s="33" t="s">
        <v>17728</v>
      </c>
      <c r="VRP102" s="33" t="s">
        <v>17729</v>
      </c>
      <c r="VRQ102" s="33" t="s">
        <v>17730</v>
      </c>
      <c r="VRR102" s="33" t="s">
        <v>17731</v>
      </c>
      <c r="VRS102" s="33" t="s">
        <v>17732</v>
      </c>
      <c r="VRT102" s="33" t="s">
        <v>17733</v>
      </c>
      <c r="VRU102" s="33" t="s">
        <v>17734</v>
      </c>
      <c r="VRV102" s="33" t="s">
        <v>17735</v>
      </c>
      <c r="VRW102" s="33" t="s">
        <v>17736</v>
      </c>
      <c r="VRX102" s="33" t="s">
        <v>17737</v>
      </c>
      <c r="VRY102" s="33" t="s">
        <v>17738</v>
      </c>
      <c r="VRZ102" s="33" t="s">
        <v>17739</v>
      </c>
      <c r="VSA102" s="33" t="s">
        <v>17740</v>
      </c>
      <c r="VSB102" s="33" t="s">
        <v>17741</v>
      </c>
      <c r="VSC102" s="33" t="s">
        <v>17742</v>
      </c>
      <c r="VSD102" s="33" t="s">
        <v>17743</v>
      </c>
      <c r="VSE102" s="33" t="s">
        <v>17744</v>
      </c>
      <c r="VSF102" s="33" t="s">
        <v>17745</v>
      </c>
      <c r="VSG102" s="33" t="s">
        <v>17746</v>
      </c>
      <c r="VSH102" s="33" t="s">
        <v>17747</v>
      </c>
      <c r="VSI102" s="33" t="s">
        <v>17748</v>
      </c>
      <c r="VSJ102" s="33" t="s">
        <v>17749</v>
      </c>
      <c r="VSK102" s="33" t="s">
        <v>17750</v>
      </c>
      <c r="VSL102" s="33" t="s">
        <v>17751</v>
      </c>
      <c r="VSM102" s="33" t="s">
        <v>17752</v>
      </c>
      <c r="VSN102" s="33" t="s">
        <v>17753</v>
      </c>
      <c r="VSO102" s="33" t="s">
        <v>17754</v>
      </c>
      <c r="VSP102" s="33" t="s">
        <v>17755</v>
      </c>
      <c r="VSQ102" s="33" t="s">
        <v>17756</v>
      </c>
      <c r="VSR102" s="33" t="s">
        <v>17757</v>
      </c>
      <c r="VSS102" s="33" t="s">
        <v>17758</v>
      </c>
      <c r="VST102" s="33" t="s">
        <v>17759</v>
      </c>
      <c r="VSU102" s="33" t="s">
        <v>17760</v>
      </c>
      <c r="VSV102" s="33" t="s">
        <v>17761</v>
      </c>
      <c r="VSW102" s="33" t="s">
        <v>17762</v>
      </c>
      <c r="VSX102" s="33" t="s">
        <v>17763</v>
      </c>
      <c r="VSY102" s="33" t="s">
        <v>17764</v>
      </c>
      <c r="VSZ102" s="33" t="s">
        <v>17765</v>
      </c>
      <c r="VTA102" s="33" t="s">
        <v>17766</v>
      </c>
      <c r="VTB102" s="33" t="s">
        <v>17767</v>
      </c>
      <c r="VTC102" s="33" t="s">
        <v>17768</v>
      </c>
      <c r="VTD102" s="33" t="s">
        <v>17769</v>
      </c>
      <c r="VTE102" s="33" t="s">
        <v>17770</v>
      </c>
      <c r="VTF102" s="33" t="s">
        <v>17771</v>
      </c>
      <c r="VTG102" s="33" t="s">
        <v>17772</v>
      </c>
      <c r="VTH102" s="33" t="s">
        <v>17773</v>
      </c>
      <c r="VTI102" s="33" t="s">
        <v>17774</v>
      </c>
      <c r="VTJ102" s="33" t="s">
        <v>17775</v>
      </c>
      <c r="VTK102" s="33" t="s">
        <v>17776</v>
      </c>
      <c r="VTL102" s="33" t="s">
        <v>17777</v>
      </c>
      <c r="VTM102" s="33" t="s">
        <v>17778</v>
      </c>
      <c r="VTN102" s="33" t="s">
        <v>17779</v>
      </c>
      <c r="VTO102" s="33" t="s">
        <v>17780</v>
      </c>
      <c r="VTP102" s="33" t="s">
        <v>17781</v>
      </c>
      <c r="VTQ102" s="33" t="s">
        <v>17782</v>
      </c>
      <c r="VTR102" s="33" t="s">
        <v>17783</v>
      </c>
      <c r="VTS102" s="33" t="s">
        <v>17784</v>
      </c>
      <c r="VTT102" s="33" t="s">
        <v>17785</v>
      </c>
      <c r="VTU102" s="33" t="s">
        <v>17786</v>
      </c>
      <c r="VTV102" s="33" t="s">
        <v>17787</v>
      </c>
      <c r="VTW102" s="33" t="s">
        <v>17788</v>
      </c>
      <c r="VTX102" s="33" t="s">
        <v>17789</v>
      </c>
      <c r="VTY102" s="33" t="s">
        <v>17790</v>
      </c>
      <c r="VTZ102" s="33" t="s">
        <v>17791</v>
      </c>
      <c r="VUA102" s="33" t="s">
        <v>17792</v>
      </c>
      <c r="VUB102" s="33" t="s">
        <v>17793</v>
      </c>
      <c r="VUC102" s="33" t="s">
        <v>17794</v>
      </c>
      <c r="VUD102" s="33" t="s">
        <v>17795</v>
      </c>
      <c r="VUE102" s="33" t="s">
        <v>17796</v>
      </c>
      <c r="VUF102" s="33" t="s">
        <v>17797</v>
      </c>
      <c r="VUG102" s="33" t="s">
        <v>17798</v>
      </c>
      <c r="VUH102" s="33" t="s">
        <v>17799</v>
      </c>
      <c r="VUI102" s="33" t="s">
        <v>17800</v>
      </c>
      <c r="VUJ102" s="33" t="s">
        <v>17801</v>
      </c>
      <c r="VUK102" s="33" t="s">
        <v>17802</v>
      </c>
      <c r="VUL102" s="33" t="s">
        <v>17803</v>
      </c>
      <c r="VUM102" s="33" t="s">
        <v>17804</v>
      </c>
      <c r="VUN102" s="33" t="s">
        <v>17805</v>
      </c>
      <c r="VUO102" s="33" t="s">
        <v>17806</v>
      </c>
      <c r="VUP102" s="33" t="s">
        <v>17807</v>
      </c>
      <c r="VUQ102" s="33" t="s">
        <v>17808</v>
      </c>
      <c r="VUR102" s="33" t="s">
        <v>17809</v>
      </c>
      <c r="VUS102" s="33" t="s">
        <v>17810</v>
      </c>
      <c r="VUT102" s="33" t="s">
        <v>17811</v>
      </c>
      <c r="VUU102" s="33" t="s">
        <v>17812</v>
      </c>
      <c r="VUV102" s="33" t="s">
        <v>17813</v>
      </c>
      <c r="VUW102" s="33" t="s">
        <v>17814</v>
      </c>
      <c r="VUX102" s="33" t="s">
        <v>17815</v>
      </c>
      <c r="VUY102" s="33" t="s">
        <v>17816</v>
      </c>
      <c r="VUZ102" s="33" t="s">
        <v>17817</v>
      </c>
      <c r="VVA102" s="33" t="s">
        <v>17818</v>
      </c>
      <c r="VVB102" s="33" t="s">
        <v>17819</v>
      </c>
      <c r="VVC102" s="33" t="s">
        <v>17820</v>
      </c>
      <c r="VVD102" s="33" t="s">
        <v>17821</v>
      </c>
      <c r="VVE102" s="33" t="s">
        <v>17822</v>
      </c>
      <c r="VVF102" s="33" t="s">
        <v>17823</v>
      </c>
      <c r="VVG102" s="33" t="s">
        <v>17824</v>
      </c>
      <c r="VVH102" s="33" t="s">
        <v>17825</v>
      </c>
      <c r="VVI102" s="33" t="s">
        <v>17826</v>
      </c>
      <c r="VVJ102" s="33" t="s">
        <v>17827</v>
      </c>
      <c r="VVK102" s="33" t="s">
        <v>17828</v>
      </c>
      <c r="VVL102" s="33" t="s">
        <v>17829</v>
      </c>
      <c r="VVM102" s="33" t="s">
        <v>17830</v>
      </c>
      <c r="VVN102" s="33" t="s">
        <v>17831</v>
      </c>
      <c r="VVO102" s="33" t="s">
        <v>17832</v>
      </c>
      <c r="VVP102" s="33" t="s">
        <v>17833</v>
      </c>
      <c r="VVQ102" s="33" t="s">
        <v>17834</v>
      </c>
      <c r="VVR102" s="33" t="s">
        <v>17835</v>
      </c>
      <c r="VVS102" s="33" t="s">
        <v>17836</v>
      </c>
      <c r="VVT102" s="33" t="s">
        <v>17837</v>
      </c>
      <c r="VVU102" s="33" t="s">
        <v>17838</v>
      </c>
      <c r="VVV102" s="33" t="s">
        <v>17839</v>
      </c>
      <c r="VVW102" s="33" t="s">
        <v>17840</v>
      </c>
      <c r="VVX102" s="33" t="s">
        <v>17841</v>
      </c>
      <c r="VVY102" s="33" t="s">
        <v>17842</v>
      </c>
      <c r="VVZ102" s="33" t="s">
        <v>17843</v>
      </c>
      <c r="VWA102" s="33" t="s">
        <v>17844</v>
      </c>
      <c r="VWB102" s="33" t="s">
        <v>17845</v>
      </c>
      <c r="VWC102" s="33" t="s">
        <v>17846</v>
      </c>
      <c r="VWD102" s="33" t="s">
        <v>17847</v>
      </c>
      <c r="VWE102" s="33" t="s">
        <v>17848</v>
      </c>
      <c r="VWF102" s="33" t="s">
        <v>17849</v>
      </c>
      <c r="VWG102" s="33" t="s">
        <v>17850</v>
      </c>
      <c r="VWH102" s="33" t="s">
        <v>17851</v>
      </c>
      <c r="VWI102" s="33" t="s">
        <v>17852</v>
      </c>
      <c r="VWJ102" s="33" t="s">
        <v>17853</v>
      </c>
      <c r="VWK102" s="33" t="s">
        <v>17854</v>
      </c>
      <c r="VWL102" s="33" t="s">
        <v>17855</v>
      </c>
      <c r="VWM102" s="33" t="s">
        <v>17856</v>
      </c>
      <c r="VWN102" s="33" t="s">
        <v>17857</v>
      </c>
      <c r="VWO102" s="33" t="s">
        <v>17858</v>
      </c>
      <c r="VWP102" s="33" t="s">
        <v>17859</v>
      </c>
      <c r="VWQ102" s="33" t="s">
        <v>17860</v>
      </c>
      <c r="VWR102" s="33" t="s">
        <v>17861</v>
      </c>
      <c r="VWS102" s="33" t="s">
        <v>17862</v>
      </c>
      <c r="VWT102" s="33" t="s">
        <v>17863</v>
      </c>
      <c r="VWU102" s="33" t="s">
        <v>17864</v>
      </c>
      <c r="VWV102" s="33" t="s">
        <v>17865</v>
      </c>
      <c r="VWW102" s="33" t="s">
        <v>17866</v>
      </c>
      <c r="VWX102" s="33" t="s">
        <v>17867</v>
      </c>
      <c r="VWY102" s="33" t="s">
        <v>17868</v>
      </c>
      <c r="VWZ102" s="33" t="s">
        <v>17869</v>
      </c>
      <c r="VXA102" s="33" t="s">
        <v>17870</v>
      </c>
      <c r="VXB102" s="33" t="s">
        <v>17871</v>
      </c>
      <c r="VXC102" s="33" t="s">
        <v>17872</v>
      </c>
      <c r="VXD102" s="33" t="s">
        <v>17873</v>
      </c>
      <c r="VXE102" s="33" t="s">
        <v>17874</v>
      </c>
      <c r="VXF102" s="33" t="s">
        <v>17875</v>
      </c>
      <c r="VXG102" s="33" t="s">
        <v>17876</v>
      </c>
      <c r="VXH102" s="33" t="s">
        <v>17877</v>
      </c>
      <c r="VXI102" s="33" t="s">
        <v>17878</v>
      </c>
      <c r="VXJ102" s="33" t="s">
        <v>17879</v>
      </c>
      <c r="VXK102" s="33" t="s">
        <v>17880</v>
      </c>
      <c r="VXL102" s="33" t="s">
        <v>17881</v>
      </c>
      <c r="VXM102" s="33" t="s">
        <v>17882</v>
      </c>
      <c r="VXN102" s="33" t="s">
        <v>17883</v>
      </c>
      <c r="VXO102" s="33" t="s">
        <v>17884</v>
      </c>
      <c r="VXP102" s="33" t="s">
        <v>17885</v>
      </c>
      <c r="VXQ102" s="33" t="s">
        <v>17886</v>
      </c>
      <c r="VXR102" s="33" t="s">
        <v>17887</v>
      </c>
      <c r="VXS102" s="33" t="s">
        <v>17888</v>
      </c>
      <c r="VXT102" s="33" t="s">
        <v>17889</v>
      </c>
      <c r="VXU102" s="33" t="s">
        <v>17890</v>
      </c>
      <c r="VXV102" s="33" t="s">
        <v>17891</v>
      </c>
      <c r="VXW102" s="33" t="s">
        <v>17892</v>
      </c>
      <c r="VXX102" s="33" t="s">
        <v>17893</v>
      </c>
      <c r="VXY102" s="33" t="s">
        <v>17894</v>
      </c>
      <c r="VXZ102" s="33" t="s">
        <v>17895</v>
      </c>
      <c r="VYA102" s="33" t="s">
        <v>17896</v>
      </c>
      <c r="VYB102" s="33" t="s">
        <v>17897</v>
      </c>
      <c r="VYC102" s="33" t="s">
        <v>17898</v>
      </c>
      <c r="VYD102" s="33" t="s">
        <v>17899</v>
      </c>
      <c r="VYE102" s="33" t="s">
        <v>17900</v>
      </c>
      <c r="VYF102" s="33" t="s">
        <v>17901</v>
      </c>
      <c r="VYG102" s="33" t="s">
        <v>17902</v>
      </c>
      <c r="VYH102" s="33" t="s">
        <v>17903</v>
      </c>
      <c r="VYI102" s="33" t="s">
        <v>17904</v>
      </c>
      <c r="VYJ102" s="33" t="s">
        <v>17905</v>
      </c>
      <c r="VYK102" s="33" t="s">
        <v>17906</v>
      </c>
      <c r="VYL102" s="33" t="s">
        <v>17907</v>
      </c>
      <c r="VYM102" s="33" t="s">
        <v>17908</v>
      </c>
      <c r="VYN102" s="33" t="s">
        <v>17909</v>
      </c>
      <c r="VYO102" s="33" t="s">
        <v>17910</v>
      </c>
      <c r="VYP102" s="33" t="s">
        <v>17911</v>
      </c>
      <c r="VYQ102" s="33" t="s">
        <v>17912</v>
      </c>
      <c r="VYR102" s="33" t="s">
        <v>17913</v>
      </c>
      <c r="VYS102" s="33" t="s">
        <v>17914</v>
      </c>
      <c r="VYT102" s="33" t="s">
        <v>17915</v>
      </c>
      <c r="VYU102" s="33" t="s">
        <v>17916</v>
      </c>
      <c r="VYV102" s="33" t="s">
        <v>17917</v>
      </c>
      <c r="VYW102" s="33" t="s">
        <v>17918</v>
      </c>
      <c r="VYX102" s="33" t="s">
        <v>17919</v>
      </c>
      <c r="VYY102" s="33" t="s">
        <v>17920</v>
      </c>
      <c r="VYZ102" s="33" t="s">
        <v>17921</v>
      </c>
      <c r="VZA102" s="33" t="s">
        <v>17922</v>
      </c>
      <c r="VZB102" s="33" t="s">
        <v>17923</v>
      </c>
      <c r="VZC102" s="33" t="s">
        <v>17924</v>
      </c>
      <c r="VZD102" s="33" t="s">
        <v>17925</v>
      </c>
      <c r="VZE102" s="33" t="s">
        <v>17926</v>
      </c>
      <c r="VZF102" s="33" t="s">
        <v>17927</v>
      </c>
      <c r="VZG102" s="33" t="s">
        <v>17928</v>
      </c>
      <c r="VZH102" s="33" t="s">
        <v>17929</v>
      </c>
      <c r="VZI102" s="33" t="s">
        <v>17930</v>
      </c>
      <c r="VZJ102" s="33" t="s">
        <v>17931</v>
      </c>
      <c r="VZK102" s="33" t="s">
        <v>17932</v>
      </c>
      <c r="VZL102" s="33" t="s">
        <v>17933</v>
      </c>
      <c r="VZM102" s="33" t="s">
        <v>17934</v>
      </c>
      <c r="VZN102" s="33" t="s">
        <v>17935</v>
      </c>
      <c r="VZO102" s="33" t="s">
        <v>17936</v>
      </c>
      <c r="VZP102" s="33" t="s">
        <v>17937</v>
      </c>
      <c r="VZQ102" s="33" t="s">
        <v>17938</v>
      </c>
      <c r="VZR102" s="33" t="s">
        <v>17939</v>
      </c>
      <c r="VZS102" s="33" t="s">
        <v>17940</v>
      </c>
      <c r="VZT102" s="33" t="s">
        <v>17941</v>
      </c>
      <c r="VZU102" s="33" t="s">
        <v>17942</v>
      </c>
      <c r="VZV102" s="33" t="s">
        <v>17943</v>
      </c>
      <c r="VZW102" s="33" t="s">
        <v>17944</v>
      </c>
      <c r="VZX102" s="33" t="s">
        <v>17945</v>
      </c>
      <c r="VZY102" s="33" t="s">
        <v>17946</v>
      </c>
      <c r="VZZ102" s="33" t="s">
        <v>17947</v>
      </c>
      <c r="WAA102" s="33" t="s">
        <v>17948</v>
      </c>
      <c r="WAB102" s="33" t="s">
        <v>17949</v>
      </c>
      <c r="WAC102" s="33" t="s">
        <v>17950</v>
      </c>
      <c r="WAD102" s="33" t="s">
        <v>17951</v>
      </c>
      <c r="WAE102" s="33" t="s">
        <v>17952</v>
      </c>
      <c r="WAF102" s="33" t="s">
        <v>17953</v>
      </c>
      <c r="WAG102" s="33" t="s">
        <v>17954</v>
      </c>
      <c r="WAH102" s="33" t="s">
        <v>17955</v>
      </c>
      <c r="WAI102" s="33" t="s">
        <v>17956</v>
      </c>
      <c r="WAJ102" s="33" t="s">
        <v>17957</v>
      </c>
      <c r="WAK102" s="33" t="s">
        <v>17958</v>
      </c>
      <c r="WAL102" s="33" t="s">
        <v>17959</v>
      </c>
      <c r="WAM102" s="33" t="s">
        <v>17960</v>
      </c>
      <c r="WAN102" s="33" t="s">
        <v>17961</v>
      </c>
      <c r="WAO102" s="33" t="s">
        <v>17962</v>
      </c>
      <c r="WAP102" s="33" t="s">
        <v>17963</v>
      </c>
      <c r="WAQ102" s="33" t="s">
        <v>17964</v>
      </c>
      <c r="WAR102" s="33" t="s">
        <v>17965</v>
      </c>
      <c r="WAS102" s="33" t="s">
        <v>17966</v>
      </c>
      <c r="WAT102" s="33" t="s">
        <v>17967</v>
      </c>
      <c r="WAU102" s="33" t="s">
        <v>17968</v>
      </c>
      <c r="WAV102" s="33" t="s">
        <v>17969</v>
      </c>
      <c r="WAW102" s="33" t="s">
        <v>17970</v>
      </c>
      <c r="WAX102" s="33" t="s">
        <v>17971</v>
      </c>
      <c r="WAY102" s="33" t="s">
        <v>17972</v>
      </c>
      <c r="WAZ102" s="33" t="s">
        <v>17973</v>
      </c>
      <c r="WBA102" s="33" t="s">
        <v>17974</v>
      </c>
      <c r="WBB102" s="33" t="s">
        <v>17975</v>
      </c>
      <c r="WBC102" s="33" t="s">
        <v>17976</v>
      </c>
      <c r="WBD102" s="33" t="s">
        <v>17977</v>
      </c>
      <c r="WBE102" s="33" t="s">
        <v>17978</v>
      </c>
      <c r="WBF102" s="33" t="s">
        <v>17979</v>
      </c>
      <c r="WBG102" s="33" t="s">
        <v>17980</v>
      </c>
      <c r="WBH102" s="33" t="s">
        <v>17981</v>
      </c>
      <c r="WBI102" s="33" t="s">
        <v>17982</v>
      </c>
      <c r="WBJ102" s="33" t="s">
        <v>17983</v>
      </c>
      <c r="WBK102" s="33" t="s">
        <v>17984</v>
      </c>
      <c r="WBL102" s="33" t="s">
        <v>17985</v>
      </c>
      <c r="WBM102" s="33" t="s">
        <v>17986</v>
      </c>
      <c r="WBN102" s="33" t="s">
        <v>17987</v>
      </c>
      <c r="WBO102" s="33" t="s">
        <v>17988</v>
      </c>
      <c r="WBP102" s="33" t="s">
        <v>17989</v>
      </c>
      <c r="WBQ102" s="33" t="s">
        <v>17990</v>
      </c>
      <c r="WBR102" s="33" t="s">
        <v>17991</v>
      </c>
      <c r="WBS102" s="33" t="s">
        <v>17992</v>
      </c>
      <c r="WBT102" s="33" t="s">
        <v>17993</v>
      </c>
      <c r="WBU102" s="33" t="s">
        <v>17994</v>
      </c>
      <c r="WBV102" s="33" t="s">
        <v>17995</v>
      </c>
      <c r="WBW102" s="33" t="s">
        <v>17996</v>
      </c>
      <c r="WBX102" s="33" t="s">
        <v>17997</v>
      </c>
      <c r="WBY102" s="33" t="s">
        <v>17998</v>
      </c>
      <c r="WBZ102" s="33" t="s">
        <v>17999</v>
      </c>
      <c r="WCA102" s="33" t="s">
        <v>18000</v>
      </c>
      <c r="WCB102" s="33" t="s">
        <v>18001</v>
      </c>
      <c r="WCC102" s="33" t="s">
        <v>18002</v>
      </c>
      <c r="WCD102" s="33" t="s">
        <v>18003</v>
      </c>
      <c r="WCE102" s="33" t="s">
        <v>18004</v>
      </c>
      <c r="WCF102" s="33" t="s">
        <v>18005</v>
      </c>
      <c r="WCG102" s="33" t="s">
        <v>18006</v>
      </c>
      <c r="WCH102" s="33" t="s">
        <v>18007</v>
      </c>
      <c r="WCI102" s="33" t="s">
        <v>18008</v>
      </c>
      <c r="WCJ102" s="33" t="s">
        <v>18009</v>
      </c>
      <c r="WCK102" s="33" t="s">
        <v>18010</v>
      </c>
      <c r="WCL102" s="33" t="s">
        <v>18011</v>
      </c>
      <c r="WCM102" s="33" t="s">
        <v>18012</v>
      </c>
      <c r="WCN102" s="33" t="s">
        <v>18013</v>
      </c>
      <c r="WCO102" s="33" t="s">
        <v>18014</v>
      </c>
      <c r="WCP102" s="33" t="s">
        <v>18015</v>
      </c>
      <c r="WCQ102" s="33" t="s">
        <v>18016</v>
      </c>
      <c r="WCR102" s="33" t="s">
        <v>18017</v>
      </c>
      <c r="WCS102" s="33" t="s">
        <v>18018</v>
      </c>
      <c r="WCT102" s="33" t="s">
        <v>18019</v>
      </c>
      <c r="WCU102" s="33" t="s">
        <v>18020</v>
      </c>
      <c r="WCV102" s="33" t="s">
        <v>18021</v>
      </c>
      <c r="WCW102" s="33" t="s">
        <v>18022</v>
      </c>
      <c r="WCX102" s="33" t="s">
        <v>18023</v>
      </c>
      <c r="WCY102" s="33" t="s">
        <v>18024</v>
      </c>
      <c r="WCZ102" s="33" t="s">
        <v>18025</v>
      </c>
      <c r="WDA102" s="33" t="s">
        <v>18026</v>
      </c>
      <c r="WDB102" s="33" t="s">
        <v>18027</v>
      </c>
      <c r="WDC102" s="33" t="s">
        <v>18028</v>
      </c>
      <c r="WDD102" s="33" t="s">
        <v>18029</v>
      </c>
      <c r="WDE102" s="33" t="s">
        <v>18030</v>
      </c>
      <c r="WDF102" s="33" t="s">
        <v>18031</v>
      </c>
      <c r="WDG102" s="33" t="s">
        <v>18032</v>
      </c>
      <c r="WDH102" s="33" t="s">
        <v>18033</v>
      </c>
      <c r="WDI102" s="33" t="s">
        <v>18034</v>
      </c>
      <c r="WDJ102" s="33" t="s">
        <v>18035</v>
      </c>
      <c r="WDK102" s="33" t="s">
        <v>18036</v>
      </c>
      <c r="WDL102" s="33" t="s">
        <v>18037</v>
      </c>
      <c r="WDM102" s="33" t="s">
        <v>18038</v>
      </c>
      <c r="WDN102" s="33" t="s">
        <v>18039</v>
      </c>
      <c r="WDO102" s="33" t="s">
        <v>18040</v>
      </c>
      <c r="WDP102" s="33" t="s">
        <v>18041</v>
      </c>
      <c r="WDQ102" s="33" t="s">
        <v>18042</v>
      </c>
      <c r="WDR102" s="33" t="s">
        <v>18043</v>
      </c>
      <c r="WDS102" s="33" t="s">
        <v>18044</v>
      </c>
      <c r="WDT102" s="33" t="s">
        <v>18045</v>
      </c>
      <c r="WDU102" s="33" t="s">
        <v>18046</v>
      </c>
      <c r="WDV102" s="33" t="s">
        <v>18047</v>
      </c>
      <c r="WDW102" s="33" t="s">
        <v>18048</v>
      </c>
      <c r="WDX102" s="33" t="s">
        <v>18049</v>
      </c>
      <c r="WDY102" s="33" t="s">
        <v>18050</v>
      </c>
      <c r="WDZ102" s="33" t="s">
        <v>18051</v>
      </c>
      <c r="WEA102" s="33" t="s">
        <v>18052</v>
      </c>
      <c r="WEB102" s="33" t="s">
        <v>18053</v>
      </c>
      <c r="WEC102" s="33" t="s">
        <v>18054</v>
      </c>
      <c r="WED102" s="33" t="s">
        <v>18055</v>
      </c>
      <c r="WEE102" s="33" t="s">
        <v>18056</v>
      </c>
      <c r="WEF102" s="33" t="s">
        <v>18057</v>
      </c>
      <c r="WEG102" s="33" t="s">
        <v>18058</v>
      </c>
      <c r="WEH102" s="33" t="s">
        <v>18059</v>
      </c>
      <c r="WEI102" s="33" t="s">
        <v>18060</v>
      </c>
      <c r="WEJ102" s="33" t="s">
        <v>18061</v>
      </c>
      <c r="WEK102" s="33" t="s">
        <v>18062</v>
      </c>
      <c r="WEL102" s="33" t="s">
        <v>18063</v>
      </c>
      <c r="WEM102" s="33" t="s">
        <v>18064</v>
      </c>
      <c r="WEN102" s="33" t="s">
        <v>18065</v>
      </c>
      <c r="WEO102" s="33" t="s">
        <v>18066</v>
      </c>
      <c r="WEP102" s="33" t="s">
        <v>18067</v>
      </c>
      <c r="WEQ102" s="33" t="s">
        <v>18068</v>
      </c>
      <c r="WER102" s="33" t="s">
        <v>18069</v>
      </c>
      <c r="WES102" s="33" t="s">
        <v>18070</v>
      </c>
      <c r="WET102" s="33" t="s">
        <v>18071</v>
      </c>
      <c r="WEU102" s="33" t="s">
        <v>18072</v>
      </c>
      <c r="WEV102" s="33" t="s">
        <v>18073</v>
      </c>
      <c r="WEW102" s="33" t="s">
        <v>18074</v>
      </c>
      <c r="WEX102" s="33" t="s">
        <v>18075</v>
      </c>
      <c r="WEY102" s="33" t="s">
        <v>18076</v>
      </c>
      <c r="WEZ102" s="33" t="s">
        <v>18077</v>
      </c>
      <c r="WFA102" s="33" t="s">
        <v>18078</v>
      </c>
      <c r="WFB102" s="33" t="s">
        <v>18079</v>
      </c>
      <c r="WFC102" s="33" t="s">
        <v>18080</v>
      </c>
      <c r="WFD102" s="33" t="s">
        <v>18081</v>
      </c>
      <c r="WFE102" s="33" t="s">
        <v>18082</v>
      </c>
      <c r="WFF102" s="33" t="s">
        <v>18083</v>
      </c>
      <c r="WFG102" s="33" t="s">
        <v>18084</v>
      </c>
      <c r="WFH102" s="33" t="s">
        <v>18085</v>
      </c>
      <c r="WFI102" s="33" t="s">
        <v>18086</v>
      </c>
      <c r="WFJ102" s="33" t="s">
        <v>18087</v>
      </c>
      <c r="WFK102" s="33" t="s">
        <v>18088</v>
      </c>
      <c r="WFL102" s="33" t="s">
        <v>18089</v>
      </c>
      <c r="WFM102" s="33" t="s">
        <v>18090</v>
      </c>
      <c r="WFN102" s="33" t="s">
        <v>18091</v>
      </c>
      <c r="WFO102" s="33" t="s">
        <v>18092</v>
      </c>
      <c r="WFP102" s="33" t="s">
        <v>18093</v>
      </c>
      <c r="WFQ102" s="33" t="s">
        <v>18094</v>
      </c>
      <c r="WFR102" s="33" t="s">
        <v>18095</v>
      </c>
      <c r="WFS102" s="33" t="s">
        <v>18096</v>
      </c>
      <c r="WFT102" s="33" t="s">
        <v>18097</v>
      </c>
      <c r="WFU102" s="33" t="s">
        <v>18098</v>
      </c>
      <c r="WFV102" s="33" t="s">
        <v>18099</v>
      </c>
      <c r="WFW102" s="33" t="s">
        <v>18100</v>
      </c>
      <c r="WFX102" s="33" t="s">
        <v>18101</v>
      </c>
      <c r="WFY102" s="33" t="s">
        <v>18102</v>
      </c>
      <c r="WFZ102" s="33" t="s">
        <v>18103</v>
      </c>
      <c r="WGA102" s="33" t="s">
        <v>18104</v>
      </c>
      <c r="WGB102" s="33" t="s">
        <v>18105</v>
      </c>
      <c r="WGC102" s="33" t="s">
        <v>18106</v>
      </c>
      <c r="WGD102" s="33" t="s">
        <v>18107</v>
      </c>
      <c r="WGE102" s="33" t="s">
        <v>18108</v>
      </c>
      <c r="WGF102" s="33" t="s">
        <v>18109</v>
      </c>
      <c r="WGG102" s="33" t="s">
        <v>18110</v>
      </c>
      <c r="WGH102" s="33" t="s">
        <v>18111</v>
      </c>
      <c r="WGI102" s="33" t="s">
        <v>18112</v>
      </c>
      <c r="WGJ102" s="33" t="s">
        <v>18113</v>
      </c>
      <c r="WGK102" s="33" t="s">
        <v>18114</v>
      </c>
      <c r="WGL102" s="33" t="s">
        <v>18115</v>
      </c>
      <c r="WGM102" s="33" t="s">
        <v>18116</v>
      </c>
      <c r="WGN102" s="33" t="s">
        <v>18117</v>
      </c>
      <c r="WGO102" s="33" t="s">
        <v>18118</v>
      </c>
      <c r="WGP102" s="33" t="s">
        <v>18119</v>
      </c>
      <c r="WGQ102" s="33" t="s">
        <v>18120</v>
      </c>
      <c r="WGR102" s="33" t="s">
        <v>18121</v>
      </c>
      <c r="WGS102" s="33" t="s">
        <v>18122</v>
      </c>
      <c r="WGT102" s="33" t="s">
        <v>18123</v>
      </c>
      <c r="WGU102" s="33" t="s">
        <v>18124</v>
      </c>
      <c r="WGV102" s="33" t="s">
        <v>18125</v>
      </c>
      <c r="WGW102" s="33" t="s">
        <v>18126</v>
      </c>
      <c r="WGX102" s="33" t="s">
        <v>18127</v>
      </c>
      <c r="WGY102" s="33" t="s">
        <v>18128</v>
      </c>
      <c r="WGZ102" s="33" t="s">
        <v>18129</v>
      </c>
      <c r="WHA102" s="33" t="s">
        <v>18130</v>
      </c>
      <c r="WHB102" s="33" t="s">
        <v>18131</v>
      </c>
      <c r="WHC102" s="33" t="s">
        <v>18132</v>
      </c>
      <c r="WHD102" s="33" t="s">
        <v>18133</v>
      </c>
      <c r="WHE102" s="33" t="s">
        <v>18134</v>
      </c>
      <c r="WHF102" s="33" t="s">
        <v>18135</v>
      </c>
      <c r="WHG102" s="33" t="s">
        <v>18136</v>
      </c>
      <c r="WHH102" s="33" t="s">
        <v>18137</v>
      </c>
      <c r="WHI102" s="33" t="s">
        <v>18138</v>
      </c>
      <c r="WHJ102" s="33" t="s">
        <v>18139</v>
      </c>
      <c r="WHK102" s="33" t="s">
        <v>18140</v>
      </c>
      <c r="WHL102" s="33" t="s">
        <v>18141</v>
      </c>
      <c r="WHM102" s="33" t="s">
        <v>18142</v>
      </c>
      <c r="WHN102" s="33" t="s">
        <v>18143</v>
      </c>
      <c r="WHO102" s="33" t="s">
        <v>18144</v>
      </c>
      <c r="WHP102" s="33" t="s">
        <v>18145</v>
      </c>
      <c r="WHQ102" s="33" t="s">
        <v>18146</v>
      </c>
      <c r="WHR102" s="33" t="s">
        <v>18147</v>
      </c>
      <c r="WHS102" s="33" t="s">
        <v>18148</v>
      </c>
      <c r="WHT102" s="33" t="s">
        <v>18149</v>
      </c>
      <c r="WHU102" s="33" t="s">
        <v>18150</v>
      </c>
      <c r="WHV102" s="33" t="s">
        <v>18151</v>
      </c>
      <c r="WHW102" s="33" t="s">
        <v>18152</v>
      </c>
      <c r="WHX102" s="33" t="s">
        <v>18153</v>
      </c>
      <c r="WHY102" s="33" t="s">
        <v>18154</v>
      </c>
      <c r="WHZ102" s="33" t="s">
        <v>18155</v>
      </c>
      <c r="WIA102" s="33" t="s">
        <v>18156</v>
      </c>
      <c r="WIB102" s="33" t="s">
        <v>18157</v>
      </c>
      <c r="WIC102" s="33" t="s">
        <v>18158</v>
      </c>
      <c r="WID102" s="33" t="s">
        <v>18159</v>
      </c>
      <c r="WIE102" s="33" t="s">
        <v>18160</v>
      </c>
      <c r="WIF102" s="33" t="s">
        <v>18161</v>
      </c>
      <c r="WIG102" s="33" t="s">
        <v>18162</v>
      </c>
      <c r="WIH102" s="33" t="s">
        <v>18163</v>
      </c>
      <c r="WII102" s="33" t="s">
        <v>18164</v>
      </c>
      <c r="WIJ102" s="33" t="s">
        <v>18165</v>
      </c>
      <c r="WIK102" s="33" t="s">
        <v>18166</v>
      </c>
      <c r="WIL102" s="33" t="s">
        <v>18167</v>
      </c>
      <c r="WIM102" s="33" t="s">
        <v>18168</v>
      </c>
      <c r="WIN102" s="33" t="s">
        <v>18169</v>
      </c>
      <c r="WIO102" s="33" t="s">
        <v>18170</v>
      </c>
      <c r="WIP102" s="33" t="s">
        <v>18171</v>
      </c>
      <c r="WIQ102" s="33" t="s">
        <v>18172</v>
      </c>
      <c r="WIR102" s="33" t="s">
        <v>18173</v>
      </c>
      <c r="WIS102" s="33" t="s">
        <v>18174</v>
      </c>
      <c r="WIT102" s="33" t="s">
        <v>18175</v>
      </c>
      <c r="WIU102" s="33" t="s">
        <v>18176</v>
      </c>
      <c r="WIV102" s="33" t="s">
        <v>18177</v>
      </c>
      <c r="WIW102" s="33" t="s">
        <v>18178</v>
      </c>
      <c r="WIX102" s="33" t="s">
        <v>18179</v>
      </c>
      <c r="WIY102" s="33" t="s">
        <v>18180</v>
      </c>
      <c r="WIZ102" s="33" t="s">
        <v>18181</v>
      </c>
      <c r="WJA102" s="33" t="s">
        <v>18182</v>
      </c>
      <c r="WJB102" s="33" t="s">
        <v>18183</v>
      </c>
      <c r="WJC102" s="33" t="s">
        <v>18184</v>
      </c>
      <c r="WJD102" s="33" t="s">
        <v>18185</v>
      </c>
      <c r="WJE102" s="33" t="s">
        <v>18186</v>
      </c>
      <c r="WJF102" s="33" t="s">
        <v>18187</v>
      </c>
      <c r="WJG102" s="33" t="s">
        <v>18188</v>
      </c>
      <c r="WJH102" s="33" t="s">
        <v>18189</v>
      </c>
      <c r="WJI102" s="33" t="s">
        <v>18190</v>
      </c>
      <c r="WJJ102" s="33" t="s">
        <v>18191</v>
      </c>
      <c r="WJK102" s="33" t="s">
        <v>18192</v>
      </c>
      <c r="WJL102" s="33" t="s">
        <v>18193</v>
      </c>
      <c r="WJM102" s="33" t="s">
        <v>18194</v>
      </c>
      <c r="WJN102" s="33" t="s">
        <v>18195</v>
      </c>
      <c r="WJO102" s="33" t="s">
        <v>18196</v>
      </c>
      <c r="WJP102" s="33" t="s">
        <v>18197</v>
      </c>
      <c r="WJQ102" s="33" t="s">
        <v>18198</v>
      </c>
      <c r="WJR102" s="33" t="s">
        <v>18199</v>
      </c>
      <c r="WJS102" s="33" t="s">
        <v>18200</v>
      </c>
      <c r="WJT102" s="33" t="s">
        <v>18201</v>
      </c>
      <c r="WJU102" s="33" t="s">
        <v>18202</v>
      </c>
      <c r="WJV102" s="33" t="s">
        <v>18203</v>
      </c>
      <c r="WJW102" s="33" t="s">
        <v>18204</v>
      </c>
      <c r="WJX102" s="33" t="s">
        <v>18205</v>
      </c>
      <c r="WJY102" s="33" t="s">
        <v>18206</v>
      </c>
      <c r="WJZ102" s="33" t="s">
        <v>18207</v>
      </c>
      <c r="WKA102" s="33" t="s">
        <v>18208</v>
      </c>
      <c r="WKB102" s="33" t="s">
        <v>18209</v>
      </c>
      <c r="WKC102" s="33" t="s">
        <v>18210</v>
      </c>
      <c r="WKD102" s="33" t="s">
        <v>18211</v>
      </c>
      <c r="WKE102" s="33" t="s">
        <v>18212</v>
      </c>
      <c r="WKF102" s="33" t="s">
        <v>18213</v>
      </c>
      <c r="WKG102" s="33" t="s">
        <v>18214</v>
      </c>
      <c r="WKH102" s="33" t="s">
        <v>18215</v>
      </c>
      <c r="WKI102" s="33" t="s">
        <v>18216</v>
      </c>
      <c r="WKJ102" s="33" t="s">
        <v>18217</v>
      </c>
      <c r="WKK102" s="33" t="s">
        <v>18218</v>
      </c>
      <c r="WKL102" s="33" t="s">
        <v>18219</v>
      </c>
      <c r="WKM102" s="33" t="s">
        <v>18220</v>
      </c>
      <c r="WKN102" s="33" t="s">
        <v>18221</v>
      </c>
      <c r="WKO102" s="33" t="s">
        <v>18222</v>
      </c>
      <c r="WKP102" s="33" t="s">
        <v>18223</v>
      </c>
      <c r="WKQ102" s="33" t="s">
        <v>18224</v>
      </c>
      <c r="WKR102" s="33" t="s">
        <v>18225</v>
      </c>
      <c r="WKS102" s="33" t="s">
        <v>18226</v>
      </c>
      <c r="WKT102" s="33" t="s">
        <v>18227</v>
      </c>
      <c r="WKU102" s="33" t="s">
        <v>18228</v>
      </c>
      <c r="WKV102" s="33" t="s">
        <v>18229</v>
      </c>
      <c r="WKW102" s="33" t="s">
        <v>18230</v>
      </c>
      <c r="WKX102" s="33" t="s">
        <v>18231</v>
      </c>
      <c r="WKY102" s="33" t="s">
        <v>18232</v>
      </c>
      <c r="WKZ102" s="33" t="s">
        <v>18233</v>
      </c>
      <c r="WLA102" s="33" t="s">
        <v>18234</v>
      </c>
      <c r="WLB102" s="33" t="s">
        <v>18235</v>
      </c>
      <c r="WLC102" s="33" t="s">
        <v>18236</v>
      </c>
      <c r="WLD102" s="33" t="s">
        <v>18237</v>
      </c>
      <c r="WLE102" s="33" t="s">
        <v>18238</v>
      </c>
      <c r="WLF102" s="33" t="s">
        <v>18239</v>
      </c>
      <c r="WLG102" s="33" t="s">
        <v>18240</v>
      </c>
      <c r="WLH102" s="33" t="s">
        <v>18241</v>
      </c>
      <c r="WLI102" s="33" t="s">
        <v>18242</v>
      </c>
      <c r="WLJ102" s="33" t="s">
        <v>18243</v>
      </c>
      <c r="WLK102" s="33" t="s">
        <v>18244</v>
      </c>
      <c r="WLL102" s="33" t="s">
        <v>18245</v>
      </c>
      <c r="WLM102" s="33" t="s">
        <v>18246</v>
      </c>
      <c r="WLN102" s="33" t="s">
        <v>18247</v>
      </c>
      <c r="WLO102" s="33" t="s">
        <v>18248</v>
      </c>
      <c r="WLP102" s="33" t="s">
        <v>18249</v>
      </c>
      <c r="WLQ102" s="33" t="s">
        <v>18250</v>
      </c>
      <c r="WLR102" s="33" t="s">
        <v>18251</v>
      </c>
      <c r="WLS102" s="33" t="s">
        <v>18252</v>
      </c>
      <c r="WLT102" s="33" t="s">
        <v>18253</v>
      </c>
      <c r="WLU102" s="33" t="s">
        <v>18254</v>
      </c>
      <c r="WLV102" s="33" t="s">
        <v>18255</v>
      </c>
      <c r="WLW102" s="33" t="s">
        <v>18256</v>
      </c>
      <c r="WLX102" s="33" t="s">
        <v>18257</v>
      </c>
      <c r="WLY102" s="33" t="s">
        <v>18258</v>
      </c>
      <c r="WLZ102" s="33" t="s">
        <v>18259</v>
      </c>
      <c r="WMA102" s="33" t="s">
        <v>18260</v>
      </c>
      <c r="WMB102" s="33" t="s">
        <v>18261</v>
      </c>
      <c r="WMC102" s="33" t="s">
        <v>18262</v>
      </c>
      <c r="WMD102" s="33" t="s">
        <v>18263</v>
      </c>
      <c r="WME102" s="33" t="s">
        <v>18264</v>
      </c>
      <c r="WMF102" s="33" t="s">
        <v>18265</v>
      </c>
      <c r="WMG102" s="33" t="s">
        <v>18266</v>
      </c>
      <c r="WMH102" s="33" t="s">
        <v>18267</v>
      </c>
      <c r="WMI102" s="33" t="s">
        <v>18268</v>
      </c>
      <c r="WMJ102" s="33" t="s">
        <v>18269</v>
      </c>
      <c r="WMK102" s="33" t="s">
        <v>18270</v>
      </c>
      <c r="WML102" s="33" t="s">
        <v>18271</v>
      </c>
      <c r="WMM102" s="33" t="s">
        <v>18272</v>
      </c>
      <c r="WMN102" s="33" t="s">
        <v>18273</v>
      </c>
      <c r="WMO102" s="33" t="s">
        <v>18274</v>
      </c>
      <c r="WMP102" s="33" t="s">
        <v>18275</v>
      </c>
      <c r="WMQ102" s="33" t="s">
        <v>18276</v>
      </c>
      <c r="WMR102" s="33" t="s">
        <v>18277</v>
      </c>
      <c r="WMS102" s="33" t="s">
        <v>18278</v>
      </c>
      <c r="WMT102" s="33" t="s">
        <v>18279</v>
      </c>
      <c r="WMU102" s="33" t="s">
        <v>18280</v>
      </c>
      <c r="WMV102" s="33" t="s">
        <v>18281</v>
      </c>
      <c r="WMW102" s="33" t="s">
        <v>18282</v>
      </c>
      <c r="WMX102" s="33" t="s">
        <v>18283</v>
      </c>
      <c r="WMY102" s="33" t="s">
        <v>18284</v>
      </c>
      <c r="WMZ102" s="33" t="s">
        <v>18285</v>
      </c>
      <c r="WNA102" s="33" t="s">
        <v>18286</v>
      </c>
      <c r="WNB102" s="33" t="s">
        <v>18287</v>
      </c>
      <c r="WNC102" s="33" t="s">
        <v>18288</v>
      </c>
      <c r="WND102" s="33" t="s">
        <v>18289</v>
      </c>
      <c r="WNE102" s="33" t="s">
        <v>18290</v>
      </c>
      <c r="WNF102" s="33" t="s">
        <v>18291</v>
      </c>
      <c r="WNG102" s="33" t="s">
        <v>18292</v>
      </c>
      <c r="WNH102" s="33" t="s">
        <v>18293</v>
      </c>
      <c r="WNI102" s="33" t="s">
        <v>18294</v>
      </c>
      <c r="WNJ102" s="33" t="s">
        <v>18295</v>
      </c>
      <c r="WNK102" s="33" t="s">
        <v>18296</v>
      </c>
      <c r="WNL102" s="33" t="s">
        <v>18297</v>
      </c>
      <c r="WNM102" s="33" t="s">
        <v>18298</v>
      </c>
      <c r="WNN102" s="33" t="s">
        <v>18299</v>
      </c>
      <c r="WNO102" s="33" t="s">
        <v>18300</v>
      </c>
      <c r="WNP102" s="33" t="s">
        <v>18301</v>
      </c>
      <c r="WNQ102" s="33" t="s">
        <v>18302</v>
      </c>
      <c r="WNR102" s="33" t="s">
        <v>18303</v>
      </c>
      <c r="WNS102" s="33" t="s">
        <v>18304</v>
      </c>
      <c r="WNT102" s="33" t="s">
        <v>18305</v>
      </c>
      <c r="WNU102" s="33" t="s">
        <v>18306</v>
      </c>
      <c r="WNV102" s="33" t="s">
        <v>18307</v>
      </c>
      <c r="WNW102" s="33" t="s">
        <v>18308</v>
      </c>
      <c r="WNX102" s="33" t="s">
        <v>18309</v>
      </c>
      <c r="WNY102" s="33" t="s">
        <v>18310</v>
      </c>
      <c r="WNZ102" s="33" t="s">
        <v>18311</v>
      </c>
      <c r="WOA102" s="33" t="s">
        <v>18312</v>
      </c>
      <c r="WOB102" s="33" t="s">
        <v>18313</v>
      </c>
      <c r="WOC102" s="33" t="s">
        <v>18314</v>
      </c>
      <c r="WOD102" s="33" t="s">
        <v>18315</v>
      </c>
      <c r="WOE102" s="33" t="s">
        <v>18316</v>
      </c>
      <c r="WOF102" s="33" t="s">
        <v>18317</v>
      </c>
      <c r="WOG102" s="33" t="s">
        <v>18318</v>
      </c>
      <c r="WOH102" s="33" t="s">
        <v>18319</v>
      </c>
      <c r="WOI102" s="33" t="s">
        <v>18320</v>
      </c>
      <c r="WOJ102" s="33" t="s">
        <v>18321</v>
      </c>
      <c r="WOK102" s="33" t="s">
        <v>18322</v>
      </c>
      <c r="WOL102" s="33" t="s">
        <v>18323</v>
      </c>
      <c r="WOM102" s="33" t="s">
        <v>18324</v>
      </c>
      <c r="WON102" s="33" t="s">
        <v>18325</v>
      </c>
      <c r="WOO102" s="33" t="s">
        <v>18326</v>
      </c>
      <c r="WOP102" s="33" t="s">
        <v>18327</v>
      </c>
      <c r="WOQ102" s="33" t="s">
        <v>18328</v>
      </c>
      <c r="WOR102" s="33" t="s">
        <v>18329</v>
      </c>
      <c r="WOS102" s="33" t="s">
        <v>18330</v>
      </c>
      <c r="WOT102" s="33" t="s">
        <v>18331</v>
      </c>
      <c r="WOU102" s="33" t="s">
        <v>18332</v>
      </c>
      <c r="WOV102" s="33" t="s">
        <v>18333</v>
      </c>
      <c r="WOW102" s="33" t="s">
        <v>18334</v>
      </c>
      <c r="WOX102" s="33" t="s">
        <v>18335</v>
      </c>
      <c r="WOY102" s="33" t="s">
        <v>18336</v>
      </c>
      <c r="WOZ102" s="33" t="s">
        <v>18337</v>
      </c>
      <c r="WPA102" s="33" t="s">
        <v>18338</v>
      </c>
      <c r="WPB102" s="33" t="s">
        <v>18339</v>
      </c>
      <c r="WPC102" s="33" t="s">
        <v>18340</v>
      </c>
      <c r="WPD102" s="33" t="s">
        <v>18341</v>
      </c>
      <c r="WPE102" s="33" t="s">
        <v>18342</v>
      </c>
      <c r="WPF102" s="33" t="s">
        <v>18343</v>
      </c>
      <c r="WPG102" s="33" t="s">
        <v>18344</v>
      </c>
      <c r="WPH102" s="33" t="s">
        <v>18345</v>
      </c>
      <c r="WPI102" s="33" t="s">
        <v>18346</v>
      </c>
      <c r="WPJ102" s="33" t="s">
        <v>18347</v>
      </c>
      <c r="WPK102" s="33" t="s">
        <v>18348</v>
      </c>
      <c r="WPL102" s="33" t="s">
        <v>18349</v>
      </c>
      <c r="WPM102" s="33" t="s">
        <v>18350</v>
      </c>
      <c r="WPN102" s="33" t="s">
        <v>18351</v>
      </c>
      <c r="WPO102" s="33" t="s">
        <v>18352</v>
      </c>
      <c r="WPP102" s="33" t="s">
        <v>18353</v>
      </c>
      <c r="WPQ102" s="33" t="s">
        <v>18354</v>
      </c>
      <c r="WPR102" s="33" t="s">
        <v>18355</v>
      </c>
      <c r="WPS102" s="33" t="s">
        <v>18356</v>
      </c>
      <c r="WPT102" s="33" t="s">
        <v>18357</v>
      </c>
      <c r="WPU102" s="33" t="s">
        <v>18358</v>
      </c>
      <c r="WPV102" s="33" t="s">
        <v>18359</v>
      </c>
      <c r="WPW102" s="33" t="s">
        <v>18360</v>
      </c>
      <c r="WPX102" s="33" t="s">
        <v>18361</v>
      </c>
      <c r="WPY102" s="33" t="s">
        <v>18362</v>
      </c>
      <c r="WPZ102" s="33" t="s">
        <v>18363</v>
      </c>
      <c r="WQA102" s="33" t="s">
        <v>18364</v>
      </c>
      <c r="WQB102" s="33" t="s">
        <v>18365</v>
      </c>
      <c r="WQC102" s="33" t="s">
        <v>18366</v>
      </c>
      <c r="WQD102" s="33" t="s">
        <v>18367</v>
      </c>
      <c r="WQE102" s="33" t="s">
        <v>18368</v>
      </c>
      <c r="WQF102" s="33" t="s">
        <v>18369</v>
      </c>
      <c r="WQG102" s="33" t="s">
        <v>18370</v>
      </c>
      <c r="WQH102" s="33" t="s">
        <v>18371</v>
      </c>
      <c r="WQI102" s="33" t="s">
        <v>18372</v>
      </c>
      <c r="WQJ102" s="33" t="s">
        <v>18373</v>
      </c>
      <c r="WQK102" s="33" t="s">
        <v>18374</v>
      </c>
      <c r="WQL102" s="33" t="s">
        <v>18375</v>
      </c>
      <c r="WQM102" s="33" t="s">
        <v>18376</v>
      </c>
      <c r="WQN102" s="33" t="s">
        <v>18377</v>
      </c>
      <c r="WQO102" s="33" t="s">
        <v>18378</v>
      </c>
      <c r="WQP102" s="33" t="s">
        <v>18379</v>
      </c>
      <c r="WQQ102" s="33" t="s">
        <v>18380</v>
      </c>
      <c r="WQR102" s="33" t="s">
        <v>18381</v>
      </c>
      <c r="WQS102" s="33" t="s">
        <v>18382</v>
      </c>
      <c r="WQT102" s="33" t="s">
        <v>18383</v>
      </c>
      <c r="WQU102" s="33" t="s">
        <v>18384</v>
      </c>
      <c r="WQV102" s="33" t="s">
        <v>18385</v>
      </c>
      <c r="WQW102" s="33" t="s">
        <v>18386</v>
      </c>
      <c r="WQX102" s="33" t="s">
        <v>18387</v>
      </c>
      <c r="WQY102" s="33" t="s">
        <v>18388</v>
      </c>
      <c r="WQZ102" s="33" t="s">
        <v>18389</v>
      </c>
      <c r="WRA102" s="33" t="s">
        <v>18390</v>
      </c>
      <c r="WRB102" s="33" t="s">
        <v>18391</v>
      </c>
      <c r="WRC102" s="33" t="s">
        <v>18392</v>
      </c>
      <c r="WRD102" s="33" t="s">
        <v>18393</v>
      </c>
      <c r="WRE102" s="33" t="s">
        <v>18394</v>
      </c>
      <c r="WRF102" s="33" t="s">
        <v>18395</v>
      </c>
      <c r="WRG102" s="33" t="s">
        <v>18396</v>
      </c>
      <c r="WRH102" s="33" t="s">
        <v>18397</v>
      </c>
      <c r="WRI102" s="33" t="s">
        <v>18398</v>
      </c>
      <c r="WRJ102" s="33" t="s">
        <v>18399</v>
      </c>
      <c r="WRK102" s="33" t="s">
        <v>18400</v>
      </c>
      <c r="WRL102" s="33" t="s">
        <v>18401</v>
      </c>
      <c r="WRM102" s="33" t="s">
        <v>18402</v>
      </c>
      <c r="WRN102" s="33" t="s">
        <v>18403</v>
      </c>
      <c r="WRO102" s="33" t="s">
        <v>18404</v>
      </c>
      <c r="WRP102" s="33" t="s">
        <v>18405</v>
      </c>
      <c r="WRQ102" s="33" t="s">
        <v>18406</v>
      </c>
      <c r="WRR102" s="33" t="s">
        <v>18407</v>
      </c>
      <c r="WRS102" s="33" t="s">
        <v>18408</v>
      </c>
      <c r="WRT102" s="33" t="s">
        <v>18409</v>
      </c>
      <c r="WRU102" s="33" t="s">
        <v>18410</v>
      </c>
      <c r="WRV102" s="33" t="s">
        <v>18411</v>
      </c>
      <c r="WRW102" s="33" t="s">
        <v>18412</v>
      </c>
      <c r="WRX102" s="33" t="s">
        <v>18413</v>
      </c>
      <c r="WRY102" s="33" t="s">
        <v>18414</v>
      </c>
      <c r="WRZ102" s="33" t="s">
        <v>18415</v>
      </c>
      <c r="WSA102" s="33" t="s">
        <v>18416</v>
      </c>
      <c r="WSB102" s="33" t="s">
        <v>18417</v>
      </c>
      <c r="WSC102" s="33" t="s">
        <v>18418</v>
      </c>
      <c r="WSD102" s="33" t="s">
        <v>18419</v>
      </c>
      <c r="WSE102" s="33" t="s">
        <v>18420</v>
      </c>
      <c r="WSF102" s="33" t="s">
        <v>18421</v>
      </c>
      <c r="WSG102" s="33" t="s">
        <v>18422</v>
      </c>
      <c r="WSH102" s="33" t="s">
        <v>18423</v>
      </c>
      <c r="WSI102" s="33" t="s">
        <v>18424</v>
      </c>
      <c r="WSJ102" s="33" t="s">
        <v>18425</v>
      </c>
      <c r="WSK102" s="33" t="s">
        <v>18426</v>
      </c>
      <c r="WSL102" s="33" t="s">
        <v>18427</v>
      </c>
      <c r="WSM102" s="33" t="s">
        <v>18428</v>
      </c>
      <c r="WSN102" s="33" t="s">
        <v>18429</v>
      </c>
      <c r="WSO102" s="33" t="s">
        <v>18430</v>
      </c>
      <c r="WSP102" s="33" t="s">
        <v>18431</v>
      </c>
      <c r="WSQ102" s="33" t="s">
        <v>18432</v>
      </c>
      <c r="WSR102" s="33" t="s">
        <v>18433</v>
      </c>
      <c r="WSS102" s="33" t="s">
        <v>18434</v>
      </c>
      <c r="WST102" s="33" t="s">
        <v>18435</v>
      </c>
      <c r="WSU102" s="33" t="s">
        <v>18436</v>
      </c>
      <c r="WSV102" s="33" t="s">
        <v>18437</v>
      </c>
      <c r="WSW102" s="33" t="s">
        <v>18438</v>
      </c>
      <c r="WSX102" s="33" t="s">
        <v>18439</v>
      </c>
      <c r="WSY102" s="33" t="s">
        <v>18440</v>
      </c>
      <c r="WSZ102" s="33" t="s">
        <v>18441</v>
      </c>
      <c r="WTA102" s="33" t="s">
        <v>18442</v>
      </c>
      <c r="WTB102" s="33" t="s">
        <v>18443</v>
      </c>
      <c r="WTC102" s="33" t="s">
        <v>18444</v>
      </c>
      <c r="WTD102" s="33" t="s">
        <v>18445</v>
      </c>
      <c r="WTE102" s="33" t="s">
        <v>18446</v>
      </c>
      <c r="WTF102" s="33" t="s">
        <v>18447</v>
      </c>
      <c r="WTG102" s="33" t="s">
        <v>18448</v>
      </c>
      <c r="WTH102" s="33" t="s">
        <v>18449</v>
      </c>
      <c r="WTI102" s="33" t="s">
        <v>18450</v>
      </c>
      <c r="WTJ102" s="33" t="s">
        <v>18451</v>
      </c>
      <c r="WTK102" s="33" t="s">
        <v>18452</v>
      </c>
      <c r="WTL102" s="33" t="s">
        <v>18453</v>
      </c>
      <c r="WTM102" s="33" t="s">
        <v>18454</v>
      </c>
      <c r="WTN102" s="33" t="s">
        <v>18455</v>
      </c>
      <c r="WTO102" s="33" t="s">
        <v>18456</v>
      </c>
      <c r="WTP102" s="33" t="s">
        <v>18457</v>
      </c>
      <c r="WTQ102" s="33" t="s">
        <v>18458</v>
      </c>
      <c r="WTR102" s="33" t="s">
        <v>18459</v>
      </c>
      <c r="WTS102" s="33" t="s">
        <v>18460</v>
      </c>
      <c r="WTT102" s="33" t="s">
        <v>18461</v>
      </c>
      <c r="WTU102" s="33" t="s">
        <v>18462</v>
      </c>
      <c r="WTV102" s="33" t="s">
        <v>18463</v>
      </c>
      <c r="WTW102" s="33" t="s">
        <v>18464</v>
      </c>
      <c r="WTX102" s="33" t="s">
        <v>18465</v>
      </c>
      <c r="WTY102" s="33" t="s">
        <v>18466</v>
      </c>
      <c r="WTZ102" s="33" t="s">
        <v>18467</v>
      </c>
      <c r="WUA102" s="33" t="s">
        <v>18468</v>
      </c>
      <c r="WUB102" s="33" t="s">
        <v>18469</v>
      </c>
      <c r="WUC102" s="33" t="s">
        <v>18470</v>
      </c>
      <c r="WUD102" s="33" t="s">
        <v>18471</v>
      </c>
      <c r="WUE102" s="33" t="s">
        <v>18472</v>
      </c>
      <c r="WUF102" s="33" t="s">
        <v>18473</v>
      </c>
      <c r="WUG102" s="33" t="s">
        <v>18474</v>
      </c>
      <c r="WUH102" s="33" t="s">
        <v>18475</v>
      </c>
      <c r="WUI102" s="33" t="s">
        <v>18476</v>
      </c>
      <c r="WUJ102" s="33" t="s">
        <v>18477</v>
      </c>
      <c r="WUK102" s="33" t="s">
        <v>18478</v>
      </c>
      <c r="WUL102" s="33" t="s">
        <v>18479</v>
      </c>
      <c r="WUM102" s="33" t="s">
        <v>18480</v>
      </c>
      <c r="WUN102" s="33" t="s">
        <v>18481</v>
      </c>
      <c r="WUO102" s="33" t="s">
        <v>18482</v>
      </c>
      <c r="WUP102" s="33" t="s">
        <v>18483</v>
      </c>
      <c r="WUQ102" s="33" t="s">
        <v>18484</v>
      </c>
      <c r="WUR102" s="33" t="s">
        <v>18485</v>
      </c>
      <c r="WUS102" s="33" t="s">
        <v>18486</v>
      </c>
      <c r="WUT102" s="33" t="s">
        <v>18487</v>
      </c>
      <c r="WUU102" s="33" t="s">
        <v>18488</v>
      </c>
      <c r="WUV102" s="33" t="s">
        <v>18489</v>
      </c>
      <c r="WUW102" s="33" t="s">
        <v>18490</v>
      </c>
      <c r="WUX102" s="33" t="s">
        <v>18491</v>
      </c>
      <c r="WUY102" s="33" t="s">
        <v>18492</v>
      </c>
      <c r="WUZ102" s="33" t="s">
        <v>18493</v>
      </c>
      <c r="WVA102" s="33" t="s">
        <v>18494</v>
      </c>
      <c r="WVB102" s="33" t="s">
        <v>18495</v>
      </c>
      <c r="WVC102" s="33" t="s">
        <v>18496</v>
      </c>
      <c r="WVD102" s="33" t="s">
        <v>18497</v>
      </c>
      <c r="WVE102" s="33" t="s">
        <v>18498</v>
      </c>
      <c r="WVF102" s="33" t="s">
        <v>18499</v>
      </c>
      <c r="WVG102" s="33" t="s">
        <v>18500</v>
      </c>
      <c r="WVH102" s="33" t="s">
        <v>18501</v>
      </c>
      <c r="WVI102" s="33" t="s">
        <v>18502</v>
      </c>
      <c r="WVJ102" s="33" t="s">
        <v>18503</v>
      </c>
      <c r="WVK102" s="33" t="s">
        <v>18504</v>
      </c>
      <c r="WVL102" s="33" t="s">
        <v>18505</v>
      </c>
      <c r="WVM102" s="33" t="s">
        <v>18506</v>
      </c>
      <c r="WVN102" s="33" t="s">
        <v>18507</v>
      </c>
      <c r="WVO102" s="33" t="s">
        <v>18508</v>
      </c>
      <c r="WVP102" s="33" t="s">
        <v>18509</v>
      </c>
      <c r="WVQ102" s="33" t="s">
        <v>18510</v>
      </c>
      <c r="WVR102" s="33" t="s">
        <v>18511</v>
      </c>
      <c r="WVS102" s="33" t="s">
        <v>18512</v>
      </c>
      <c r="WVT102" s="33" t="s">
        <v>18513</v>
      </c>
      <c r="WVU102" s="33" t="s">
        <v>18514</v>
      </c>
      <c r="WVV102" s="33" t="s">
        <v>18515</v>
      </c>
      <c r="WVW102" s="33" t="s">
        <v>18516</v>
      </c>
      <c r="WVX102" s="33" t="s">
        <v>18517</v>
      </c>
      <c r="WVY102" s="33" t="s">
        <v>18518</v>
      </c>
      <c r="WVZ102" s="33" t="s">
        <v>18519</v>
      </c>
      <c r="WWA102" s="33" t="s">
        <v>18520</v>
      </c>
      <c r="WWB102" s="33" t="s">
        <v>18521</v>
      </c>
      <c r="WWC102" s="33" t="s">
        <v>18522</v>
      </c>
      <c r="WWD102" s="33" t="s">
        <v>18523</v>
      </c>
      <c r="WWE102" s="33" t="s">
        <v>18524</v>
      </c>
      <c r="WWF102" s="33" t="s">
        <v>18525</v>
      </c>
      <c r="WWG102" s="33" t="s">
        <v>18526</v>
      </c>
      <c r="WWH102" s="33" t="s">
        <v>18527</v>
      </c>
      <c r="WWI102" s="33" t="s">
        <v>18528</v>
      </c>
      <c r="WWJ102" s="33" t="s">
        <v>18529</v>
      </c>
      <c r="WWK102" s="33" t="s">
        <v>18530</v>
      </c>
      <c r="WWL102" s="33" t="s">
        <v>18531</v>
      </c>
      <c r="WWM102" s="33" t="s">
        <v>18532</v>
      </c>
      <c r="WWN102" s="33" t="s">
        <v>18533</v>
      </c>
      <c r="WWO102" s="33" t="s">
        <v>18534</v>
      </c>
      <c r="WWP102" s="33" t="s">
        <v>18535</v>
      </c>
      <c r="WWQ102" s="33" t="s">
        <v>18536</v>
      </c>
      <c r="WWR102" s="33" t="s">
        <v>18537</v>
      </c>
      <c r="WWS102" s="33" t="s">
        <v>18538</v>
      </c>
      <c r="WWT102" s="33" t="s">
        <v>18539</v>
      </c>
      <c r="WWU102" s="33" t="s">
        <v>18540</v>
      </c>
      <c r="WWV102" s="33" t="s">
        <v>18541</v>
      </c>
      <c r="WWW102" s="33" t="s">
        <v>18542</v>
      </c>
      <c r="WWX102" s="33" t="s">
        <v>18543</v>
      </c>
      <c r="WWY102" s="33" t="s">
        <v>18544</v>
      </c>
      <c r="WWZ102" s="33" t="s">
        <v>18545</v>
      </c>
      <c r="WXA102" s="33" t="s">
        <v>18546</v>
      </c>
      <c r="WXB102" s="33" t="s">
        <v>18547</v>
      </c>
      <c r="WXC102" s="33" t="s">
        <v>18548</v>
      </c>
      <c r="WXD102" s="33" t="s">
        <v>18549</v>
      </c>
      <c r="WXE102" s="33" t="s">
        <v>18550</v>
      </c>
      <c r="WXF102" s="33" t="s">
        <v>18551</v>
      </c>
      <c r="WXG102" s="33" t="s">
        <v>18552</v>
      </c>
      <c r="WXH102" s="33" t="s">
        <v>18553</v>
      </c>
      <c r="WXI102" s="33" t="s">
        <v>18554</v>
      </c>
      <c r="WXJ102" s="33" t="s">
        <v>18555</v>
      </c>
      <c r="WXK102" s="33" t="s">
        <v>18556</v>
      </c>
      <c r="WXL102" s="33" t="s">
        <v>18557</v>
      </c>
      <c r="WXM102" s="33" t="s">
        <v>18558</v>
      </c>
      <c r="WXN102" s="33" t="s">
        <v>18559</v>
      </c>
      <c r="WXO102" s="33" t="s">
        <v>18560</v>
      </c>
      <c r="WXP102" s="33" t="s">
        <v>18561</v>
      </c>
      <c r="WXQ102" s="33" t="s">
        <v>18562</v>
      </c>
      <c r="WXR102" s="33" t="s">
        <v>18563</v>
      </c>
      <c r="WXS102" s="33" t="s">
        <v>18564</v>
      </c>
      <c r="WXT102" s="33" t="s">
        <v>18565</v>
      </c>
      <c r="WXU102" s="33" t="s">
        <v>18566</v>
      </c>
      <c r="WXV102" s="33" t="s">
        <v>18567</v>
      </c>
      <c r="WXW102" s="33" t="s">
        <v>18568</v>
      </c>
      <c r="WXX102" s="33" t="s">
        <v>18569</v>
      </c>
      <c r="WXY102" s="33" t="s">
        <v>18570</v>
      </c>
      <c r="WXZ102" s="33" t="s">
        <v>18571</v>
      </c>
      <c r="WYA102" s="33" t="s">
        <v>18572</v>
      </c>
      <c r="WYB102" s="33" t="s">
        <v>18573</v>
      </c>
      <c r="WYC102" s="33" t="s">
        <v>18574</v>
      </c>
      <c r="WYD102" s="33" t="s">
        <v>18575</v>
      </c>
      <c r="WYE102" s="33" t="s">
        <v>18576</v>
      </c>
      <c r="WYF102" s="33" t="s">
        <v>18577</v>
      </c>
      <c r="WYG102" s="33" t="s">
        <v>18578</v>
      </c>
      <c r="WYH102" s="33" t="s">
        <v>18579</v>
      </c>
      <c r="WYI102" s="33" t="s">
        <v>18580</v>
      </c>
      <c r="WYJ102" s="33" t="s">
        <v>18581</v>
      </c>
      <c r="WYK102" s="33" t="s">
        <v>18582</v>
      </c>
      <c r="WYL102" s="33" t="s">
        <v>18583</v>
      </c>
      <c r="WYM102" s="33" t="s">
        <v>18584</v>
      </c>
      <c r="WYN102" s="33" t="s">
        <v>18585</v>
      </c>
      <c r="WYO102" s="33" t="s">
        <v>18586</v>
      </c>
      <c r="WYP102" s="33" t="s">
        <v>18587</v>
      </c>
      <c r="WYQ102" s="33" t="s">
        <v>18588</v>
      </c>
      <c r="WYR102" s="33" t="s">
        <v>18589</v>
      </c>
      <c r="WYS102" s="33" t="s">
        <v>18590</v>
      </c>
      <c r="WYT102" s="33" t="s">
        <v>18591</v>
      </c>
      <c r="WYU102" s="33" t="s">
        <v>18592</v>
      </c>
      <c r="WYV102" s="33" t="s">
        <v>18593</v>
      </c>
      <c r="WYW102" s="33" t="s">
        <v>18594</v>
      </c>
      <c r="WYX102" s="33" t="s">
        <v>18595</v>
      </c>
      <c r="WYY102" s="33" t="s">
        <v>18596</v>
      </c>
      <c r="WYZ102" s="33" t="s">
        <v>18597</v>
      </c>
      <c r="WZA102" s="33" t="s">
        <v>18598</v>
      </c>
      <c r="WZB102" s="33" t="s">
        <v>18599</v>
      </c>
      <c r="WZC102" s="33" t="s">
        <v>18600</v>
      </c>
      <c r="WZD102" s="33" t="s">
        <v>18601</v>
      </c>
      <c r="WZE102" s="33" t="s">
        <v>18602</v>
      </c>
      <c r="WZF102" s="33" t="s">
        <v>18603</v>
      </c>
      <c r="WZG102" s="33" t="s">
        <v>18604</v>
      </c>
      <c r="WZH102" s="33" t="s">
        <v>18605</v>
      </c>
      <c r="WZI102" s="33" t="s">
        <v>18606</v>
      </c>
      <c r="WZJ102" s="33" t="s">
        <v>18607</v>
      </c>
      <c r="WZK102" s="33" t="s">
        <v>18608</v>
      </c>
      <c r="WZL102" s="33" t="s">
        <v>18609</v>
      </c>
      <c r="WZM102" s="33" t="s">
        <v>18610</v>
      </c>
      <c r="WZN102" s="33" t="s">
        <v>18611</v>
      </c>
      <c r="WZO102" s="33" t="s">
        <v>18612</v>
      </c>
      <c r="WZP102" s="33" t="s">
        <v>18613</v>
      </c>
      <c r="WZQ102" s="33" t="s">
        <v>18614</v>
      </c>
      <c r="WZR102" s="33" t="s">
        <v>18615</v>
      </c>
      <c r="WZS102" s="33" t="s">
        <v>18616</v>
      </c>
      <c r="WZT102" s="33" t="s">
        <v>18617</v>
      </c>
      <c r="WZU102" s="33" t="s">
        <v>18618</v>
      </c>
      <c r="WZV102" s="33" t="s">
        <v>18619</v>
      </c>
      <c r="WZW102" s="33" t="s">
        <v>18620</v>
      </c>
      <c r="WZX102" s="33" t="s">
        <v>18621</v>
      </c>
      <c r="WZY102" s="33" t="s">
        <v>18622</v>
      </c>
      <c r="WZZ102" s="33" t="s">
        <v>18623</v>
      </c>
      <c r="XAA102" s="33" t="s">
        <v>18624</v>
      </c>
      <c r="XAB102" s="33" t="s">
        <v>18625</v>
      </c>
      <c r="XAC102" s="33" t="s">
        <v>18626</v>
      </c>
      <c r="XAD102" s="33" t="s">
        <v>18627</v>
      </c>
      <c r="XAE102" s="33" t="s">
        <v>18628</v>
      </c>
      <c r="XAF102" s="33" t="s">
        <v>18629</v>
      </c>
      <c r="XAG102" s="33" t="s">
        <v>18630</v>
      </c>
      <c r="XAH102" s="33" t="s">
        <v>18631</v>
      </c>
      <c r="XAI102" s="33" t="s">
        <v>18632</v>
      </c>
      <c r="XAJ102" s="33" t="s">
        <v>18633</v>
      </c>
      <c r="XAK102" s="33" t="s">
        <v>18634</v>
      </c>
      <c r="XAL102" s="33" t="s">
        <v>18635</v>
      </c>
      <c r="XAM102" s="33" t="s">
        <v>18636</v>
      </c>
      <c r="XAN102" s="33" t="s">
        <v>18637</v>
      </c>
      <c r="XAO102" s="33" t="s">
        <v>18638</v>
      </c>
      <c r="XAP102" s="33" t="s">
        <v>18639</v>
      </c>
      <c r="XAQ102" s="33" t="s">
        <v>18640</v>
      </c>
      <c r="XAR102" s="33" t="s">
        <v>18641</v>
      </c>
      <c r="XAS102" s="33" t="s">
        <v>18642</v>
      </c>
      <c r="XAT102" s="33" t="s">
        <v>18643</v>
      </c>
      <c r="XAU102" s="33" t="s">
        <v>18644</v>
      </c>
      <c r="XAV102" s="33" t="s">
        <v>18645</v>
      </c>
      <c r="XAW102" s="33" t="s">
        <v>18646</v>
      </c>
      <c r="XAX102" s="33" t="s">
        <v>18647</v>
      </c>
      <c r="XAY102" s="33" t="s">
        <v>18648</v>
      </c>
      <c r="XAZ102" s="33" t="s">
        <v>18649</v>
      </c>
      <c r="XBA102" s="33" t="s">
        <v>18650</v>
      </c>
      <c r="XBB102" s="33" t="s">
        <v>18651</v>
      </c>
      <c r="XBC102" s="33" t="s">
        <v>18652</v>
      </c>
      <c r="XBD102" s="33" t="s">
        <v>18653</v>
      </c>
      <c r="XBE102" s="33" t="s">
        <v>18654</v>
      </c>
      <c r="XBF102" s="33" t="s">
        <v>18655</v>
      </c>
      <c r="XBG102" s="33" t="s">
        <v>18656</v>
      </c>
      <c r="XBH102" s="33" t="s">
        <v>18657</v>
      </c>
      <c r="XBI102" s="33" t="s">
        <v>18658</v>
      </c>
      <c r="XBJ102" s="33" t="s">
        <v>18659</v>
      </c>
      <c r="XBK102" s="33" t="s">
        <v>18660</v>
      </c>
      <c r="XBL102" s="33" t="s">
        <v>18661</v>
      </c>
      <c r="XBM102" s="33" t="s">
        <v>18662</v>
      </c>
      <c r="XBN102" s="33" t="s">
        <v>18663</v>
      </c>
      <c r="XBO102" s="33" t="s">
        <v>18664</v>
      </c>
      <c r="XBP102" s="33" t="s">
        <v>18665</v>
      </c>
      <c r="XBQ102" s="33" t="s">
        <v>18666</v>
      </c>
      <c r="XBR102" s="33" t="s">
        <v>18667</v>
      </c>
      <c r="XBS102" s="33" t="s">
        <v>18668</v>
      </c>
      <c r="XBT102" s="33" t="s">
        <v>18669</v>
      </c>
      <c r="XBU102" s="33" t="s">
        <v>18670</v>
      </c>
      <c r="XBV102" s="33" t="s">
        <v>18671</v>
      </c>
      <c r="XBW102" s="33" t="s">
        <v>18672</v>
      </c>
      <c r="XBX102" s="33" t="s">
        <v>18673</v>
      </c>
      <c r="XBY102" s="33" t="s">
        <v>18674</v>
      </c>
      <c r="XBZ102" s="33" t="s">
        <v>18675</v>
      </c>
      <c r="XCA102" s="33" t="s">
        <v>18676</v>
      </c>
      <c r="XCB102" s="33" t="s">
        <v>18677</v>
      </c>
      <c r="XCC102" s="33" t="s">
        <v>18678</v>
      </c>
      <c r="XCD102" s="33" t="s">
        <v>18679</v>
      </c>
      <c r="XCE102" s="33" t="s">
        <v>18680</v>
      </c>
      <c r="XCF102" s="33" t="s">
        <v>18681</v>
      </c>
      <c r="XCG102" s="33" t="s">
        <v>18682</v>
      </c>
      <c r="XCH102" s="33" t="s">
        <v>18683</v>
      </c>
      <c r="XCI102" s="33" t="s">
        <v>18684</v>
      </c>
      <c r="XCJ102" s="33" t="s">
        <v>18685</v>
      </c>
      <c r="XCK102" s="33" t="s">
        <v>18686</v>
      </c>
      <c r="XCL102" s="33" t="s">
        <v>18687</v>
      </c>
      <c r="XCM102" s="33" t="s">
        <v>18688</v>
      </c>
      <c r="XCN102" s="33" t="s">
        <v>18689</v>
      </c>
      <c r="XCO102" s="33" t="s">
        <v>18690</v>
      </c>
      <c r="XCP102" s="33" t="s">
        <v>18691</v>
      </c>
      <c r="XCQ102" s="33" t="s">
        <v>18692</v>
      </c>
      <c r="XCR102" s="33" t="s">
        <v>18693</v>
      </c>
      <c r="XCS102" s="33" t="s">
        <v>18694</v>
      </c>
      <c r="XCT102" s="33" t="s">
        <v>18695</v>
      </c>
      <c r="XCU102" s="33" t="s">
        <v>18696</v>
      </c>
      <c r="XCV102" s="33" t="s">
        <v>18697</v>
      </c>
      <c r="XCW102" s="33" t="s">
        <v>18698</v>
      </c>
      <c r="XCX102" s="33" t="s">
        <v>18699</v>
      </c>
      <c r="XCY102" s="33" t="s">
        <v>18700</v>
      </c>
      <c r="XCZ102" s="33" t="s">
        <v>18701</v>
      </c>
      <c r="XDA102" s="33" t="s">
        <v>18702</v>
      </c>
      <c r="XDB102" s="33" t="s">
        <v>18703</v>
      </c>
      <c r="XDC102" s="33" t="s">
        <v>18704</v>
      </c>
      <c r="XDD102" s="33" t="s">
        <v>18705</v>
      </c>
      <c r="XDE102" s="33" t="s">
        <v>18706</v>
      </c>
      <c r="XDF102" s="33" t="s">
        <v>18707</v>
      </c>
      <c r="XDG102" s="33" t="s">
        <v>18708</v>
      </c>
      <c r="XDH102" s="33" t="s">
        <v>18709</v>
      </c>
      <c r="XDI102" s="33" t="s">
        <v>18710</v>
      </c>
      <c r="XDJ102" s="33" t="s">
        <v>18711</v>
      </c>
      <c r="XDK102" s="33" t="s">
        <v>18712</v>
      </c>
      <c r="XDL102" s="33" t="s">
        <v>18713</v>
      </c>
      <c r="XDM102" s="33" t="s">
        <v>18714</v>
      </c>
      <c r="XDN102" s="33" t="s">
        <v>18715</v>
      </c>
      <c r="XDO102" s="33" t="s">
        <v>18716</v>
      </c>
      <c r="XDP102" s="33" t="s">
        <v>18717</v>
      </c>
      <c r="XDQ102" s="33" t="s">
        <v>18718</v>
      </c>
      <c r="XDR102" s="33" t="s">
        <v>18719</v>
      </c>
      <c r="XDS102" s="33" t="s">
        <v>18720</v>
      </c>
      <c r="XDT102" s="33" t="s">
        <v>18721</v>
      </c>
      <c r="XDU102" s="33" t="s">
        <v>18722</v>
      </c>
      <c r="XDV102" s="33" t="s">
        <v>18723</v>
      </c>
      <c r="XDW102" s="33" t="s">
        <v>18724</v>
      </c>
      <c r="XDX102" s="33" t="s">
        <v>18725</v>
      </c>
      <c r="XDY102" s="33" t="s">
        <v>18726</v>
      </c>
      <c r="XDZ102" s="33" t="s">
        <v>18727</v>
      </c>
      <c r="XEA102" s="33" t="s">
        <v>18728</v>
      </c>
      <c r="XEB102" s="33" t="s">
        <v>18729</v>
      </c>
      <c r="XEC102" s="33" t="s">
        <v>18730</v>
      </c>
      <c r="XED102" s="33" t="s">
        <v>18731</v>
      </c>
      <c r="XEE102" s="33" t="s">
        <v>18732</v>
      </c>
      <c r="XEF102" s="33" t="s">
        <v>18733</v>
      </c>
      <c r="XEG102" s="33" t="s">
        <v>18734</v>
      </c>
      <c r="XEH102" s="33" t="s">
        <v>18735</v>
      </c>
      <c r="XEI102" s="33" t="s">
        <v>18736</v>
      </c>
      <c r="XEJ102" s="33" t="s">
        <v>18737</v>
      </c>
      <c r="XEK102" s="33" t="s">
        <v>18738</v>
      </c>
      <c r="XEL102" s="33" t="s">
        <v>18739</v>
      </c>
      <c r="XEM102" s="33" t="s">
        <v>18740</v>
      </c>
      <c r="XEN102" s="33" t="s">
        <v>18741</v>
      </c>
      <c r="XEO102" s="33" t="s">
        <v>18742</v>
      </c>
      <c r="XEP102" s="33" t="s">
        <v>18743</v>
      </c>
      <c r="XEQ102" s="33" t="s">
        <v>18744</v>
      </c>
      <c r="XER102" s="33" t="s">
        <v>18745</v>
      </c>
      <c r="XES102" s="33" t="s">
        <v>18746</v>
      </c>
      <c r="XET102" s="33" t="s">
        <v>18747</v>
      </c>
      <c r="XEU102" s="33" t="s">
        <v>18748</v>
      </c>
      <c r="XEV102" s="33" t="s">
        <v>18749</v>
      </c>
      <c r="XEW102" s="33" t="s">
        <v>18750</v>
      </c>
      <c r="XEX102" s="33" t="s">
        <v>18751</v>
      </c>
      <c r="XEY102" s="33" t="s">
        <v>18752</v>
      </c>
      <c r="XEZ102" s="33" t="s">
        <v>18753</v>
      </c>
      <c r="XFA102" s="33" t="s">
        <v>18754</v>
      </c>
      <c r="XFB102" s="33" t="s">
        <v>18755</v>
      </c>
      <c r="XFC102" s="33" t="s">
        <v>18756</v>
      </c>
      <c r="XFD102" s="33" t="s">
        <v>18757</v>
      </c>
    </row>
    <row r="103" spans="1:16384" s="33" customFormat="1" hidden="1"/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4FE0-66A7-4AB0-8652-1E910CE74754}">
  <dimension ref="A1:M94"/>
  <sheetViews>
    <sheetView topLeftCell="A67" zoomScale="84" workbookViewId="0">
      <selection activeCell="A89" sqref="A89"/>
    </sheetView>
  </sheetViews>
  <sheetFormatPr defaultRowHeight="15"/>
  <cols>
    <col min="1" max="1" width="35.42578125" customWidth="1"/>
    <col min="2" max="2" width="34.42578125" customWidth="1"/>
    <col min="3" max="3" width="76.7109375" customWidth="1"/>
    <col min="4" max="4" width="11" style="9" bestFit="1" customWidth="1"/>
    <col min="5" max="5" width="6.85546875" bestFit="1" customWidth="1"/>
    <col min="6" max="6" width="9.42578125" style="11" bestFit="1" customWidth="1"/>
    <col min="7" max="7" width="31.7109375" customWidth="1"/>
    <col min="8" max="8" width="13.28515625" style="15" customWidth="1"/>
    <col min="9" max="9" width="5.42578125" bestFit="1" customWidth="1"/>
    <col min="10" max="10" width="23.28515625" style="3" bestFit="1" customWidth="1"/>
    <col min="11" max="11" width="14.42578125" style="6" customWidth="1"/>
  </cols>
  <sheetData>
    <row r="1" spans="1:13" s="9" customFormat="1" ht="25.5">
      <c r="A1" s="10" t="s">
        <v>18758</v>
      </c>
      <c r="B1" s="7" t="s">
        <v>131</v>
      </c>
      <c r="C1" s="7" t="s">
        <v>2338</v>
      </c>
      <c r="D1" s="7" t="s">
        <v>2339</v>
      </c>
      <c r="E1" s="7" t="s">
        <v>2340</v>
      </c>
      <c r="F1" s="7" t="s">
        <v>2341</v>
      </c>
      <c r="G1" s="7" t="s">
        <v>2342</v>
      </c>
      <c r="H1" s="7" t="s">
        <v>5</v>
      </c>
      <c r="I1" s="7" t="s">
        <v>2343</v>
      </c>
      <c r="J1" s="12" t="s">
        <v>2344</v>
      </c>
      <c r="K1" s="13" t="s">
        <v>2345</v>
      </c>
      <c r="M1" s="14"/>
    </row>
    <row r="2" spans="1:13">
      <c r="A2" t="s">
        <v>168</v>
      </c>
      <c r="B2" t="s">
        <v>594</v>
      </c>
      <c r="C2" s="5" t="s">
        <v>595</v>
      </c>
      <c r="D2" s="8" t="s">
        <v>603</v>
      </c>
      <c r="E2" t="s">
        <v>172</v>
      </c>
      <c r="F2" s="11">
        <v>75</v>
      </c>
      <c r="G2" t="s">
        <v>2357</v>
      </c>
      <c r="H2" s="11" t="s">
        <v>1497</v>
      </c>
      <c r="J2" s="4">
        <v>50625</v>
      </c>
      <c r="K2" s="6">
        <v>42633.463541666701</v>
      </c>
    </row>
    <row r="3" spans="1:13">
      <c r="A3" t="s">
        <v>1496</v>
      </c>
      <c r="B3" t="s">
        <v>858</v>
      </c>
      <c r="C3" s="5" t="s">
        <v>1607</v>
      </c>
      <c r="D3" s="8" t="s">
        <v>864</v>
      </c>
      <c r="E3" t="s">
        <v>172</v>
      </c>
      <c r="F3" s="11">
        <v>60</v>
      </c>
      <c r="G3" t="s">
        <v>1606</v>
      </c>
      <c r="H3" s="11" t="s">
        <v>1497</v>
      </c>
      <c r="J3" s="4">
        <v>36000</v>
      </c>
      <c r="K3" s="6">
        <v>44420.166666666701</v>
      </c>
    </row>
    <row r="4" spans="1:13">
      <c r="A4" t="s">
        <v>168</v>
      </c>
      <c r="B4" t="s">
        <v>1377</v>
      </c>
      <c r="C4" s="5" t="s">
        <v>1378</v>
      </c>
      <c r="D4" s="8" t="s">
        <v>1385</v>
      </c>
      <c r="E4" t="s">
        <v>197</v>
      </c>
      <c r="F4" s="11">
        <v>100</v>
      </c>
      <c r="G4" t="s">
        <v>779</v>
      </c>
      <c r="H4" s="11" t="s">
        <v>1497</v>
      </c>
      <c r="J4" s="4">
        <v>200000</v>
      </c>
      <c r="K4" s="6">
        <v>42333.416666666701</v>
      </c>
    </row>
    <row r="5" spans="1:13">
      <c r="A5" t="s">
        <v>702</v>
      </c>
      <c r="B5" t="s">
        <v>815</v>
      </c>
      <c r="C5" s="5" t="s">
        <v>816</v>
      </c>
      <c r="D5" s="8" t="s">
        <v>824</v>
      </c>
      <c r="E5" t="s">
        <v>197</v>
      </c>
      <c r="F5" s="11">
        <v>345</v>
      </c>
      <c r="G5" t="s">
        <v>2350</v>
      </c>
      <c r="H5" s="11" t="s">
        <v>1497</v>
      </c>
      <c r="J5" s="4">
        <v>552000</v>
      </c>
      <c r="K5" s="6">
        <v>42808.715659722198</v>
      </c>
    </row>
    <row r="6" spans="1:13">
      <c r="A6" t="s">
        <v>168</v>
      </c>
      <c r="B6" t="s">
        <v>1509</v>
      </c>
      <c r="C6" s="5" t="s">
        <v>1511</v>
      </c>
      <c r="D6" s="8" t="s">
        <v>413</v>
      </c>
      <c r="E6" t="s">
        <v>197</v>
      </c>
      <c r="F6" s="11">
        <v>0</v>
      </c>
      <c r="G6">
        <v>0</v>
      </c>
      <c r="H6" s="11" t="s">
        <v>1497</v>
      </c>
      <c r="J6" s="4">
        <v>750000</v>
      </c>
      <c r="K6" s="6">
        <v>41204.166666666701</v>
      </c>
    </row>
    <row r="7" spans="1:13">
      <c r="A7" t="s">
        <v>702</v>
      </c>
      <c r="B7" t="s">
        <v>936</v>
      </c>
      <c r="C7" s="5" t="s">
        <v>938</v>
      </c>
      <c r="D7" s="8" t="s">
        <v>945</v>
      </c>
      <c r="E7" t="s">
        <v>197</v>
      </c>
      <c r="F7" s="11">
        <v>225</v>
      </c>
      <c r="G7" t="s">
        <v>18759</v>
      </c>
      <c r="H7" s="11" t="s">
        <v>1497</v>
      </c>
      <c r="J7" s="4">
        <v>450000</v>
      </c>
      <c r="K7" s="6">
        <v>42829.030636574098</v>
      </c>
    </row>
    <row r="8" spans="1:13">
      <c r="A8" t="s">
        <v>298</v>
      </c>
      <c r="B8" t="s">
        <v>648</v>
      </c>
      <c r="C8" s="5" t="s">
        <v>649</v>
      </c>
      <c r="D8" s="8" t="s">
        <v>215</v>
      </c>
      <c r="E8" t="s">
        <v>172</v>
      </c>
      <c r="F8" s="11">
        <v>700</v>
      </c>
      <c r="G8" t="s">
        <v>395</v>
      </c>
      <c r="H8" s="11" t="s">
        <v>1497</v>
      </c>
      <c r="J8" s="4">
        <v>1972775</v>
      </c>
      <c r="K8" s="6">
        <v>42597.166666666701</v>
      </c>
    </row>
    <row r="9" spans="1:13">
      <c r="A9" t="s">
        <v>168</v>
      </c>
      <c r="B9" t="s">
        <v>194</v>
      </c>
      <c r="C9" s="5" t="s">
        <v>196</v>
      </c>
      <c r="D9" s="8" t="s">
        <v>206</v>
      </c>
      <c r="E9" t="s">
        <v>197</v>
      </c>
      <c r="F9" s="11">
        <v>1000</v>
      </c>
      <c r="G9" t="s">
        <v>1641</v>
      </c>
      <c r="H9" s="11" t="s">
        <v>1497</v>
      </c>
      <c r="J9" s="4">
        <v>2000000</v>
      </c>
      <c r="K9" s="6">
        <v>42384.416666666701</v>
      </c>
    </row>
    <row r="10" spans="1:13">
      <c r="A10" t="s">
        <v>168</v>
      </c>
      <c r="B10" t="s">
        <v>194</v>
      </c>
      <c r="C10" s="5" t="s">
        <v>563</v>
      </c>
      <c r="D10" s="8" t="s">
        <v>206</v>
      </c>
      <c r="E10" t="s">
        <v>197</v>
      </c>
      <c r="F10" s="11">
        <v>1000</v>
      </c>
      <c r="G10" t="s">
        <v>315</v>
      </c>
      <c r="H10" s="11" t="s">
        <v>1497</v>
      </c>
      <c r="J10" s="4">
        <v>2000000</v>
      </c>
      <c r="K10" s="6">
        <v>42384.416666666701</v>
      </c>
    </row>
    <row r="11" spans="1:13">
      <c r="A11" t="s">
        <v>168</v>
      </c>
      <c r="B11" t="s">
        <v>194</v>
      </c>
      <c r="C11" s="5" t="s">
        <v>1275</v>
      </c>
      <c r="D11" s="8" t="s">
        <v>206</v>
      </c>
      <c r="E11" t="s">
        <v>197</v>
      </c>
      <c r="F11" s="11">
        <v>600</v>
      </c>
      <c r="G11" t="s">
        <v>779</v>
      </c>
      <c r="H11" s="11" t="s">
        <v>1497</v>
      </c>
      <c r="J11" s="4">
        <v>1800000</v>
      </c>
      <c r="K11" s="6">
        <v>42142.333333333299</v>
      </c>
    </row>
    <row r="12" spans="1:13">
      <c r="A12" t="s">
        <v>1496</v>
      </c>
      <c r="B12" t="s">
        <v>1640</v>
      </c>
      <c r="C12" s="5">
        <v>0</v>
      </c>
      <c r="D12" s="8" t="s">
        <v>1648</v>
      </c>
      <c r="E12" t="s">
        <v>172</v>
      </c>
      <c r="F12" s="11">
        <v>5420</v>
      </c>
      <c r="G12" t="s">
        <v>1641</v>
      </c>
      <c r="H12" s="11" t="s">
        <v>1497</v>
      </c>
      <c r="J12" s="4">
        <v>900000</v>
      </c>
      <c r="K12" s="6">
        <v>43845.208333333299</v>
      </c>
    </row>
    <row r="13" spans="1:13">
      <c r="A13" t="s">
        <v>702</v>
      </c>
      <c r="B13" t="s">
        <v>1035</v>
      </c>
      <c r="C13" s="5" t="s">
        <v>1036</v>
      </c>
      <c r="D13" s="8" t="s">
        <v>1042</v>
      </c>
      <c r="E13">
        <v>0</v>
      </c>
      <c r="F13" s="11">
        <v>35</v>
      </c>
      <c r="G13" t="s">
        <v>495</v>
      </c>
      <c r="H13" s="11" t="s">
        <v>1497</v>
      </c>
      <c r="J13" s="4">
        <v>47392.160000000003</v>
      </c>
      <c r="K13" s="6">
        <v>43082.702256944402</v>
      </c>
    </row>
    <row r="14" spans="1:13">
      <c r="A14" t="s">
        <v>168</v>
      </c>
      <c r="B14" t="s">
        <v>566</v>
      </c>
      <c r="C14" s="5" t="s">
        <v>567</v>
      </c>
      <c r="D14" s="8" t="s">
        <v>573</v>
      </c>
      <c r="E14" t="s">
        <v>274</v>
      </c>
      <c r="F14" s="11">
        <v>200</v>
      </c>
      <c r="G14" t="s">
        <v>18760</v>
      </c>
      <c r="H14" s="11" t="s">
        <v>1497</v>
      </c>
      <c r="J14" s="4">
        <v>350100</v>
      </c>
      <c r="K14" s="6">
        <v>42185.333333333299</v>
      </c>
    </row>
    <row r="15" spans="1:13">
      <c r="A15" t="s">
        <v>298</v>
      </c>
      <c r="B15" t="s">
        <v>515</v>
      </c>
      <c r="C15" s="5" t="s">
        <v>516</v>
      </c>
      <c r="D15" s="8" t="s">
        <v>180</v>
      </c>
      <c r="E15" t="s">
        <v>172</v>
      </c>
      <c r="F15" s="11">
        <v>100</v>
      </c>
      <c r="G15" t="s">
        <v>407</v>
      </c>
      <c r="H15" s="11" t="s">
        <v>1497</v>
      </c>
      <c r="J15" s="4">
        <v>67500</v>
      </c>
      <c r="K15" s="6">
        <v>43552.166666666701</v>
      </c>
    </row>
    <row r="16" spans="1:13">
      <c r="A16" t="s">
        <v>1757</v>
      </c>
      <c r="B16" t="s">
        <v>1772</v>
      </c>
      <c r="C16" s="5" t="s">
        <v>1774</v>
      </c>
      <c r="D16" s="8" t="s">
        <v>1780</v>
      </c>
      <c r="E16" t="s">
        <v>172</v>
      </c>
      <c r="F16" s="11">
        <v>35</v>
      </c>
      <c r="G16" t="s">
        <v>1773</v>
      </c>
      <c r="H16" s="11" t="s">
        <v>1497</v>
      </c>
      <c r="J16" s="4">
        <v>22025.61</v>
      </c>
      <c r="K16" s="6">
        <v>44132.166666666701</v>
      </c>
    </row>
    <row r="17" spans="1:11">
      <c r="A17" t="s">
        <v>702</v>
      </c>
      <c r="B17" t="s">
        <v>774</v>
      </c>
      <c r="C17" s="5" t="s">
        <v>775</v>
      </c>
      <c r="D17" s="8" t="s">
        <v>527</v>
      </c>
      <c r="E17" t="s">
        <v>197</v>
      </c>
      <c r="F17" s="11">
        <v>600</v>
      </c>
      <c r="G17" t="s">
        <v>407</v>
      </c>
      <c r="H17" s="11" t="s">
        <v>1497</v>
      </c>
      <c r="J17" s="4">
        <v>990000</v>
      </c>
      <c r="K17" s="6">
        <v>43563.166666666701</v>
      </c>
    </row>
    <row r="18" spans="1:11">
      <c r="A18" t="s">
        <v>168</v>
      </c>
      <c r="B18" t="s">
        <v>394</v>
      </c>
      <c r="C18" s="5" t="s">
        <v>396</v>
      </c>
      <c r="D18" s="8" t="s">
        <v>401</v>
      </c>
      <c r="E18" t="s">
        <v>172</v>
      </c>
      <c r="F18" s="11">
        <v>750</v>
      </c>
      <c r="G18" t="s">
        <v>395</v>
      </c>
      <c r="H18" s="11" t="s">
        <v>1497</v>
      </c>
      <c r="J18" s="4">
        <v>2000000</v>
      </c>
      <c r="K18" s="6">
        <v>42506.166666666701</v>
      </c>
    </row>
    <row r="19" spans="1:11">
      <c r="A19" t="s">
        <v>168</v>
      </c>
      <c r="B19" t="s">
        <v>436</v>
      </c>
      <c r="C19" s="5" t="s">
        <v>438</v>
      </c>
      <c r="D19" s="8" t="s">
        <v>444</v>
      </c>
      <c r="E19" t="s">
        <v>197</v>
      </c>
      <c r="F19" s="11">
        <v>75</v>
      </c>
      <c r="G19" t="s">
        <v>315</v>
      </c>
      <c r="H19" s="11" t="s">
        <v>1497</v>
      </c>
      <c r="J19" s="4">
        <v>150000</v>
      </c>
      <c r="K19" s="6">
        <v>41795.333333333299</v>
      </c>
    </row>
    <row r="20" spans="1:11">
      <c r="A20" t="s">
        <v>702</v>
      </c>
      <c r="B20" t="s">
        <v>735</v>
      </c>
      <c r="C20" s="5" t="s">
        <v>736</v>
      </c>
      <c r="D20" s="8" t="s">
        <v>743</v>
      </c>
      <c r="E20" t="s">
        <v>197</v>
      </c>
      <c r="F20" s="11">
        <v>75</v>
      </c>
      <c r="G20" t="s">
        <v>18760</v>
      </c>
      <c r="H20" s="11" t="s">
        <v>1497</v>
      </c>
      <c r="J20" s="4">
        <v>96383.69</v>
      </c>
      <c r="K20" s="6">
        <v>42886.702187499999</v>
      </c>
    </row>
    <row r="21" spans="1:11">
      <c r="A21" t="s">
        <v>1496</v>
      </c>
      <c r="B21" t="s">
        <v>1567</v>
      </c>
      <c r="C21" s="5" t="s">
        <v>1569</v>
      </c>
      <c r="D21" s="8" t="s">
        <v>1574</v>
      </c>
      <c r="E21" t="s">
        <v>197</v>
      </c>
      <c r="F21" s="11">
        <v>75</v>
      </c>
      <c r="G21" t="s">
        <v>1568</v>
      </c>
      <c r="H21" s="11" t="s">
        <v>1497</v>
      </c>
      <c r="J21" s="4">
        <v>45000</v>
      </c>
      <c r="K21" s="6">
        <v>43580.166666666701</v>
      </c>
    </row>
    <row r="22" spans="1:11">
      <c r="A22" t="s">
        <v>1076</v>
      </c>
      <c r="B22" t="s">
        <v>1075</v>
      </c>
      <c r="C22" s="5" t="s">
        <v>1077</v>
      </c>
      <c r="D22" s="8" t="s">
        <v>803</v>
      </c>
      <c r="E22" t="s">
        <v>172</v>
      </c>
      <c r="F22" s="11">
        <v>150</v>
      </c>
      <c r="G22" t="s">
        <v>2357</v>
      </c>
      <c r="H22" s="11" t="s">
        <v>1497</v>
      </c>
      <c r="J22" s="4">
        <v>67582.539999999994</v>
      </c>
      <c r="K22" s="6">
        <v>43158.785231481503</v>
      </c>
    </row>
    <row r="23" spans="1:11">
      <c r="A23" t="s">
        <v>168</v>
      </c>
      <c r="B23" t="s">
        <v>1540</v>
      </c>
      <c r="C23" s="5">
        <v>0</v>
      </c>
      <c r="D23" s="8" t="s">
        <v>1544</v>
      </c>
      <c r="E23">
        <v>0</v>
      </c>
      <c r="F23" s="11">
        <v>225</v>
      </c>
      <c r="G23">
        <v>0</v>
      </c>
      <c r="H23" s="11" t="s">
        <v>1497</v>
      </c>
      <c r="J23" s="4">
        <v>450000</v>
      </c>
      <c r="K23" s="6">
        <v>41744.166666666701</v>
      </c>
    </row>
    <row r="24" spans="1:11">
      <c r="A24" t="s">
        <v>298</v>
      </c>
      <c r="B24" t="s">
        <v>415</v>
      </c>
      <c r="C24" s="5" t="s">
        <v>416</v>
      </c>
      <c r="D24" s="8" t="s">
        <v>422</v>
      </c>
      <c r="E24" t="s">
        <v>197</v>
      </c>
      <c r="F24" s="11">
        <v>1000</v>
      </c>
      <c r="G24" t="s">
        <v>262</v>
      </c>
      <c r="H24" s="11" t="s">
        <v>1497</v>
      </c>
      <c r="J24" s="4">
        <v>2000000</v>
      </c>
      <c r="K24" s="6">
        <v>42863.683807870402</v>
      </c>
    </row>
    <row r="25" spans="1:11">
      <c r="A25" t="s">
        <v>1496</v>
      </c>
      <c r="B25" t="s">
        <v>1616</v>
      </c>
      <c r="C25" s="5" t="s">
        <v>1617</v>
      </c>
      <c r="D25" s="8" t="s">
        <v>1623</v>
      </c>
      <c r="E25">
        <v>0</v>
      </c>
      <c r="F25" s="11">
        <v>450</v>
      </c>
      <c r="G25" t="s">
        <v>1495</v>
      </c>
      <c r="H25" s="11" t="s">
        <v>1497</v>
      </c>
      <c r="J25" s="4">
        <v>720000</v>
      </c>
      <c r="K25" s="6">
        <v>43642.166666666701</v>
      </c>
    </row>
    <row r="26" spans="1:11">
      <c r="A26" t="s">
        <v>168</v>
      </c>
      <c r="B26" t="s">
        <v>1390</v>
      </c>
      <c r="C26" s="5" t="s">
        <v>1391</v>
      </c>
      <c r="D26" s="8" t="s">
        <v>238</v>
      </c>
      <c r="E26" t="s">
        <v>172</v>
      </c>
      <c r="F26" s="11">
        <v>75</v>
      </c>
      <c r="G26" t="s">
        <v>779</v>
      </c>
      <c r="H26" s="11" t="s">
        <v>1497</v>
      </c>
      <c r="J26" s="4">
        <v>96592.5</v>
      </c>
      <c r="K26" s="6">
        <v>42123.333333333299</v>
      </c>
    </row>
    <row r="27" spans="1:11">
      <c r="A27" t="s">
        <v>1496</v>
      </c>
      <c r="B27" t="s">
        <v>1494</v>
      </c>
      <c r="C27" s="5" t="s">
        <v>1498</v>
      </c>
      <c r="D27" s="8" t="s">
        <v>1503</v>
      </c>
      <c r="E27" t="s">
        <v>172</v>
      </c>
      <c r="F27" s="11">
        <v>75</v>
      </c>
      <c r="G27" t="s">
        <v>1495</v>
      </c>
      <c r="H27" s="11" t="s">
        <v>1497</v>
      </c>
      <c r="J27" s="4">
        <v>140523.46</v>
      </c>
      <c r="K27" s="6">
        <v>43924.166666666701</v>
      </c>
    </row>
    <row r="28" spans="1:11">
      <c r="A28" t="s">
        <v>168</v>
      </c>
      <c r="B28" t="s">
        <v>1221</v>
      </c>
      <c r="C28" s="5" t="s">
        <v>1223</v>
      </c>
      <c r="D28" s="8" t="s">
        <v>1230</v>
      </c>
      <c r="E28" t="s">
        <v>172</v>
      </c>
      <c r="F28" s="11">
        <v>100</v>
      </c>
      <c r="G28" t="s">
        <v>779</v>
      </c>
      <c r="H28" s="11" t="s">
        <v>1497</v>
      </c>
      <c r="J28" s="4">
        <v>176913</v>
      </c>
      <c r="K28" s="6">
        <v>41795.166666666701</v>
      </c>
    </row>
    <row r="29" spans="1:11">
      <c r="A29" t="s">
        <v>168</v>
      </c>
      <c r="B29" t="s">
        <v>463</v>
      </c>
      <c r="C29" s="5" t="s">
        <v>464</v>
      </c>
      <c r="D29" s="8" t="s">
        <v>230</v>
      </c>
      <c r="E29" t="s">
        <v>172</v>
      </c>
      <c r="F29" s="11">
        <v>100</v>
      </c>
      <c r="G29" t="s">
        <v>18760</v>
      </c>
      <c r="H29" s="11" t="s">
        <v>1497</v>
      </c>
      <c r="J29" s="4">
        <v>189978.59999999998</v>
      </c>
      <c r="K29" s="6">
        <v>42534.166666666701</v>
      </c>
    </row>
    <row r="30" spans="1:11">
      <c r="A30" t="s">
        <v>168</v>
      </c>
      <c r="B30" t="s">
        <v>220</v>
      </c>
      <c r="C30" s="5" t="s">
        <v>223</v>
      </c>
      <c r="D30" s="8" t="s">
        <v>230</v>
      </c>
      <c r="E30" t="s">
        <v>172</v>
      </c>
      <c r="F30" s="11">
        <v>100</v>
      </c>
      <c r="G30" t="s">
        <v>18760</v>
      </c>
      <c r="H30" s="11" t="s">
        <v>1497</v>
      </c>
      <c r="J30" s="4">
        <v>181400.06</v>
      </c>
      <c r="K30" s="6">
        <v>42499.166666666701</v>
      </c>
    </row>
    <row r="31" spans="1:11">
      <c r="A31" t="s">
        <v>1076</v>
      </c>
      <c r="B31" t="s">
        <v>1141</v>
      </c>
      <c r="C31" s="5" t="s">
        <v>1142</v>
      </c>
      <c r="D31" s="8" t="s">
        <v>589</v>
      </c>
      <c r="E31" t="s">
        <v>172</v>
      </c>
      <c r="F31" s="11">
        <v>75</v>
      </c>
      <c r="G31" t="s">
        <v>2357</v>
      </c>
      <c r="H31" s="11" t="s">
        <v>1497</v>
      </c>
      <c r="J31" s="4">
        <v>146243.1</v>
      </c>
      <c r="K31" s="6">
        <v>44284.166666666701</v>
      </c>
    </row>
    <row r="32" spans="1:11">
      <c r="A32" t="s">
        <v>1076</v>
      </c>
      <c r="B32" t="s">
        <v>1108</v>
      </c>
      <c r="C32" s="5" t="s">
        <v>1109</v>
      </c>
      <c r="D32" s="8" t="s">
        <v>1115</v>
      </c>
      <c r="E32" t="s">
        <v>172</v>
      </c>
      <c r="F32" s="11">
        <v>65</v>
      </c>
      <c r="G32" t="s">
        <v>18760</v>
      </c>
      <c r="H32" s="11" t="s">
        <v>1497</v>
      </c>
      <c r="J32" s="4">
        <v>104000</v>
      </c>
      <c r="K32" s="6">
        <v>43874.208333333299</v>
      </c>
    </row>
    <row r="33" spans="1:11">
      <c r="A33" t="s">
        <v>1496</v>
      </c>
      <c r="B33" t="s">
        <v>1580</v>
      </c>
      <c r="C33" s="5" t="s">
        <v>1582</v>
      </c>
      <c r="D33" s="8" t="s">
        <v>1590</v>
      </c>
      <c r="E33" t="s">
        <v>274</v>
      </c>
      <c r="F33" s="11">
        <v>1141</v>
      </c>
      <c r="G33" t="s">
        <v>1581</v>
      </c>
      <c r="H33" s="11" t="s">
        <v>1497</v>
      </c>
      <c r="J33" s="4">
        <v>1202691.26</v>
      </c>
      <c r="K33" s="6">
        <v>44356.166666666701</v>
      </c>
    </row>
    <row r="34" spans="1:11">
      <c r="A34" t="s">
        <v>298</v>
      </c>
      <c r="B34" t="s">
        <v>406</v>
      </c>
      <c r="C34" s="5" t="s">
        <v>408</v>
      </c>
      <c r="D34" s="8" t="s">
        <v>180</v>
      </c>
      <c r="E34" t="s">
        <v>172</v>
      </c>
      <c r="F34" s="11">
        <v>100</v>
      </c>
      <c r="G34" t="s">
        <v>407</v>
      </c>
      <c r="H34" s="11" t="s">
        <v>1497</v>
      </c>
      <c r="J34" s="4">
        <v>67500</v>
      </c>
      <c r="K34" s="6">
        <v>43552.166666666701</v>
      </c>
    </row>
    <row r="35" spans="1:11">
      <c r="A35" t="s">
        <v>168</v>
      </c>
      <c r="B35" t="s">
        <v>243</v>
      </c>
      <c r="C35" s="5" t="s">
        <v>245</v>
      </c>
      <c r="D35" s="8" t="s">
        <v>180</v>
      </c>
      <c r="E35" t="s">
        <v>172</v>
      </c>
      <c r="F35" s="11">
        <v>100</v>
      </c>
      <c r="G35" t="s">
        <v>18761</v>
      </c>
      <c r="H35" s="11" t="s">
        <v>1497</v>
      </c>
      <c r="J35" s="4">
        <v>67500</v>
      </c>
      <c r="K35" s="6">
        <v>43553.166666666701</v>
      </c>
    </row>
    <row r="36" spans="1:11">
      <c r="A36" t="s">
        <v>1496</v>
      </c>
      <c r="B36" t="s">
        <v>1701</v>
      </c>
      <c r="C36" s="5" t="s">
        <v>1703</v>
      </c>
      <c r="D36" s="8" t="s">
        <v>1163</v>
      </c>
      <c r="E36" t="s">
        <v>172</v>
      </c>
      <c r="F36" s="11">
        <v>146</v>
      </c>
      <c r="G36" t="s">
        <v>1702</v>
      </c>
      <c r="H36" s="11" t="s">
        <v>1497</v>
      </c>
      <c r="J36" s="4">
        <v>233600</v>
      </c>
      <c r="K36" s="6">
        <v>43749.166666666701</v>
      </c>
    </row>
    <row r="37" spans="1:11">
      <c r="A37" t="s">
        <v>298</v>
      </c>
      <c r="B37" t="s">
        <v>314</v>
      </c>
      <c r="C37" s="5" t="s">
        <v>316</v>
      </c>
      <c r="D37" s="8" t="s">
        <v>325</v>
      </c>
      <c r="E37" t="s">
        <v>274</v>
      </c>
      <c r="F37" s="11">
        <v>750</v>
      </c>
      <c r="G37" t="s">
        <v>315</v>
      </c>
      <c r="H37" s="11" t="s">
        <v>1497</v>
      </c>
      <c r="J37" s="4">
        <v>2000000</v>
      </c>
      <c r="K37" s="6">
        <v>42711.640451388899</v>
      </c>
    </row>
    <row r="38" spans="1:11">
      <c r="A38" t="s">
        <v>1757</v>
      </c>
      <c r="B38" t="s">
        <v>1925</v>
      </c>
      <c r="C38" s="5" t="s">
        <v>1927</v>
      </c>
      <c r="D38" s="8" t="s">
        <v>1932</v>
      </c>
      <c r="E38" t="s">
        <v>677</v>
      </c>
      <c r="F38" s="11">
        <v>35</v>
      </c>
      <c r="G38" t="s">
        <v>1926</v>
      </c>
      <c r="H38" s="11" t="s">
        <v>1497</v>
      </c>
      <c r="J38" s="4">
        <v>21000</v>
      </c>
      <c r="K38" s="6">
        <v>44452.166666666701</v>
      </c>
    </row>
    <row r="39" spans="1:11">
      <c r="A39" t="s">
        <v>702</v>
      </c>
      <c r="B39" t="s">
        <v>1455</v>
      </c>
      <c r="C39" s="5" t="s">
        <v>1456</v>
      </c>
      <c r="D39" s="8" t="s">
        <v>1462</v>
      </c>
      <c r="E39" t="s">
        <v>197</v>
      </c>
      <c r="F39" s="11">
        <v>75</v>
      </c>
      <c r="G39" t="s">
        <v>779</v>
      </c>
      <c r="H39" s="11" t="s">
        <v>1497</v>
      </c>
      <c r="J39" s="4">
        <v>144001.06</v>
      </c>
      <c r="K39" s="6">
        <v>43041.954733796301</v>
      </c>
    </row>
    <row r="40" spans="1:11">
      <c r="A40" t="s">
        <v>298</v>
      </c>
      <c r="B40" t="s">
        <v>1355</v>
      </c>
      <c r="C40" s="5" t="s">
        <v>1356</v>
      </c>
      <c r="D40" s="8" t="s">
        <v>238</v>
      </c>
      <c r="E40" t="s">
        <v>172</v>
      </c>
      <c r="F40" s="11">
        <v>75</v>
      </c>
      <c r="G40" t="s">
        <v>779</v>
      </c>
      <c r="H40" s="11" t="s">
        <v>1497</v>
      </c>
      <c r="J40" s="4">
        <v>32922</v>
      </c>
      <c r="K40" s="6">
        <v>42766.402094907397</v>
      </c>
    </row>
    <row r="41" spans="1:11">
      <c r="A41" t="s">
        <v>298</v>
      </c>
      <c r="B41" t="s">
        <v>654</v>
      </c>
      <c r="C41" s="5" t="s">
        <v>655</v>
      </c>
      <c r="D41" s="8" t="s">
        <v>422</v>
      </c>
      <c r="E41" t="s">
        <v>172</v>
      </c>
      <c r="F41" s="11">
        <v>800</v>
      </c>
      <c r="G41" t="s">
        <v>262</v>
      </c>
      <c r="H41" s="11" t="s">
        <v>1497</v>
      </c>
      <c r="J41" s="4">
        <v>2000000</v>
      </c>
      <c r="K41" s="6">
        <v>42806.782256944403</v>
      </c>
    </row>
    <row r="42" spans="1:11">
      <c r="A42" t="s">
        <v>168</v>
      </c>
      <c r="B42" t="s">
        <v>1256</v>
      </c>
      <c r="C42" s="5" t="s">
        <v>1257</v>
      </c>
      <c r="D42" s="8" t="s">
        <v>1264</v>
      </c>
      <c r="E42" t="s">
        <v>172</v>
      </c>
      <c r="F42" s="11">
        <v>498</v>
      </c>
      <c r="G42" t="s">
        <v>779</v>
      </c>
      <c r="H42" s="11" t="s">
        <v>1497</v>
      </c>
      <c r="J42" s="4">
        <v>896400</v>
      </c>
      <c r="K42" s="6">
        <v>42093.333333333299</v>
      </c>
    </row>
    <row r="43" spans="1:11">
      <c r="A43" t="s">
        <v>702</v>
      </c>
      <c r="B43" t="s">
        <v>723</v>
      </c>
      <c r="C43" s="5" t="s">
        <v>724</v>
      </c>
      <c r="D43" s="8" t="s">
        <v>730</v>
      </c>
      <c r="E43" t="s">
        <v>172</v>
      </c>
      <c r="F43" s="11">
        <v>75</v>
      </c>
      <c r="G43" t="s">
        <v>495</v>
      </c>
      <c r="H43" s="11" t="s">
        <v>1497</v>
      </c>
      <c r="J43" s="4">
        <v>120000</v>
      </c>
      <c r="K43" s="6">
        <v>42844.852048611101</v>
      </c>
    </row>
    <row r="44" spans="1:11">
      <c r="A44" t="s">
        <v>702</v>
      </c>
      <c r="B44" t="s">
        <v>1055</v>
      </c>
      <c r="C44" s="5" t="s">
        <v>676</v>
      </c>
      <c r="D44" s="8" t="s">
        <v>682</v>
      </c>
      <c r="E44" t="s">
        <v>172</v>
      </c>
      <c r="F44" s="11">
        <v>150</v>
      </c>
      <c r="G44" t="s">
        <v>315</v>
      </c>
      <c r="H44" s="11" t="s">
        <v>1497</v>
      </c>
      <c r="J44" s="4">
        <v>240000</v>
      </c>
      <c r="K44" s="6">
        <v>43186.947326388901</v>
      </c>
    </row>
    <row r="45" spans="1:11">
      <c r="A45" t="s">
        <v>168</v>
      </c>
      <c r="B45" t="s">
        <v>1292</v>
      </c>
      <c r="C45" s="5" t="s">
        <v>1293</v>
      </c>
      <c r="D45" s="8" t="s">
        <v>1300</v>
      </c>
      <c r="E45" t="s">
        <v>172</v>
      </c>
      <c r="F45" s="11">
        <v>150</v>
      </c>
      <c r="G45" t="s">
        <v>779</v>
      </c>
      <c r="H45" s="11" t="s">
        <v>1497</v>
      </c>
      <c r="J45" s="4">
        <v>191456</v>
      </c>
      <c r="K45" s="6">
        <v>41491.333333333299</v>
      </c>
    </row>
    <row r="46" spans="1:11">
      <c r="A46" t="s">
        <v>298</v>
      </c>
      <c r="B46" t="s">
        <v>494</v>
      </c>
      <c r="C46" s="5" t="s">
        <v>496</v>
      </c>
      <c r="D46" s="8" t="s">
        <v>502</v>
      </c>
      <c r="E46" t="s">
        <v>172</v>
      </c>
      <c r="F46" s="11">
        <v>75</v>
      </c>
      <c r="G46" t="s">
        <v>495</v>
      </c>
      <c r="H46" s="11" t="s">
        <v>1497</v>
      </c>
      <c r="J46" s="4">
        <v>123557.49</v>
      </c>
      <c r="K46" s="6">
        <v>42499.166666666701</v>
      </c>
    </row>
    <row r="47" spans="1:11">
      <c r="A47" t="s">
        <v>702</v>
      </c>
      <c r="B47" t="s">
        <v>762</v>
      </c>
      <c r="C47" s="5" t="s">
        <v>763</v>
      </c>
      <c r="D47" s="8" t="s">
        <v>769</v>
      </c>
      <c r="E47" t="s">
        <v>172</v>
      </c>
      <c r="F47" s="11">
        <v>75</v>
      </c>
      <c r="G47" t="s">
        <v>18760</v>
      </c>
      <c r="H47" s="11" t="s">
        <v>1497</v>
      </c>
      <c r="J47" s="4">
        <v>120000</v>
      </c>
      <c r="K47" s="6">
        <v>42836.850509259297</v>
      </c>
    </row>
    <row r="48" spans="1:11">
      <c r="A48" t="s">
        <v>1076</v>
      </c>
      <c r="B48" t="s">
        <v>1150</v>
      </c>
      <c r="C48" s="5" t="s">
        <v>1151</v>
      </c>
      <c r="D48" s="8" t="s">
        <v>1158</v>
      </c>
      <c r="E48" t="s">
        <v>197</v>
      </c>
      <c r="F48" s="11">
        <v>4600</v>
      </c>
      <c r="G48" t="s">
        <v>2350</v>
      </c>
      <c r="H48" s="11" t="s">
        <v>1497</v>
      </c>
      <c r="J48" s="4">
        <v>900000</v>
      </c>
      <c r="K48" s="6">
        <v>44159.208333333299</v>
      </c>
    </row>
    <row r="49" spans="1:11">
      <c r="A49" t="s">
        <v>168</v>
      </c>
      <c r="B49" t="s">
        <v>457</v>
      </c>
      <c r="C49" s="5" t="s">
        <v>458</v>
      </c>
      <c r="D49" s="8" t="s">
        <v>345</v>
      </c>
      <c r="E49" t="s">
        <v>172</v>
      </c>
      <c r="F49" s="11">
        <v>100</v>
      </c>
      <c r="G49" t="s">
        <v>18760</v>
      </c>
      <c r="H49" s="11" t="s">
        <v>1497</v>
      </c>
      <c r="J49" s="4">
        <v>139955.58000000002</v>
      </c>
      <c r="K49" s="6">
        <v>42367.416666666701</v>
      </c>
    </row>
    <row r="50" spans="1:11">
      <c r="A50" t="s">
        <v>168</v>
      </c>
      <c r="B50" t="s">
        <v>336</v>
      </c>
      <c r="C50" s="5" t="s">
        <v>337</v>
      </c>
      <c r="D50" s="8" t="s">
        <v>345</v>
      </c>
      <c r="E50" t="s">
        <v>172</v>
      </c>
      <c r="F50" s="11">
        <v>75</v>
      </c>
      <c r="G50" t="s">
        <v>18760</v>
      </c>
      <c r="H50" s="11" t="s">
        <v>1497</v>
      </c>
      <c r="J50" s="4">
        <v>104852.34</v>
      </c>
      <c r="K50" s="6">
        <v>42367.416666666701</v>
      </c>
    </row>
    <row r="51" spans="1:11">
      <c r="A51" t="s">
        <v>168</v>
      </c>
      <c r="B51" t="s">
        <v>557</v>
      </c>
      <c r="C51" s="5" t="s">
        <v>558</v>
      </c>
      <c r="D51" s="8" t="s">
        <v>345</v>
      </c>
      <c r="E51" t="s">
        <v>172</v>
      </c>
      <c r="F51" s="11">
        <v>75</v>
      </c>
      <c r="G51" t="s">
        <v>18760</v>
      </c>
      <c r="H51" s="11" t="s">
        <v>1497</v>
      </c>
      <c r="J51" s="4">
        <v>106877.88</v>
      </c>
      <c r="K51" s="6">
        <v>42367.416666666701</v>
      </c>
    </row>
    <row r="52" spans="1:11">
      <c r="A52" t="s">
        <v>168</v>
      </c>
      <c r="B52" t="s">
        <v>165</v>
      </c>
      <c r="C52" s="5" t="s">
        <v>171</v>
      </c>
      <c r="D52" s="8" t="s">
        <v>180</v>
      </c>
      <c r="E52" t="s">
        <v>172</v>
      </c>
      <c r="F52" s="11">
        <v>150</v>
      </c>
      <c r="G52" t="s">
        <v>2357</v>
      </c>
      <c r="H52" s="11" t="s">
        <v>1497</v>
      </c>
      <c r="J52" s="4">
        <v>140625</v>
      </c>
      <c r="K52" s="6">
        <v>41668.416666666701</v>
      </c>
    </row>
    <row r="53" spans="1:11">
      <c r="A53" t="s">
        <v>168</v>
      </c>
      <c r="B53" t="s">
        <v>165</v>
      </c>
      <c r="C53" s="5" t="s">
        <v>332</v>
      </c>
      <c r="D53" s="8" t="s">
        <v>180</v>
      </c>
      <c r="E53" t="s">
        <v>172</v>
      </c>
      <c r="F53" s="11">
        <v>75</v>
      </c>
      <c r="G53" t="s">
        <v>2357</v>
      </c>
      <c r="H53" s="11" t="s">
        <v>1497</v>
      </c>
      <c r="J53" s="4">
        <v>70312.5</v>
      </c>
      <c r="K53" s="6">
        <v>41668.416666666701</v>
      </c>
    </row>
    <row r="54" spans="1:11">
      <c r="A54" t="s">
        <v>168</v>
      </c>
      <c r="B54" t="s">
        <v>165</v>
      </c>
      <c r="C54" s="5" t="s">
        <v>432</v>
      </c>
      <c r="D54" s="8" t="s">
        <v>180</v>
      </c>
      <c r="E54" t="s">
        <v>172</v>
      </c>
      <c r="F54" s="11">
        <v>150</v>
      </c>
      <c r="G54" t="s">
        <v>2357</v>
      </c>
      <c r="H54" s="11" t="s">
        <v>1497</v>
      </c>
      <c r="J54" s="4">
        <v>140625</v>
      </c>
      <c r="K54" s="6">
        <v>41668.416666666701</v>
      </c>
    </row>
    <row r="55" spans="1:11">
      <c r="A55" t="s">
        <v>168</v>
      </c>
      <c r="B55" t="s">
        <v>1330</v>
      </c>
      <c r="C55" s="5" t="s">
        <v>1331</v>
      </c>
      <c r="D55" s="8" t="s">
        <v>1337</v>
      </c>
      <c r="E55" t="s">
        <v>172</v>
      </c>
      <c r="F55" s="11">
        <v>350</v>
      </c>
      <c r="G55" t="s">
        <v>779</v>
      </c>
      <c r="H55" s="11" t="s">
        <v>1497</v>
      </c>
      <c r="J55" s="4">
        <v>630000</v>
      </c>
      <c r="K55" s="6">
        <v>42166.333333333299</v>
      </c>
    </row>
    <row r="56" spans="1:11">
      <c r="A56" t="s">
        <v>168</v>
      </c>
      <c r="B56" t="s">
        <v>521</v>
      </c>
      <c r="C56" s="5" t="s">
        <v>522</v>
      </c>
      <c r="D56" s="8" t="s">
        <v>527</v>
      </c>
      <c r="E56">
        <v>0</v>
      </c>
      <c r="F56" s="11">
        <v>1100</v>
      </c>
      <c r="G56" t="s">
        <v>2370</v>
      </c>
      <c r="H56" s="11" t="s">
        <v>1497</v>
      </c>
      <c r="J56" s="4">
        <v>750000</v>
      </c>
      <c r="K56" s="6">
        <v>41820.333333333299</v>
      </c>
    </row>
    <row r="57" spans="1:11">
      <c r="A57" t="s">
        <v>702</v>
      </c>
      <c r="B57" t="s">
        <v>748</v>
      </c>
      <c r="C57" s="5" t="s">
        <v>749</v>
      </c>
      <c r="D57" s="8" t="s">
        <v>754</v>
      </c>
      <c r="E57" t="s">
        <v>172</v>
      </c>
      <c r="F57" s="11">
        <v>55</v>
      </c>
      <c r="G57" t="s">
        <v>18760</v>
      </c>
      <c r="H57" s="11" t="s">
        <v>1497</v>
      </c>
      <c r="J57" s="4">
        <v>88000</v>
      </c>
      <c r="K57" s="6">
        <v>43084.9735069444</v>
      </c>
    </row>
    <row r="58" spans="1:11">
      <c r="A58" t="s">
        <v>1496</v>
      </c>
      <c r="B58" t="s">
        <v>1665</v>
      </c>
      <c r="C58" s="5" t="s">
        <v>1666</v>
      </c>
      <c r="D58" s="8" t="s">
        <v>1372</v>
      </c>
      <c r="E58" t="s">
        <v>172</v>
      </c>
      <c r="F58" s="11">
        <v>75</v>
      </c>
      <c r="G58" t="s">
        <v>1495</v>
      </c>
      <c r="H58" s="11" t="s">
        <v>1497</v>
      </c>
      <c r="J58" s="4">
        <v>120000</v>
      </c>
      <c r="K58" s="6">
        <v>44008.166666666701</v>
      </c>
    </row>
    <row r="59" spans="1:11">
      <c r="A59" t="s">
        <v>168</v>
      </c>
      <c r="B59" t="s">
        <v>582</v>
      </c>
      <c r="C59" s="5" t="s">
        <v>583</v>
      </c>
      <c r="D59" s="8" t="s">
        <v>589</v>
      </c>
      <c r="E59" t="s">
        <v>197</v>
      </c>
      <c r="F59" s="11">
        <v>100</v>
      </c>
      <c r="G59" t="s">
        <v>18760</v>
      </c>
      <c r="H59" s="11" t="s">
        <v>1497</v>
      </c>
      <c r="J59" s="4">
        <v>194354.05</v>
      </c>
      <c r="K59" s="6">
        <v>42499.166666666701</v>
      </c>
    </row>
    <row r="60" spans="1:11">
      <c r="A60" t="s">
        <v>702</v>
      </c>
      <c r="B60" t="s">
        <v>955</v>
      </c>
      <c r="C60" s="5" t="s">
        <v>956</v>
      </c>
      <c r="D60" s="8" t="s">
        <v>979</v>
      </c>
      <c r="E60" t="s">
        <v>197</v>
      </c>
      <c r="F60" s="11">
        <v>2000</v>
      </c>
      <c r="G60" t="s">
        <v>315</v>
      </c>
      <c r="H60" s="11" t="s">
        <v>1497</v>
      </c>
      <c r="J60" s="4">
        <v>615000</v>
      </c>
      <c r="K60" s="6">
        <v>43447.208333333299</v>
      </c>
    </row>
    <row r="61" spans="1:11">
      <c r="A61" t="s">
        <v>1757</v>
      </c>
      <c r="B61" t="s">
        <v>1786</v>
      </c>
      <c r="C61" s="5" t="s">
        <v>1787</v>
      </c>
      <c r="D61" s="8" t="s">
        <v>589</v>
      </c>
      <c r="E61" t="s">
        <v>172</v>
      </c>
      <c r="F61" s="11">
        <v>35</v>
      </c>
      <c r="G61" t="s">
        <v>1495</v>
      </c>
      <c r="H61" s="11" t="s">
        <v>1497</v>
      </c>
      <c r="J61" s="4">
        <v>21000</v>
      </c>
      <c r="K61" s="6">
        <v>44404.166666666701</v>
      </c>
    </row>
    <row r="62" spans="1:11">
      <c r="A62" t="s">
        <v>1076</v>
      </c>
      <c r="B62" t="s">
        <v>1128</v>
      </c>
      <c r="C62" s="5" t="s">
        <v>1129</v>
      </c>
      <c r="D62" s="8" t="s">
        <v>1135</v>
      </c>
      <c r="E62" t="s">
        <v>172</v>
      </c>
      <c r="F62" s="11">
        <v>35</v>
      </c>
      <c r="G62" t="s">
        <v>2357</v>
      </c>
      <c r="H62" s="11" t="s">
        <v>1497</v>
      </c>
      <c r="J62" s="4">
        <v>21000</v>
      </c>
      <c r="K62" s="6">
        <v>44342.166666666701</v>
      </c>
    </row>
    <row r="63" spans="1:11">
      <c r="A63" t="s">
        <v>168</v>
      </c>
      <c r="B63" t="s">
        <v>540</v>
      </c>
      <c r="C63" s="5" t="s">
        <v>541</v>
      </c>
      <c r="D63" s="8" t="s">
        <v>545</v>
      </c>
      <c r="E63" t="s">
        <v>172</v>
      </c>
      <c r="F63" s="11">
        <v>1100</v>
      </c>
      <c r="G63" t="s">
        <v>18760</v>
      </c>
      <c r="H63" s="11" t="s">
        <v>1497</v>
      </c>
      <c r="J63" s="4">
        <v>1000000</v>
      </c>
      <c r="K63" s="6">
        <v>41495.333333333299</v>
      </c>
    </row>
    <row r="64" spans="1:11">
      <c r="A64" t="s">
        <v>702</v>
      </c>
      <c r="B64" t="s">
        <v>1024</v>
      </c>
      <c r="C64" s="5" t="s">
        <v>1025</v>
      </c>
      <c r="D64" s="8" t="s">
        <v>1030</v>
      </c>
      <c r="E64" t="s">
        <v>172</v>
      </c>
      <c r="F64" s="11">
        <v>75</v>
      </c>
      <c r="G64" t="s">
        <v>495</v>
      </c>
      <c r="H64" s="11" t="s">
        <v>1497</v>
      </c>
      <c r="J64" s="4">
        <v>120000</v>
      </c>
      <c r="K64" s="6">
        <v>43085.051701388897</v>
      </c>
    </row>
    <row r="65" spans="1:11">
      <c r="A65" t="s">
        <v>168</v>
      </c>
      <c r="B65" t="s">
        <v>1367</v>
      </c>
      <c r="C65" s="5" t="s">
        <v>1368</v>
      </c>
      <c r="D65" s="8" t="s">
        <v>1372</v>
      </c>
      <c r="E65">
        <v>0</v>
      </c>
      <c r="F65" s="11">
        <v>400</v>
      </c>
      <c r="G65" t="s">
        <v>779</v>
      </c>
      <c r="H65" s="11" t="s">
        <v>1497</v>
      </c>
      <c r="J65" s="4">
        <v>160000</v>
      </c>
      <c r="K65" s="6">
        <v>41701.416666666701</v>
      </c>
    </row>
    <row r="66" spans="1:11">
      <c r="A66" t="s">
        <v>702</v>
      </c>
      <c r="B66" t="s">
        <v>988</v>
      </c>
      <c r="C66" s="5" t="s">
        <v>989</v>
      </c>
      <c r="D66" s="8" t="s">
        <v>993</v>
      </c>
      <c r="E66" t="s">
        <v>172</v>
      </c>
      <c r="F66" s="11">
        <v>35</v>
      </c>
      <c r="G66" t="s">
        <v>2357</v>
      </c>
      <c r="H66" s="11" t="s">
        <v>1497</v>
      </c>
      <c r="J66" s="4">
        <v>56000</v>
      </c>
      <c r="K66" s="6">
        <v>43041.911539351902</v>
      </c>
    </row>
    <row r="67" spans="1:11">
      <c r="A67" t="s">
        <v>702</v>
      </c>
      <c r="B67" t="s">
        <v>998</v>
      </c>
      <c r="C67" s="5" t="s">
        <v>999</v>
      </c>
      <c r="D67" s="8" t="s">
        <v>993</v>
      </c>
      <c r="E67" t="s">
        <v>172</v>
      </c>
      <c r="F67" s="11">
        <v>75</v>
      </c>
      <c r="G67" t="s">
        <v>2357</v>
      </c>
      <c r="H67" s="11" t="s">
        <v>1497</v>
      </c>
      <c r="J67" s="4">
        <v>110459.5</v>
      </c>
      <c r="K67" s="6">
        <v>43166.742928240703</v>
      </c>
    </row>
    <row r="68" spans="1:11">
      <c r="A68" t="s">
        <v>168</v>
      </c>
      <c r="B68" t="s">
        <v>1397</v>
      </c>
      <c r="C68" s="5" t="s">
        <v>1398</v>
      </c>
      <c r="D68" s="8" t="s">
        <v>1405</v>
      </c>
      <c r="E68" t="s">
        <v>197</v>
      </c>
      <c r="F68" s="11">
        <v>75</v>
      </c>
      <c r="G68" t="s">
        <v>779</v>
      </c>
      <c r="H68" s="11" t="s">
        <v>1497</v>
      </c>
      <c r="J68" s="4">
        <v>150000</v>
      </c>
      <c r="K68" s="6">
        <v>42219.333333333299</v>
      </c>
    </row>
    <row r="69" spans="1:11">
      <c r="A69" t="s">
        <v>1076</v>
      </c>
      <c r="B69" t="s">
        <v>1194</v>
      </c>
      <c r="C69" s="5" t="s">
        <v>1195</v>
      </c>
      <c r="D69" s="8" t="s">
        <v>1201</v>
      </c>
      <c r="E69" t="s">
        <v>172</v>
      </c>
      <c r="F69" s="11">
        <v>75</v>
      </c>
      <c r="G69" t="s">
        <v>495</v>
      </c>
      <c r="H69" s="11" t="s">
        <v>1497</v>
      </c>
      <c r="J69" s="4">
        <v>111675.23000000001</v>
      </c>
      <c r="K69" s="6">
        <v>43448.208333333299</v>
      </c>
    </row>
    <row r="70" spans="1:11">
      <c r="A70" t="s">
        <v>168</v>
      </c>
      <c r="B70" t="s">
        <v>1344</v>
      </c>
      <c r="C70" s="5" t="s">
        <v>1345</v>
      </c>
      <c r="D70" s="8" t="s">
        <v>283</v>
      </c>
      <c r="E70" t="s">
        <v>197</v>
      </c>
      <c r="F70" s="11">
        <v>450</v>
      </c>
      <c r="G70" t="s">
        <v>779</v>
      </c>
      <c r="H70" s="11" t="s">
        <v>1497</v>
      </c>
      <c r="J70" s="4">
        <v>303750</v>
      </c>
      <c r="K70" s="6">
        <v>42212.166666666701</v>
      </c>
    </row>
    <row r="71" spans="1:11">
      <c r="A71" t="s">
        <v>168</v>
      </c>
      <c r="B71" t="s">
        <v>488</v>
      </c>
      <c r="C71" s="5" t="s">
        <v>489</v>
      </c>
      <c r="D71" s="8" t="s">
        <v>283</v>
      </c>
      <c r="E71" t="s">
        <v>172</v>
      </c>
      <c r="F71" s="11">
        <v>450</v>
      </c>
      <c r="G71" t="s">
        <v>262</v>
      </c>
      <c r="H71" s="11" t="s">
        <v>1497</v>
      </c>
      <c r="J71" s="4">
        <v>810000</v>
      </c>
      <c r="K71" s="6">
        <v>42516.166666666701</v>
      </c>
    </row>
    <row r="72" spans="1:11">
      <c r="A72" t="s">
        <v>168</v>
      </c>
      <c r="B72" t="s">
        <v>474</v>
      </c>
      <c r="C72" s="5" t="s">
        <v>475</v>
      </c>
      <c r="D72" s="8" t="s">
        <v>283</v>
      </c>
      <c r="E72" t="s">
        <v>172</v>
      </c>
      <c r="F72" s="11">
        <v>450</v>
      </c>
      <c r="G72" t="s">
        <v>2029</v>
      </c>
      <c r="H72" s="11" t="s">
        <v>1497</v>
      </c>
      <c r="J72" s="4">
        <v>810000</v>
      </c>
      <c r="K72" s="6">
        <v>42249.333333333299</v>
      </c>
    </row>
    <row r="73" spans="1:11">
      <c r="A73" t="s">
        <v>168</v>
      </c>
      <c r="B73" t="s">
        <v>371</v>
      </c>
      <c r="C73" s="5" t="s">
        <v>373</v>
      </c>
      <c r="D73" s="8" t="s">
        <v>283</v>
      </c>
      <c r="E73" t="s">
        <v>172</v>
      </c>
      <c r="F73" s="11">
        <v>450</v>
      </c>
      <c r="G73" t="s">
        <v>2029</v>
      </c>
      <c r="H73" s="11" t="s">
        <v>1497</v>
      </c>
      <c r="J73" s="4">
        <v>810000</v>
      </c>
      <c r="K73" s="6">
        <v>42562.166666666701</v>
      </c>
    </row>
    <row r="74" spans="1:11">
      <c r="A74" t="s">
        <v>168</v>
      </c>
      <c r="B74" t="s">
        <v>1319</v>
      </c>
      <c r="C74" s="5" t="s">
        <v>1315</v>
      </c>
      <c r="D74" s="8" t="s">
        <v>1115</v>
      </c>
      <c r="E74">
        <v>0</v>
      </c>
      <c r="F74" s="11">
        <v>320</v>
      </c>
      <c r="G74">
        <v>0</v>
      </c>
      <c r="H74" s="11" t="s">
        <v>1497</v>
      </c>
      <c r="J74" s="4">
        <v>320000</v>
      </c>
      <c r="K74" s="6">
        <v>41458.166666666701</v>
      </c>
    </row>
    <row r="75" spans="1:11">
      <c r="A75" t="s">
        <v>168</v>
      </c>
      <c r="B75" t="s">
        <v>1314</v>
      </c>
      <c r="C75" s="5" t="s">
        <v>1315</v>
      </c>
      <c r="D75" s="8" t="s">
        <v>1115</v>
      </c>
      <c r="E75" t="s">
        <v>172</v>
      </c>
      <c r="F75" s="11">
        <v>160</v>
      </c>
      <c r="G75" t="s">
        <v>779</v>
      </c>
      <c r="H75" s="11" t="s">
        <v>1497</v>
      </c>
      <c r="J75" s="4">
        <v>320000</v>
      </c>
      <c r="K75" s="6">
        <v>42089.333333333299</v>
      </c>
    </row>
    <row r="76" spans="1:11">
      <c r="A76" t="s">
        <v>168</v>
      </c>
      <c r="B76" t="s">
        <v>1238</v>
      </c>
      <c r="C76" s="5" t="s">
        <v>1239</v>
      </c>
      <c r="D76" s="8" t="s">
        <v>1244</v>
      </c>
      <c r="E76" t="s">
        <v>274</v>
      </c>
      <c r="F76" s="11">
        <v>20</v>
      </c>
      <c r="G76" t="s">
        <v>779</v>
      </c>
      <c r="H76" s="11" t="s">
        <v>1497</v>
      </c>
      <c r="J76" s="4">
        <v>32000</v>
      </c>
      <c r="K76" s="6">
        <v>41668.416666666701</v>
      </c>
    </row>
    <row r="77" spans="1:11">
      <c r="A77" t="s">
        <v>168</v>
      </c>
      <c r="B77" t="s">
        <v>356</v>
      </c>
      <c r="C77" s="5" t="s">
        <v>358</v>
      </c>
      <c r="D77" s="8" t="s">
        <v>238</v>
      </c>
      <c r="E77" t="s">
        <v>172</v>
      </c>
      <c r="F77" s="11">
        <v>100</v>
      </c>
      <c r="G77" t="s">
        <v>2370</v>
      </c>
      <c r="H77" s="11" t="s">
        <v>1497</v>
      </c>
      <c r="J77" s="4">
        <v>180000</v>
      </c>
      <c r="K77" s="6">
        <v>43020.6266666667</v>
      </c>
    </row>
    <row r="78" spans="1:11">
      <c r="A78" t="s">
        <v>702</v>
      </c>
      <c r="B78" t="s">
        <v>836</v>
      </c>
      <c r="C78" s="5" t="s">
        <v>837</v>
      </c>
      <c r="D78" s="8" t="s">
        <v>844</v>
      </c>
      <c r="E78" t="s">
        <v>172</v>
      </c>
      <c r="F78" s="11">
        <v>300</v>
      </c>
      <c r="G78" t="s">
        <v>2357</v>
      </c>
      <c r="H78" s="11" t="s">
        <v>1497</v>
      </c>
      <c r="J78" s="4">
        <v>480000</v>
      </c>
      <c r="K78" s="6">
        <v>42807.787951388898</v>
      </c>
    </row>
    <row r="79" spans="1:11">
      <c r="A79" t="s">
        <v>1496</v>
      </c>
      <c r="B79" t="s">
        <v>1743</v>
      </c>
      <c r="C79" s="5" t="s">
        <v>1744</v>
      </c>
      <c r="D79" s="8" t="s">
        <v>743</v>
      </c>
      <c r="E79" t="s">
        <v>197</v>
      </c>
      <c r="F79" s="11">
        <v>75</v>
      </c>
      <c r="G79" t="s">
        <v>1680</v>
      </c>
      <c r="H79" s="11" t="s">
        <v>1497</v>
      </c>
      <c r="J79" s="4">
        <v>150000</v>
      </c>
      <c r="K79" s="6">
        <v>44284.166666666701</v>
      </c>
    </row>
    <row r="80" spans="1:11">
      <c r="A80" t="s">
        <v>168</v>
      </c>
      <c r="B80" t="s">
        <v>1280</v>
      </c>
      <c r="C80" s="5" t="s">
        <v>1281</v>
      </c>
      <c r="D80" s="8" t="s">
        <v>1287</v>
      </c>
      <c r="E80" t="s">
        <v>172</v>
      </c>
      <c r="F80" s="11">
        <v>300</v>
      </c>
      <c r="G80" t="s">
        <v>779</v>
      </c>
      <c r="H80" s="11" t="s">
        <v>1497</v>
      </c>
      <c r="J80" s="4">
        <v>600000</v>
      </c>
      <c r="K80" s="6">
        <v>42327.416666666701</v>
      </c>
    </row>
    <row r="81" spans="1:11">
      <c r="A81" t="s">
        <v>702</v>
      </c>
      <c r="B81" t="s">
        <v>794</v>
      </c>
      <c r="C81" s="5" t="s">
        <v>796</v>
      </c>
      <c r="D81" s="8" t="s">
        <v>803</v>
      </c>
      <c r="E81" t="s">
        <v>172</v>
      </c>
      <c r="F81" s="11">
        <v>3411</v>
      </c>
      <c r="G81" t="s">
        <v>315</v>
      </c>
      <c r="H81" s="11" t="s">
        <v>795</v>
      </c>
      <c r="J81" s="4">
        <v>2195080</v>
      </c>
      <c r="K81" s="6">
        <v>42881.096527777801</v>
      </c>
    </row>
    <row r="82" spans="1:11">
      <c r="A82" t="s">
        <v>168</v>
      </c>
      <c r="B82" t="s">
        <v>1523</v>
      </c>
      <c r="C82" s="5" t="s">
        <v>1524</v>
      </c>
      <c r="D82" s="8" t="s">
        <v>1529</v>
      </c>
      <c r="E82" t="s">
        <v>274</v>
      </c>
      <c r="F82" s="11">
        <v>390</v>
      </c>
      <c r="G82">
        <v>0</v>
      </c>
      <c r="H82" s="11" t="s">
        <v>1497</v>
      </c>
      <c r="J82" s="4">
        <v>877500</v>
      </c>
      <c r="K82" s="6">
        <v>41179.166666666701</v>
      </c>
    </row>
    <row r="83" spans="1:11">
      <c r="A83" t="s">
        <v>1496</v>
      </c>
      <c r="B83" t="s">
        <v>1679</v>
      </c>
      <c r="C83" s="5" t="s">
        <v>1681</v>
      </c>
      <c r="D83" s="8" t="s">
        <v>1688</v>
      </c>
      <c r="E83">
        <v>0</v>
      </c>
      <c r="F83" s="11">
        <v>557</v>
      </c>
      <c r="G83" t="s">
        <v>1680</v>
      </c>
      <c r="H83" s="11" t="s">
        <v>1497</v>
      </c>
      <c r="J83" s="4">
        <v>317100</v>
      </c>
      <c r="K83" s="6">
        <v>44390.166666666701</v>
      </c>
    </row>
    <row r="84" spans="1:11">
      <c r="A84" t="s">
        <v>702</v>
      </c>
      <c r="B84" t="s">
        <v>922</v>
      </c>
      <c r="C84" s="5" t="s">
        <v>923</v>
      </c>
      <c r="D84" s="8" t="s">
        <v>502</v>
      </c>
      <c r="E84" t="s">
        <v>172</v>
      </c>
      <c r="F84" s="11">
        <v>75</v>
      </c>
      <c r="G84" t="s">
        <v>495</v>
      </c>
      <c r="H84" s="11" t="s">
        <v>1497</v>
      </c>
      <c r="J84" s="4">
        <v>118168.20000000001</v>
      </c>
      <c r="K84" s="6">
        <v>42806.684062499997</v>
      </c>
    </row>
    <row r="85" spans="1:11">
      <c r="A85" t="s">
        <v>168</v>
      </c>
      <c r="B85" t="s">
        <v>614</v>
      </c>
      <c r="C85" s="5" t="s">
        <v>615</v>
      </c>
      <c r="D85" s="8" t="s">
        <v>215</v>
      </c>
      <c r="E85" t="s">
        <v>274</v>
      </c>
      <c r="F85" s="11">
        <v>250</v>
      </c>
      <c r="G85" t="s">
        <v>262</v>
      </c>
      <c r="H85" s="11" t="s">
        <v>1497</v>
      </c>
      <c r="J85" s="4">
        <v>750000</v>
      </c>
      <c r="K85" s="6">
        <v>42597.166666666701</v>
      </c>
    </row>
    <row r="86" spans="1:11">
      <c r="A86" t="s">
        <v>168</v>
      </c>
      <c r="B86" t="s">
        <v>482</v>
      </c>
      <c r="C86" s="5" t="s">
        <v>483</v>
      </c>
      <c r="D86" s="8" t="s">
        <v>215</v>
      </c>
      <c r="E86" t="s">
        <v>274</v>
      </c>
      <c r="F86" s="11">
        <v>200</v>
      </c>
      <c r="G86" t="s">
        <v>262</v>
      </c>
      <c r="H86" s="11" t="s">
        <v>1497</v>
      </c>
      <c r="J86" s="4">
        <v>600000</v>
      </c>
      <c r="K86" s="6">
        <v>42515.166666666701</v>
      </c>
    </row>
    <row r="87" spans="1:11">
      <c r="A87" t="s">
        <v>168</v>
      </c>
      <c r="B87" t="s">
        <v>620</v>
      </c>
      <c r="C87" s="5" t="s">
        <v>621</v>
      </c>
      <c r="D87" s="8" t="s">
        <v>215</v>
      </c>
      <c r="E87" t="s">
        <v>274</v>
      </c>
      <c r="F87" s="11">
        <v>200</v>
      </c>
      <c r="G87" t="s">
        <v>262</v>
      </c>
      <c r="H87" s="11" t="s">
        <v>1497</v>
      </c>
      <c r="J87" s="4">
        <v>600000</v>
      </c>
      <c r="K87" s="6">
        <v>42513.166666666701</v>
      </c>
    </row>
    <row r="88" spans="1:11">
      <c r="A88" t="s">
        <v>168</v>
      </c>
      <c r="B88" t="s">
        <v>261</v>
      </c>
      <c r="C88" s="5" t="s">
        <v>263</v>
      </c>
      <c r="D88" s="8" t="s">
        <v>215</v>
      </c>
      <c r="E88" t="s">
        <v>172</v>
      </c>
      <c r="F88" s="11">
        <v>300</v>
      </c>
      <c r="G88" t="s">
        <v>262</v>
      </c>
      <c r="H88" s="11" t="s">
        <v>1497</v>
      </c>
      <c r="J88" s="4">
        <v>900000</v>
      </c>
      <c r="K88" s="6">
        <v>42541.166666666701</v>
      </c>
    </row>
    <row r="89" spans="1:11">
      <c r="A89" t="s">
        <v>702</v>
      </c>
      <c r="B89" t="s">
        <v>889</v>
      </c>
      <c r="C89" s="5" t="s">
        <v>890</v>
      </c>
      <c r="D89" s="8" t="s">
        <v>844</v>
      </c>
      <c r="E89" t="s">
        <v>172</v>
      </c>
      <c r="F89" s="11">
        <v>75</v>
      </c>
      <c r="G89" t="s">
        <v>495</v>
      </c>
      <c r="H89" s="11" t="s">
        <v>1497</v>
      </c>
      <c r="J89" s="4">
        <v>120000</v>
      </c>
      <c r="K89" s="6">
        <v>43040.731458333299</v>
      </c>
    </row>
    <row r="90" spans="1:11">
      <c r="D90"/>
      <c r="F90"/>
      <c r="H90"/>
      <c r="J90"/>
      <c r="K90"/>
    </row>
    <row r="91" spans="1:11">
      <c r="D91"/>
      <c r="F91"/>
      <c r="H91"/>
      <c r="J91"/>
      <c r="K91"/>
    </row>
    <row r="92" spans="1:11">
      <c r="D92"/>
      <c r="F92"/>
      <c r="H92"/>
      <c r="J92"/>
      <c r="K92"/>
    </row>
    <row r="93" spans="1:11">
      <c r="D93"/>
      <c r="F93"/>
      <c r="H93"/>
      <c r="J93"/>
      <c r="K93"/>
    </row>
    <row r="94" spans="1:11">
      <c r="D94"/>
      <c r="F94"/>
      <c r="H94"/>
      <c r="J94"/>
      <c r="K94"/>
    </row>
  </sheetData>
  <autoFilter ref="A1:K89" xr:uid="{C77D4FE0-66A7-4AB0-8652-1E910CE74754}">
    <sortState xmlns:xlrd2="http://schemas.microsoft.com/office/spreadsheetml/2017/richdata2" ref="A2:K89">
      <sortCondition ref="B1:B89"/>
    </sortState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Ebinger</dc:creator>
  <cp:keywords/>
  <dc:description/>
  <cp:lastModifiedBy>Roccatti, Nathalie</cp:lastModifiedBy>
  <cp:revision/>
  <dcterms:created xsi:type="dcterms:W3CDTF">2020-05-18T20:51:41Z</dcterms:created>
  <dcterms:modified xsi:type="dcterms:W3CDTF">2024-08-06T13:09:51Z</dcterms:modified>
  <cp:category/>
  <cp:contentStatus/>
</cp:coreProperties>
</file>