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A 2016-X-23938\PRG - SRP - Solar Registration Program\Reporting - Solar\Monthly Reports\CWAP\"/>
    </mc:Choice>
  </mc:AlternateContent>
  <bookViews>
    <workbookView xWindow="156" yWindow="48" windowWidth="13380" windowHeight="4332"/>
  </bookViews>
  <sheets>
    <sheet name="CumulativeSWAP_20170201_110434" sheetId="1" r:id="rId1"/>
  </sheets>
  <calcPr calcId="152511"/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<sst xmlns="http://schemas.openxmlformats.org/spreadsheetml/2006/main" count="27" uniqueCount="25">
  <si>
    <t>SRECs traded in EY2017</t>
  </si>
  <si>
    <t>Monthly</t>
  </si>
  <si>
    <t>Cumulative</t>
  </si>
  <si>
    <t>Month</t>
  </si>
  <si>
    <t>Year</t>
  </si>
  <si>
    <t>Feb</t>
  </si>
  <si>
    <t>Jan</t>
  </si>
  <si>
    <t>Dec</t>
  </si>
  <si>
    <t>Nov</t>
  </si>
  <si>
    <t>Oct</t>
  </si>
  <si>
    <t>Sep</t>
  </si>
  <si>
    <t>Aug</t>
  </si>
  <si>
    <t>Jul</t>
  </si>
  <si>
    <t>Total</t>
  </si>
  <si>
    <t>CUMULATIVE SOLAR WEIGHTED AVERAGE PRICE (EY 2017)</t>
  </si>
  <si>
    <t>Active KW (DC)</t>
  </si>
  <si>
    <t>Number of SRECs Issued</t>
  </si>
  <si>
    <t>Number of SRECs Traded</t>
  </si>
  <si>
    <t>Weighted Average Price per SREC</t>
  </si>
  <si>
    <t xml:space="preserve"> </t>
  </si>
  <si>
    <t>March</t>
  </si>
  <si>
    <t>April</t>
  </si>
  <si>
    <t>June</t>
  </si>
  <si>
    <t>May</t>
  </si>
  <si>
    <t>NJ SREC Trading Statistics Energy Year 2017 (June 1, 2016 - June 30,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</si>
</sst>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0" fontId="18" fillId="0" borderId="10" xfId="0" applyFont="1" applyBorder="1"/>
    <xf numFmtId="3" fontId="18" fillId="0" borderId="10" xfId="0" applyNumberFormat="1" applyFont="1" applyBorder="1"/>
    <xf numFmtId="8" fontId="18" fillId="0" borderId="10" xfId="0" applyNumberFormat="1" applyFont="1" applyBorder="1"/>
    <xf numFmtId="0" fontId="19" fillId="0" borderId="0" xfId="0" applyFont="1"/>
    <xf numFmtId="0" fontId="18" fillId="0" borderId="10" xfId="0" applyFont="1" applyBorder="1" applyAlignment="1">
      <alignment horizontal="center"/>
    </xf>
    <xf numFmtId="0" fontId="19" fillId="33" borderId="10" xfId="0" applyFont="1" applyFill="1" applyBorder="1" applyAlignment="1">
      <alignment horizontal="center" wrapText="1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19" fillId="33" borderId="10" xfId="0" applyFont="1" applyFill="1" applyBorder="1" applyAlignment="1">
      <alignment horizontal="center" vertical="center" wrapText="1"/>
    </xf>
    <xf numFmtId="8" fontId="18" fillId="0" borderId="0" xfId="0" applyNumberFormat="1" applyFont="1"/>
    <xf numFmtId="3" fontId="18" fillId="0" borderId="0" xfId="0" applyNumberFormat="1" applyFont="1"/>
    <xf numFmtId="0" fontId="19" fillId="34" borderId="10" xfId="0" applyFont="1" applyFill="1" applyBorder="1"/>
    <xf numFmtId="0" fontId="19" fillId="34" borderId="10" xfId="0" applyFont="1" applyFill="1" applyBorder="1" applyAlignment="1">
      <alignment horizontal="center"/>
    </xf>
    <xf numFmtId="3" fontId="19" fillId="34" borderId="10" xfId="0" applyNumberFormat="1" applyFont="1" applyFill="1" applyBorder="1"/>
    <xf numFmtId="8" fontId="19" fillId="34" borderId="10" xfId="0" applyNumberFormat="1" applyFont="1" applyFill="1" applyBorder="1"/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showGridLines="0" tabSelected="1" zoomScaleNormal="100" workbookViewId="0">
      <selection activeCell="A7" sqref="A7:XFD7"/>
    </sheetView>
  </sheetViews>
  <sheetFormatPr defaultRowHeight="13.8" x14ac:dyDescent="0.25"/>
  <cols>
    <col min="1" max="1" width="2.88671875" style="1" customWidth="1"/>
    <col min="2" max="2" width="7" style="1" bestFit="1" customWidth="1"/>
    <col min="3" max="3" width="9.21875" style="1" customWidth="1"/>
    <col min="4" max="4" width="11.109375" style="1" bestFit="1" customWidth="1"/>
    <col min="5" max="5" width="14.77734375" style="1" bestFit="1" customWidth="1"/>
    <col min="6" max="6" width="15.109375" style="1" bestFit="1" customWidth="1"/>
    <col min="7" max="7" width="19.21875" style="1" bestFit="1" customWidth="1"/>
    <col min="8" max="8" width="15.109375" style="1" bestFit="1" customWidth="1"/>
    <col min="9" max="9" width="19.21875" style="1" bestFit="1" customWidth="1"/>
    <col min="10" max="16384" width="8.88671875" style="1"/>
  </cols>
  <sheetData>
    <row r="1" spans="2:9" ht="17.399999999999999" x14ac:dyDescent="0.3">
      <c r="B1" s="22" t="s">
        <v>24</v>
      </c>
      <c r="C1" s="22"/>
      <c r="D1" s="22"/>
      <c r="E1" s="22"/>
      <c r="F1" s="22"/>
      <c r="G1" s="22"/>
      <c r="H1" s="22"/>
      <c r="I1" s="22"/>
    </row>
    <row r="2" spans="2:9" ht="17.399999999999999" x14ac:dyDescent="0.3">
      <c r="B2" s="10" t="s">
        <v>19</v>
      </c>
      <c r="C2" s="9"/>
      <c r="D2" s="9"/>
      <c r="E2" s="9"/>
    </row>
    <row r="3" spans="2:9" ht="17.399999999999999" x14ac:dyDescent="0.3">
      <c r="B3" s="21" t="s">
        <v>14</v>
      </c>
      <c r="C3" s="21"/>
      <c r="D3" s="21"/>
      <c r="E3" s="21"/>
      <c r="F3" s="21"/>
      <c r="G3" s="21"/>
      <c r="H3" s="21"/>
      <c r="I3" s="21"/>
    </row>
    <row r="4" spans="2:9" ht="6" customHeight="1" x14ac:dyDescent="0.25"/>
    <row r="5" spans="2:9" ht="51" customHeight="1" x14ac:dyDescent="0.25">
      <c r="B5" s="18" t="s">
        <v>0</v>
      </c>
      <c r="C5" s="19"/>
      <c r="D5" s="20"/>
      <c r="E5" s="18" t="s">
        <v>1</v>
      </c>
      <c r="F5" s="19"/>
      <c r="G5" s="20"/>
      <c r="H5" s="18" t="s">
        <v>2</v>
      </c>
      <c r="I5" s="20"/>
    </row>
    <row r="6" spans="2:9" s="5" customFormat="1" ht="27.6" customHeight="1" x14ac:dyDescent="0.25">
      <c r="B6" s="7" t="s">
        <v>3</v>
      </c>
      <c r="C6" s="7" t="s">
        <v>4</v>
      </c>
      <c r="D6" s="11" t="s">
        <v>15</v>
      </c>
      <c r="E6" s="11" t="s">
        <v>16</v>
      </c>
      <c r="F6" s="11" t="s">
        <v>17</v>
      </c>
      <c r="G6" s="7" t="s">
        <v>18</v>
      </c>
      <c r="H6" s="7" t="s">
        <v>17</v>
      </c>
      <c r="I6" s="7" t="s">
        <v>18</v>
      </c>
    </row>
    <row r="7" spans="2:9" x14ac:dyDescent="0.25">
      <c r="B7" s="2" t="s">
        <v>22</v>
      </c>
      <c r="C7" s="6">
        <v>2017</v>
      </c>
      <c r="D7" s="3">
        <v>2067297</v>
      </c>
      <c r="E7" s="3">
        <v>275411</v>
      </c>
      <c r="F7" s="3">
        <v>556122</v>
      </c>
      <c r="G7" s="4">
        <v>224.51</v>
      </c>
      <c r="H7" s="3">
        <v>2771883</v>
      </c>
      <c r="I7" s="4">
        <v>226.81</v>
      </c>
    </row>
    <row r="8" spans="2:9" x14ac:dyDescent="0.25">
      <c r="B8" s="2" t="s">
        <v>23</v>
      </c>
      <c r="C8" s="6">
        <v>2017</v>
      </c>
      <c r="D8" s="3">
        <v>2027029</v>
      </c>
      <c r="E8" s="3">
        <v>223852</v>
      </c>
      <c r="F8" s="3">
        <v>243318</v>
      </c>
      <c r="G8" s="4">
        <v>219.81</v>
      </c>
      <c r="H8" s="3">
        <v>2215761</v>
      </c>
      <c r="I8" s="4">
        <v>227.39</v>
      </c>
    </row>
    <row r="9" spans="2:9" x14ac:dyDescent="0.25">
      <c r="B9" s="2" t="s">
        <v>21</v>
      </c>
      <c r="C9" s="6">
        <v>2017</v>
      </c>
      <c r="D9" s="3">
        <v>1984230</v>
      </c>
      <c r="E9" s="3">
        <v>183655</v>
      </c>
      <c r="F9" s="3">
        <v>164420</v>
      </c>
      <c r="G9" s="4">
        <v>219.61</v>
      </c>
      <c r="H9" s="3">
        <v>1972443</v>
      </c>
      <c r="I9" s="4">
        <v>228.32</v>
      </c>
    </row>
    <row r="10" spans="2:9" x14ac:dyDescent="0.25">
      <c r="B10" s="2" t="s">
        <v>20</v>
      </c>
      <c r="C10" s="6">
        <v>2017</v>
      </c>
      <c r="D10" s="3">
        <v>1934984</v>
      </c>
      <c r="E10" s="3">
        <v>155235</v>
      </c>
      <c r="F10" s="3">
        <v>178308</v>
      </c>
      <c r="G10" s="4">
        <v>230.68</v>
      </c>
      <c r="H10" s="3">
        <v>1808023</v>
      </c>
      <c r="I10" s="4">
        <v>229.11</v>
      </c>
    </row>
    <row r="11" spans="2:9" x14ac:dyDescent="0.25">
      <c r="B11" s="2" t="s">
        <v>5</v>
      </c>
      <c r="C11" s="6">
        <v>2017</v>
      </c>
      <c r="D11" s="3">
        <v>1887999</v>
      </c>
      <c r="E11" s="3">
        <v>88700</v>
      </c>
      <c r="F11" s="3">
        <v>243795</v>
      </c>
      <c r="G11" s="4">
        <v>232.43</v>
      </c>
      <c r="H11" s="3">
        <v>1629715</v>
      </c>
      <c r="I11" s="4">
        <v>228.94</v>
      </c>
    </row>
    <row r="12" spans="2:9" x14ac:dyDescent="0.25">
      <c r="B12" s="2" t="s">
        <v>6</v>
      </c>
      <c r="C12" s="6">
        <v>2017</v>
      </c>
      <c r="D12" s="3">
        <v>1832829</v>
      </c>
      <c r="E12" s="3">
        <v>120714</v>
      </c>
      <c r="F12" s="3">
        <v>276221</v>
      </c>
      <c r="G12" s="4">
        <v>235.86</v>
      </c>
      <c r="H12" s="3">
        <v>1385920</v>
      </c>
      <c r="I12" s="4">
        <v>228.33</v>
      </c>
    </row>
    <row r="13" spans="2:9" x14ac:dyDescent="0.25">
      <c r="B13" s="2" t="s">
        <v>7</v>
      </c>
      <c r="C13" s="6">
        <v>2016</v>
      </c>
      <c r="D13" s="3">
        <v>1814580</v>
      </c>
      <c r="E13" s="3">
        <v>138593</v>
      </c>
      <c r="F13" s="3">
        <v>235386</v>
      </c>
      <c r="G13" s="4">
        <v>223.04</v>
      </c>
      <c r="H13" s="3">
        <v>1109699</v>
      </c>
      <c r="I13" s="4">
        <v>226.45</v>
      </c>
    </row>
    <row r="14" spans="2:9" x14ac:dyDescent="0.25">
      <c r="B14" s="2" t="s">
        <v>8</v>
      </c>
      <c r="C14" s="6">
        <v>2016</v>
      </c>
      <c r="D14" s="3">
        <v>1796591</v>
      </c>
      <c r="E14" s="3">
        <v>168065</v>
      </c>
      <c r="F14" s="3">
        <v>149519</v>
      </c>
      <c r="G14" s="4">
        <v>221.19</v>
      </c>
      <c r="H14" s="3">
        <v>874313</v>
      </c>
      <c r="I14" s="4">
        <v>227.37</v>
      </c>
    </row>
    <row r="15" spans="2:9" x14ac:dyDescent="0.25">
      <c r="B15" s="2" t="s">
        <v>9</v>
      </c>
      <c r="C15" s="6">
        <v>2016</v>
      </c>
      <c r="D15" s="3">
        <v>1755752</v>
      </c>
      <c r="E15" s="3">
        <v>173526</v>
      </c>
      <c r="F15" s="3">
        <v>333874</v>
      </c>
      <c r="G15" s="4">
        <v>228.22</v>
      </c>
      <c r="H15" s="3">
        <v>724794</v>
      </c>
      <c r="I15" s="4">
        <v>228.65</v>
      </c>
    </row>
    <row r="16" spans="2:9" x14ac:dyDescent="0.25">
      <c r="B16" s="2" t="s">
        <v>10</v>
      </c>
      <c r="C16" s="6">
        <v>2016</v>
      </c>
      <c r="D16" s="3">
        <v>1716647</v>
      </c>
      <c r="E16" s="3">
        <v>231538</v>
      </c>
      <c r="F16" s="3">
        <v>279447</v>
      </c>
      <c r="G16" s="4">
        <v>231.72</v>
      </c>
      <c r="H16" s="3">
        <v>390920</v>
      </c>
      <c r="I16" s="4">
        <v>229.01</v>
      </c>
    </row>
    <row r="17" spans="2:9" x14ac:dyDescent="0.25">
      <c r="B17" s="2" t="s">
        <v>11</v>
      </c>
      <c r="C17" s="6">
        <v>2016</v>
      </c>
      <c r="D17" s="3">
        <v>1706073</v>
      </c>
      <c r="E17" s="3">
        <v>222895</v>
      </c>
      <c r="F17" s="3">
        <v>111473</v>
      </c>
      <c r="G17" s="4">
        <v>222.21</v>
      </c>
      <c r="H17" s="3">
        <v>111473</v>
      </c>
      <c r="I17" s="4">
        <v>222.21</v>
      </c>
    </row>
    <row r="18" spans="2:9" x14ac:dyDescent="0.25">
      <c r="B18" s="2" t="s">
        <v>12</v>
      </c>
      <c r="C18" s="6">
        <v>2016</v>
      </c>
      <c r="D18" s="3">
        <v>1657760</v>
      </c>
      <c r="E18" s="3">
        <v>213267</v>
      </c>
      <c r="F18" s="3">
        <v>3693</v>
      </c>
      <c r="G18" s="4">
        <v>201.38</v>
      </c>
      <c r="H18" s="2"/>
      <c r="I18" s="2"/>
    </row>
    <row r="19" spans="2:9" s="5" customFormat="1" x14ac:dyDescent="0.25">
      <c r="B19" s="14" t="s">
        <v>13</v>
      </c>
      <c r="C19" s="15"/>
      <c r="D19" s="14"/>
      <c r="E19" s="16">
        <f>SUM(E7:E18)</f>
        <v>2195451</v>
      </c>
      <c r="F19" s="16">
        <f>SUM(F7:F18)</f>
        <v>2775576</v>
      </c>
      <c r="G19" s="14"/>
      <c r="H19" s="14"/>
      <c r="I19" s="17"/>
    </row>
    <row r="20" spans="2:9" x14ac:dyDescent="0.25">
      <c r="G20" s="12"/>
    </row>
    <row r="21" spans="2:9" x14ac:dyDescent="0.25">
      <c r="F21" s="13"/>
    </row>
    <row r="32" spans="2:9" x14ac:dyDescent="0.25">
      <c r="H32" s="8"/>
    </row>
  </sheetData>
  <mergeCells count="5">
    <mergeCell ref="B5:D5"/>
    <mergeCell ref="E5:G5"/>
    <mergeCell ref="H5:I5"/>
    <mergeCell ref="B3:I3"/>
    <mergeCell ref="B1:I1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CumulativeSWAP_20170201_110434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Zito, Melissa</cp:lastModifiedBy>
  <cp:lastPrinted>2017-02-13T16:12:48Z</cp:lastPrinted>
  <dcterms:created xsi:type="dcterms:W3CDTF">2017-02-01T16:07:28Z</dcterms:created>
  <dcterms:modified xsi:type="dcterms:W3CDTF">2017-10-12T15:24:46Z</dcterms:modified>
</cp:coreProperties>
</file>