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BRUNS-FP1\Projects\PA 2016-X-23938\PRG - SRP - Solar Registration Program\Reporting - Solar\Monthly Reports\2022 Monthly\(6) June 2022\To be Posted on Website\"/>
    </mc:Choice>
  </mc:AlternateContent>
  <xr:revisionPtr revIDLastSave="0" documentId="13_ncr:1_{F02AC2D7-880B-40CE-9910-5CAADE44D7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Y22 CW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E20" i="1"/>
  <c r="I18" i="1"/>
  <c r="H18" i="1"/>
</calcChain>
</file>

<file path=xl/sharedStrings.xml><?xml version="1.0" encoding="utf-8"?>
<sst xmlns="http://schemas.openxmlformats.org/spreadsheetml/2006/main" count="27" uniqueCount="25">
  <si>
    <t>Monthly</t>
  </si>
  <si>
    <t>Cumulative</t>
  </si>
  <si>
    <t>Month</t>
  </si>
  <si>
    <t>Year</t>
  </si>
  <si>
    <t>Total</t>
  </si>
  <si>
    <t>Active KW (DC)</t>
  </si>
  <si>
    <t>Number of SRECs Issued</t>
  </si>
  <si>
    <t>Number of SRECs Traded</t>
  </si>
  <si>
    <t>Weighted Average Price per SREC</t>
  </si>
  <si>
    <t xml:space="preserve"> </t>
  </si>
  <si>
    <t>July</t>
  </si>
  <si>
    <t>SRECs traded</t>
  </si>
  <si>
    <t>NJ SREC Trading Statistics Energy Year 2022</t>
  </si>
  <si>
    <t>CUMULATIVE SOLAR WEIGHTED AVERAGE PRICE (EY 2022)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</si>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</sst>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8" fontId="18" fillId="0" borderId="0" xfId="0" applyNumberFormat="1" applyFont="1"/>
    <xf numFmtId="3" fontId="18" fillId="0" borderId="0" xfId="0" applyNumberFormat="1" applyFont="1"/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8" fontId="18" fillId="0" borderId="10" xfId="0" applyNumberFormat="1" applyFont="1" applyBorder="1" applyAlignment="1">
      <alignment horizontal="center"/>
    </xf>
    <xf numFmtId="0" fontId="19" fillId="0" borderId="0" xfId="0" applyFont="1" applyFill="1" applyBorder="1"/>
    <xf numFmtId="8" fontId="19" fillId="0" borderId="0" xfId="0" applyNumberFormat="1" applyFont="1" applyFill="1" applyBorder="1"/>
    <xf numFmtId="3" fontId="19" fillId="34" borderId="14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8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9" fillId="34" borderId="15" xfId="0" applyFont="1" applyFill="1" applyBorder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showGridLines="0" tabSelected="1" zoomScaleNormal="100" workbookViewId="0">
      <selection activeCell="I8" sqref="I8"/>
    </sheetView>
  </sheetViews>
  <sheetFormatPr defaultRowHeight="13.8" x14ac:dyDescent="0.25"/>
  <cols>
    <col min="1" max="1" width="2.88671875" style="1" customWidth="1"/>
    <col min="2" max="2" width="10.6640625" style="1" bestFit="1" customWidth="1"/>
    <col min="3" max="3" width="7.33203125" style="1" customWidth="1"/>
    <col min="4" max="4" width="11.109375" style="1" bestFit="1" customWidth="1"/>
    <col min="5" max="5" width="14.77734375" style="1" bestFit="1" customWidth="1"/>
    <col min="6" max="6" width="15.109375" style="1" bestFit="1" customWidth="1"/>
    <col min="7" max="7" width="19.21875" style="1" bestFit="1" customWidth="1"/>
    <col min="8" max="8" width="15.109375" style="1" bestFit="1" customWidth="1"/>
    <col min="9" max="9" width="19.21875" style="1" bestFit="1" customWidth="1"/>
    <col min="10" max="16384" width="8.88671875" style="1"/>
  </cols>
  <sheetData>
    <row r="1" spans="2:9" ht="21" customHeight="1" x14ac:dyDescent="0.25">
      <c r="B1" s="21" t="s">
        <v>12</v>
      </c>
      <c r="C1" s="21"/>
      <c r="D1" s="21"/>
      <c r="E1" s="21"/>
      <c r="F1" s="21"/>
      <c r="G1" s="21"/>
      <c r="H1" s="21"/>
      <c r="I1" s="21"/>
    </row>
    <row r="2" spans="2:9" ht="1.8" customHeight="1" x14ac:dyDescent="0.3">
      <c r="B2" s="5" t="s">
        <v>9</v>
      </c>
      <c r="C2" s="4"/>
      <c r="D2" s="4"/>
      <c r="E2" s="4"/>
    </row>
    <row r="3" spans="2:9" ht="17.399999999999999" x14ac:dyDescent="0.3">
      <c r="B3" s="27" t="s">
        <v>13</v>
      </c>
      <c r="C3" s="27"/>
      <c r="D3" s="27"/>
      <c r="E3" s="27"/>
      <c r="F3" s="27"/>
      <c r="G3" s="27"/>
      <c r="H3" s="27"/>
      <c r="I3" s="27"/>
    </row>
    <row r="4" spans="2:9" ht="10.199999999999999" customHeight="1" x14ac:dyDescent="0.25"/>
    <row r="5" spans="2:9" ht="33" customHeight="1" x14ac:dyDescent="0.25">
      <c r="B5" s="24" t="s">
        <v>11</v>
      </c>
      <c r="C5" s="25"/>
      <c r="D5" s="26"/>
      <c r="E5" s="24" t="s">
        <v>0</v>
      </c>
      <c r="F5" s="25"/>
      <c r="G5" s="26"/>
      <c r="H5" s="24" t="s">
        <v>1</v>
      </c>
      <c r="I5" s="26"/>
    </row>
    <row r="6" spans="2:9" s="2" customFormat="1" ht="41.4" customHeight="1" x14ac:dyDescent="0.25">
      <c r="B6" s="20" t="s">
        <v>2</v>
      </c>
      <c r="C6" s="8" t="s">
        <v>3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7</v>
      </c>
      <c r="I6" s="8" t="s">
        <v>8</v>
      </c>
    </row>
    <row r="7" spans="2:9" x14ac:dyDescent="0.25">
      <c r="B7" s="19" t="s">
        <v>24</v>
      </c>
      <c r="C7" s="9">
        <v>2022</v>
      </c>
      <c r="D7" s="10">
        <v>3206799</v>
      </c>
      <c r="E7" s="10">
        <v>374651</v>
      </c>
      <c r="F7" s="10">
        <v>639590</v>
      </c>
      <c r="G7" s="11">
        <v>224.08</v>
      </c>
      <c r="H7" s="10">
        <v>3648510</v>
      </c>
      <c r="I7" s="11">
        <v>216.38</v>
      </c>
    </row>
    <row r="8" spans="2:9" x14ac:dyDescent="0.25">
      <c r="B8" s="19" t="s">
        <v>23</v>
      </c>
      <c r="C8" s="9">
        <v>2022</v>
      </c>
      <c r="D8" s="10">
        <v>3222307</v>
      </c>
      <c r="E8" s="10">
        <v>354883</v>
      </c>
      <c r="F8" s="10">
        <v>380504</v>
      </c>
      <c r="G8" s="11">
        <v>217.93</v>
      </c>
      <c r="H8" s="10">
        <v>3008920</v>
      </c>
      <c r="I8" s="11">
        <v>214.74</v>
      </c>
    </row>
    <row r="9" spans="2:9" x14ac:dyDescent="0.25">
      <c r="B9" s="19" t="s">
        <v>22</v>
      </c>
      <c r="C9" s="9">
        <v>2022</v>
      </c>
      <c r="D9" s="10">
        <v>3220716</v>
      </c>
      <c r="E9" s="10">
        <v>286143</v>
      </c>
      <c r="F9" s="10">
        <v>241666</v>
      </c>
      <c r="G9" s="11">
        <v>217.84</v>
      </c>
      <c r="H9" s="10">
        <v>2628416</v>
      </c>
      <c r="I9" s="11">
        <v>214.28</v>
      </c>
    </row>
    <row r="10" spans="2:9" x14ac:dyDescent="0.25">
      <c r="B10" s="19" t="s">
        <v>21</v>
      </c>
      <c r="C10" s="9">
        <v>2022</v>
      </c>
      <c r="D10" s="10">
        <v>3216957</v>
      </c>
      <c r="E10" s="10">
        <v>232676</v>
      </c>
      <c r="F10" s="10">
        <v>283949</v>
      </c>
      <c r="G10" s="11">
        <v>223.23</v>
      </c>
      <c r="H10" s="10">
        <v>2386750</v>
      </c>
      <c r="I10" s="11">
        <v>213.92</v>
      </c>
    </row>
    <row r="11" spans="2:9" x14ac:dyDescent="0.25">
      <c r="B11" s="19" t="s">
        <v>20</v>
      </c>
      <c r="C11" s="9">
        <v>2022</v>
      </c>
      <c r="D11" s="10">
        <v>3215001</v>
      </c>
      <c r="E11" s="10">
        <v>157443</v>
      </c>
      <c r="F11" s="10">
        <v>289528</v>
      </c>
      <c r="G11" s="11">
        <v>215.98</v>
      </c>
      <c r="H11" s="10">
        <v>2101801</v>
      </c>
      <c r="I11" s="11">
        <v>212.66</v>
      </c>
    </row>
    <row r="12" spans="2:9" x14ac:dyDescent="0.25">
      <c r="B12" s="19" t="s">
        <v>19</v>
      </c>
      <c r="C12" s="9">
        <v>2022</v>
      </c>
      <c r="D12" s="10">
        <v>3215153</v>
      </c>
      <c r="E12" s="10">
        <v>148116</v>
      </c>
      <c r="F12" s="10">
        <v>285680</v>
      </c>
      <c r="G12" s="11">
        <v>204.08</v>
      </c>
      <c r="H12" s="10">
        <v>1813273</v>
      </c>
      <c r="I12" s="11">
        <v>212.13</v>
      </c>
    </row>
    <row r="13" spans="2:9" x14ac:dyDescent="0.25">
      <c r="B13" s="19" t="s">
        <v>18</v>
      </c>
      <c r="C13" s="9">
        <v>2021</v>
      </c>
      <c r="D13" s="10">
        <v>3223668</v>
      </c>
      <c r="E13" s="10">
        <v>216854</v>
      </c>
      <c r="F13" s="10">
        <v>377935</v>
      </c>
      <c r="G13" s="11">
        <v>215.07</v>
      </c>
      <c r="H13" s="10">
        <v>1527593</v>
      </c>
      <c r="I13" s="11">
        <v>213.64</v>
      </c>
    </row>
    <row r="14" spans="2:9" x14ac:dyDescent="0.25">
      <c r="B14" s="19" t="s">
        <v>17</v>
      </c>
      <c r="C14" s="9">
        <v>2021</v>
      </c>
      <c r="D14" s="10">
        <v>3223128</v>
      </c>
      <c r="E14" s="10">
        <v>229153</v>
      </c>
      <c r="F14" s="10">
        <v>272942</v>
      </c>
      <c r="G14" s="11">
        <v>215.25</v>
      </c>
      <c r="H14" s="10">
        <v>1149658</v>
      </c>
      <c r="I14" s="11">
        <v>213.17</v>
      </c>
    </row>
    <row r="15" spans="2:9" x14ac:dyDescent="0.25">
      <c r="B15" s="19" t="s">
        <v>16</v>
      </c>
      <c r="C15" s="9">
        <v>2021</v>
      </c>
      <c r="D15" s="10">
        <v>3221806</v>
      </c>
      <c r="E15" s="10">
        <v>295928</v>
      </c>
      <c r="F15" s="10">
        <v>413352</v>
      </c>
      <c r="G15" s="11">
        <v>214.31</v>
      </c>
      <c r="H15" s="10">
        <v>876716</v>
      </c>
      <c r="I15" s="11">
        <v>212.52</v>
      </c>
    </row>
    <row r="16" spans="2:9" x14ac:dyDescent="0.25">
      <c r="B16" s="19" t="s">
        <v>15</v>
      </c>
      <c r="C16" s="9">
        <v>2021</v>
      </c>
      <c r="D16" s="10">
        <v>3218957</v>
      </c>
      <c r="E16" s="10">
        <v>320872</v>
      </c>
      <c r="F16" s="10">
        <v>280389</v>
      </c>
      <c r="G16" s="11">
        <v>215.37</v>
      </c>
      <c r="H16" s="10">
        <v>463364</v>
      </c>
      <c r="I16" s="11">
        <v>210.92</v>
      </c>
    </row>
    <row r="17" spans="2:9" x14ac:dyDescent="0.25">
      <c r="B17" s="19" t="s">
        <v>14</v>
      </c>
      <c r="C17" s="9">
        <v>2021</v>
      </c>
      <c r="D17" s="10">
        <v>3218785</v>
      </c>
      <c r="E17" s="10">
        <v>346363</v>
      </c>
      <c r="F17" s="10">
        <v>182975</v>
      </c>
      <c r="G17" s="11">
        <v>204.09</v>
      </c>
      <c r="H17" s="10">
        <v>182975</v>
      </c>
      <c r="I17" s="11">
        <v>204.09</v>
      </c>
    </row>
    <row r="18" spans="2:9" x14ac:dyDescent="0.25">
      <c r="B18" s="19" t="s">
        <v>10</v>
      </c>
      <c r="C18" s="9">
        <v>2021</v>
      </c>
      <c r="D18" s="10">
        <v>3218942</v>
      </c>
      <c r="E18" s="10">
        <v>347921</v>
      </c>
      <c r="F18" s="10">
        <v>51217</v>
      </c>
      <c r="G18" s="11">
        <v>209.57</v>
      </c>
      <c r="H18" s="10">
        <f>F18</f>
        <v>51217</v>
      </c>
      <c r="I18" s="11">
        <f>G18</f>
        <v>209.57</v>
      </c>
    </row>
    <row r="19" spans="2:9" s="18" customFormat="1" ht="3" customHeight="1" x14ac:dyDescent="0.25">
      <c r="B19" s="15"/>
      <c r="C19" s="15"/>
      <c r="D19" s="16"/>
      <c r="E19" s="16"/>
      <c r="F19" s="16"/>
      <c r="G19" s="17"/>
      <c r="H19" s="16"/>
      <c r="I19" s="17"/>
    </row>
    <row r="20" spans="2:9" s="2" customFormat="1" x14ac:dyDescent="0.25">
      <c r="C20" s="22" t="s">
        <v>4</v>
      </c>
      <c r="D20" s="23"/>
      <c r="E20" s="14">
        <f>SUM(E7:E18)</f>
        <v>3311003</v>
      </c>
      <c r="F20" s="14">
        <f>SUM(F7:F18)</f>
        <v>3699727</v>
      </c>
      <c r="G20" s="12"/>
      <c r="H20" s="12"/>
      <c r="I20" s="13"/>
    </row>
    <row r="21" spans="2:9" x14ac:dyDescent="0.25">
      <c r="G21" s="6"/>
    </row>
    <row r="22" spans="2:9" x14ac:dyDescent="0.25">
      <c r="F22" s="7"/>
    </row>
    <row r="32" spans="2:9" x14ac:dyDescent="0.25">
      <c r="H32" s="3"/>
    </row>
  </sheetData>
  <mergeCells count="6">
    <mergeCell ref="B1:I1"/>
    <mergeCell ref="C20:D20"/>
    <mergeCell ref="B5:D5"/>
    <mergeCell ref="E5:G5"/>
    <mergeCell ref="H5:I5"/>
    <mergeCell ref="B3:I3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EY22 CWAP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Zito, Melissa</cp:lastModifiedBy>
  <cp:lastPrinted>2017-02-13T16:12:48Z</cp:lastPrinted>
  <dcterms:created xsi:type="dcterms:W3CDTF">2017-02-01T16:07:28Z</dcterms:created>
  <dcterms:modified xsi:type="dcterms:W3CDTF">2022-07-08T13:54:51Z</dcterms:modified>
</cp:coreProperties>
</file>