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25"/>
  <workbookPr codeName="ThisWorkbook" defaultThemeVersion="166925"/>
  <mc:AlternateContent xmlns:mc="http://schemas.openxmlformats.org/markup-compatibility/2006">
    <mc:Choice Requires="x15">
      <x15ac:absPath xmlns:x15ac="http://schemas.microsoft.com/office/spreadsheetml/2010/11/ac" url="U:\Grp\Energy Efficiency\NJ\Regulatory Status Reports\2021\Annual\Final\"/>
    </mc:Choice>
  </mc:AlternateContent>
  <xr:revisionPtr revIDLastSave="0" documentId="8_{38BBC9A6-7399-4644-92F0-7816F78D6232}" xr6:coauthVersionLast="47" xr6:coauthVersionMax="47" xr10:uidLastSave="{00000000-0000-0000-0000-000000000000}"/>
  <bookViews>
    <workbookView xWindow="-110" yWindow="-110" windowWidth="19420" windowHeight="10420" firstSheet="1" activeTab="1" xr2:uid="{994A9831-DA07-44C9-AE05-AE3DE15EE07D}"/>
  </bookViews>
  <sheets>
    <sheet name="Appendix A" sheetId="9" r:id="rId1"/>
    <sheet name="Qtr Electric Master 4Q22" sheetId="1" r:id="rId2"/>
    <sheet name="Qtr Electric LMI Q4" sheetId="2" r:id="rId3"/>
    <sheet name="Qtr Electric Business Class Q4" sheetId="3" r:id="rId4"/>
    <sheet name="Appendix E" sheetId="4" r:id="rId5"/>
    <sheet name="Appendix F" sheetId="5" r:id="rId6"/>
    <sheet name="Appendix G" sheetId="6" r:id="rId7"/>
    <sheet name="Appendix H" sheetId="7" r:id="rId8"/>
    <sheet name="Apppendix I" sheetId="8" r:id="rId9"/>
  </sheets>
  <externalReferences>
    <externalReference r:id="rId10"/>
    <externalReference r:id="rId11"/>
  </externalReferences>
  <definedNames>
    <definedName name="Costs_Admin">'[1]d. Rpt C L wIncent-NonInc Splt'!$V$3:$V$37</definedName>
    <definedName name="Costs_Financing">'[1]d. Rpt C L wIncent-NonInc Splt'!$U$3:$U$37</definedName>
    <definedName name="Costs_Incentives">'[1]d. Rpt C L wIncent-NonInc Splt'!$T$3:$T$37</definedName>
    <definedName name="Costs_Sector">'[1]d. Rpt C L wIncent-NonInc Splt'!$Y$3:$Y$37</definedName>
    <definedName name="NJCT_Ancillary_Services">'[1]4.Model'!$CJ$5:$CJ$777</definedName>
    <definedName name="NJCT_Avoided_RECS">'[1]4.Model'!$CA$5:$CA$777</definedName>
    <definedName name="NJCT_Avoided_Replacement">'[1]4.Model'!$CK$5:$CK$777</definedName>
    <definedName name="NJCT_Avoided_TandD">'[1]4.Model'!$CF$5:$CF$777</definedName>
    <definedName name="NJCT_Capacity_DRIPE">'[1]4.Model'!$CI$5:$CI$777</definedName>
    <definedName name="NJCT_Electric_Cap">'[1]4.Model'!$BV$5:$BV$777</definedName>
    <definedName name="NJCT_Electric_CO2">'[1]4.Model'!$CG$5:$CG$777</definedName>
    <definedName name="NJCT_Electric_Energy_DRIPE">'[1]4.Model'!$BZ$5:$BZ$777</definedName>
    <definedName name="NJCT_Electric_Generation">'[1]4.Model'!$BU$5:$BU$777</definedName>
    <definedName name="NJCT_Gas_CO2">'[1]4.Model'!$CH$5:$CH$777</definedName>
    <definedName name="NJCT_Gas_Supply">'[1]4.Model'!$BW$5:$BW$777</definedName>
    <definedName name="NJCT_NEB">'[1]4.Model'!$CL$5:$CL$777</definedName>
    <definedName name="NJCT_Wholesale_Volatility">'[1]4.Model'!$CB$5:$CB$777</definedName>
    <definedName name="Participant_Electric_Bill_Savings">'[1]4.Model'!$CW$5:$CW$777</definedName>
    <definedName name="Participant_Gas_Bill_Savings">'[1]4.Model'!$CX$5:$CX$777</definedName>
    <definedName name="RIM_Bill_Increase">'[1]4.Model'!$CZ$5:$CZ$777</definedName>
    <definedName name="RIM_Bill_Savings">'[1]4.Model'!$CY$5:$CY$777</definedName>
    <definedName name="Sector">'[1]4.Model'!$B$5:$B$777</definedName>
    <definedName name="SOC_Gas_DRIPE">'[1]4.Model'!$CO$5:$CO$777</definedName>
    <definedName name="SOC_JobsBenefit">'[1]4.Model'!$CT$5:$CT$777</definedName>
    <definedName name="SOC_SO2_NOx">'[1]4.Model'!$CS$5:$CS$777</definedName>
    <definedName name="Total_IC">'[1]4.Model'!$AA$5:$AA$777</definedName>
    <definedName name="TRC_Avoided_Capacity">'[1]4.Model'!$BI$5:$BI$777</definedName>
    <definedName name="TRC_Avoided_Gen">'[1]4.Model'!$BH$5:$BH$777</definedName>
    <definedName name="TRC_Avoided_REC">'[1]4.Model'!$BN$5:$BN$777</definedName>
    <definedName name="TRC_Avoided_Replacement">'[1]4.Model'!$BP$5:$BP$777</definedName>
    <definedName name="TRC_Avoided_TandD">'[1]4.Model'!$BT$5:$BT$777</definedName>
    <definedName name="TRC_Electric_Energy_and_Cap_DRIPE">'[1]4.Model'!$BM$5:$BM$777</definedName>
    <definedName name="TRC_Gas_Supply">'[1]4.Model'!$BJ$5:$BJ$777</definedName>
    <definedName name="TRC_Wholesale_Volatility">'[1]4.Model'!$BO$5:$BO$777</definedName>
    <definedName name="wrn.CFC._.QUARTER." localSheetId="0" hidden="1">{"CFC COMPARISON",#N/A,FALSE,"CFCCOMP";"CREDIT LETTER",#N/A,FALSE,"CFCCOMP";"DEBT OBLIGATION",#N/A,FALSE,"CFCCOMP";"OFFICERS CERTIFICATE",#N/A,FALSE,"CFCCOMP"}</definedName>
    <definedName name="wrn.CFC._.QUARTER." hidden="1">{"CFC COMPARISON",#N/A,FALSE,"CFCCOMP";"CREDIT LETTER",#N/A,FALSE,"CFCCOMP";"DEBT OBLIGATION",#N/A,FALSE,"CFCCOMP";"OFFICERS CERTIFICATE",#N/A,FALSE,"CFCCOMP"}</definedName>
    <definedName name="wrn.FUEL._.SCHEDULE." localSheetId="0" hidden="1">{"COVER",#N/A,FALSE,"COVERPMT";"COMPANY ORDER",#N/A,FALSE,"COVERPMT";"EXHIBIT A",#N/A,FALSE,"COVERPMT"}</definedName>
    <definedName name="wrn.FUEL._.SCHEDULE." hidden="1">{"COVER",#N/A,FALSE,"COVERPMT";"COMPANY ORDER",#N/A,FALSE,"COVERPMT";"EXHIBIT A",#N/A,FALSE,"COVERPMT"}</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<sst xmlns="http://schemas.openxmlformats.org/spreadsheetml/2006/main" count="421" uniqueCount="274">
  <si>
    <t>Appendix A – Participant Definitions</t>
  </si>
  <si>
    <t>NJ Program</t>
  </si>
  <si>
    <t>Participants (as lead utility)</t>
  </si>
  <si>
    <t>Efficient Products</t>
  </si>
  <si>
    <t>HVAC</t>
  </si>
  <si>
    <t>Sum of HVAC units (multiple units per customer, counts as multiple participants)</t>
  </si>
  <si>
    <t>Lighting - Upstream</t>
  </si>
  <si>
    <t>Quantity of packages sold (based on SKU) - net of returns (negative in current period)</t>
  </si>
  <si>
    <t>Rebated Products</t>
  </si>
  <si>
    <t>Quantity of units rebated (based on SKU)</t>
  </si>
  <si>
    <t>Mid-Stream Products</t>
  </si>
  <si>
    <t>Quantity of units sold (based on SKU) - net of returns (negative in current period)</t>
  </si>
  <si>
    <t>Appliance Recycling</t>
  </si>
  <si>
    <t>Count of visits to premise not units</t>
  </si>
  <si>
    <t>Online Marketplace</t>
  </si>
  <si>
    <t>EE Kits - Giveaway</t>
  </si>
  <si>
    <t>Per kit delivered</t>
  </si>
  <si>
    <t>Consumer Electronics</t>
  </si>
  <si>
    <t>For rebated programs, count of rebate applications For Midstream, every measure is considered a participant - net of returns (negative in current period)</t>
  </si>
  <si>
    <t>Existing Homes</t>
  </si>
  <si>
    <t>Home Performance with Energy Star</t>
  </si>
  <si>
    <t>Count of completed HPwES projects</t>
  </si>
  <si>
    <t>Quick Home Energy Checkup</t>
  </si>
  <si>
    <t>Count of completed visits</t>
  </si>
  <si>
    <t>Moderate Income Weatherization</t>
  </si>
  <si>
    <t>Same as HPwES - (distinction would be paying for audit in this program)</t>
  </si>
  <si>
    <t>Home Energy Education &amp; Management</t>
  </si>
  <si>
    <t>Behavioral</t>
  </si>
  <si>
    <t>Count of treatment customers at end of reporting period</t>
  </si>
  <si>
    <t>C&amp;I Direct Install</t>
  </si>
  <si>
    <t>Direct Install</t>
  </si>
  <si>
    <t>Count based on number of applications/projects completed, not account number</t>
  </si>
  <si>
    <t>Energy Solutions for Business</t>
  </si>
  <si>
    <t>Prescriptive/Custom</t>
  </si>
  <si>
    <t>Energy Management</t>
  </si>
  <si>
    <t>Engineered Solutions</t>
  </si>
  <si>
    <t xml:space="preserve">Multifamily </t>
  </si>
  <si>
    <t>HPwES</t>
  </si>
  <si>
    <t>Count based on number of projects completed (see approach)</t>
  </si>
  <si>
    <t>Participation</t>
  </si>
  <si>
    <t>Actual Expenditures</t>
  </si>
  <si>
    <t>Ex Ante Energy Savings</t>
  </si>
  <si>
    <t>A</t>
  </si>
  <si>
    <t>B</t>
  </si>
  <si>
    <t>C</t>
  </si>
  <si>
    <t>D=C/B</t>
  </si>
  <si>
    <t>E</t>
  </si>
  <si>
    <t>F</t>
  </si>
  <si>
    <t>G</t>
  </si>
  <si>
    <t>H=G/F</t>
  </si>
  <si>
    <t>I</t>
  </si>
  <si>
    <t>J</t>
  </si>
  <si>
    <t>K</t>
  </si>
  <si>
    <t>L=K/J</t>
  </si>
  <si>
    <t>M</t>
  </si>
  <si>
    <t>N</t>
  </si>
  <si>
    <t>O</t>
  </si>
  <si>
    <t>P</t>
  </si>
  <si>
    <t>Quarter</t>
  </si>
  <si>
    <t xml:space="preserve">  Annual Forecasted Participation Number</t>
  </si>
  <si>
    <t xml:space="preserve">YTD Reported Participation Number </t>
  </si>
  <si>
    <t>YTD % of Annual Participants</t>
  </si>
  <si>
    <t xml:space="preserve"> Quarter Program Costs ($000)</t>
  </si>
  <si>
    <r>
      <t>Annual  Forecasted Program Costs ($000)</t>
    </r>
    <r>
      <rPr>
        <vertAlign val="superscript"/>
        <sz val="9"/>
        <color rgb="FFFFFFFF"/>
        <rFont val="Calibri"/>
        <family val="2"/>
        <scheme val="minor"/>
      </rPr>
      <t>2</t>
    </r>
  </si>
  <si>
    <t>YTD Program Costs ($000)</t>
  </si>
  <si>
    <t>YTD % of Annual Budget</t>
  </si>
  <si>
    <t>Quarter Annual Retail Energy Savings (MWh)</t>
  </si>
  <si>
    <t>Annual Forecasted Retail Energy Savings (MWh)</t>
  </si>
  <si>
    <t>YTD Annual Retail Energy Savings  (MWh)</t>
  </si>
  <si>
    <t>YTD % of Annual Energy Savings</t>
  </si>
  <si>
    <t>Quarter Wholesale Energy Savings (MWh)6</t>
  </si>
  <si>
    <t>YTD Peak Demand Savings (MW)</t>
  </si>
  <si>
    <t>Quarter Lifetime Retail Energy Savings (MWh)</t>
  </si>
  <si>
    <t>YTD Lifetime Retail Energy Savings (MWh)</t>
  </si>
  <si>
    <t>Residential Programs</t>
  </si>
  <si>
    <t>Sub Program or Offering1</t>
  </si>
  <si>
    <t>Efficient Products*</t>
  </si>
  <si>
    <t>HVAC*</t>
  </si>
  <si>
    <t>N/A</t>
  </si>
  <si>
    <t>Appliance Rebates*</t>
  </si>
  <si>
    <t>Appliance Recycling*</t>
  </si>
  <si>
    <r>
      <t>Energy Efficient Kits</t>
    </r>
    <r>
      <rPr>
        <vertAlign val="superscript"/>
        <sz val="11"/>
        <color theme="1"/>
        <rFont val="Calibri"/>
        <family val="2"/>
        <scheme val="minor"/>
      </rPr>
      <t>3</t>
    </r>
    <r>
      <rPr>
        <sz val="11"/>
        <color theme="1"/>
        <rFont val="Calibri"/>
        <family val="2"/>
        <scheme val="minor"/>
      </rPr>
      <t>*</t>
    </r>
  </si>
  <si>
    <t>Lighting*</t>
  </si>
  <si>
    <t>Online Marketplace*</t>
  </si>
  <si>
    <r>
      <t>Subtotal Efficient Products</t>
    </r>
    <r>
      <rPr>
        <vertAlign val="superscript"/>
        <sz val="11"/>
        <color theme="1"/>
        <rFont val="Calibri"/>
        <family val="2"/>
        <scheme val="minor"/>
      </rPr>
      <t>5</t>
    </r>
  </si>
  <si>
    <t>Home Performance with Energy Star*</t>
  </si>
  <si>
    <t>Quick Home Energy Check-Up</t>
  </si>
  <si>
    <r>
      <t>Behavioral - Home Energy Reports</t>
    </r>
    <r>
      <rPr>
        <vertAlign val="superscript"/>
        <sz val="11"/>
        <color theme="1"/>
        <rFont val="Calibri"/>
        <family val="2"/>
        <scheme val="minor"/>
      </rPr>
      <t>3</t>
    </r>
  </si>
  <si>
    <t>Behavioral - Online Audits</t>
  </si>
  <si>
    <r>
      <t>Subtotal Home Energy Education &amp; Management</t>
    </r>
    <r>
      <rPr>
        <vertAlign val="superscript"/>
        <sz val="11"/>
        <color theme="1"/>
        <rFont val="Calibri"/>
        <family val="2"/>
        <scheme val="minor"/>
      </rPr>
      <t>5</t>
    </r>
  </si>
  <si>
    <r>
      <t>Total Residential</t>
    </r>
    <r>
      <rPr>
        <b/>
        <vertAlign val="superscript"/>
        <sz val="11"/>
        <color theme="1"/>
        <rFont val="Calibri"/>
        <family val="2"/>
        <scheme val="minor"/>
      </rPr>
      <t>5</t>
    </r>
  </si>
  <si>
    <t>Business Programs</t>
  </si>
  <si>
    <r>
      <t>Sub Program or Offering</t>
    </r>
    <r>
      <rPr>
        <b/>
        <vertAlign val="superscript"/>
        <sz val="11"/>
        <color theme="1"/>
        <rFont val="Calibri"/>
        <family val="2"/>
        <scheme val="minor"/>
      </rPr>
      <t>1</t>
    </r>
  </si>
  <si>
    <t>Direct Install*</t>
  </si>
  <si>
    <t>Prescriptive/Custom*</t>
  </si>
  <si>
    <r>
      <t>Energy Management</t>
    </r>
    <r>
      <rPr>
        <vertAlign val="superscript"/>
        <sz val="11"/>
        <color theme="1"/>
        <rFont val="Calibri"/>
        <family val="2"/>
        <scheme val="minor"/>
      </rPr>
      <t>3</t>
    </r>
  </si>
  <si>
    <r>
      <t>Engineered Solutions</t>
    </r>
    <r>
      <rPr>
        <vertAlign val="superscript"/>
        <sz val="11"/>
        <color theme="1"/>
        <rFont val="Calibri"/>
        <family val="2"/>
        <scheme val="minor"/>
      </rPr>
      <t>3</t>
    </r>
  </si>
  <si>
    <t>Total Busines5</t>
  </si>
  <si>
    <t>Multifamily Programs</t>
  </si>
  <si>
    <t>Multifamily*</t>
  </si>
  <si>
    <t>HPwES*</t>
  </si>
  <si>
    <r>
      <t>Prescriptive/Custom</t>
    </r>
    <r>
      <rPr>
        <vertAlign val="superscript"/>
        <sz val="11"/>
        <color theme="1"/>
        <rFont val="Calibri"/>
        <family val="2"/>
        <scheme val="minor"/>
      </rPr>
      <t>3</t>
    </r>
    <r>
      <rPr>
        <sz val="11"/>
        <color theme="1"/>
        <rFont val="Calibri"/>
        <family val="2"/>
        <scheme val="minor"/>
      </rPr>
      <t>*</t>
    </r>
  </si>
  <si>
    <r>
      <t>Engineered Solutions</t>
    </r>
    <r>
      <rPr>
        <vertAlign val="superscript"/>
        <sz val="11"/>
        <color theme="1"/>
        <rFont val="Calibri"/>
        <family val="2"/>
        <scheme val="minor"/>
      </rPr>
      <t>3</t>
    </r>
    <r>
      <rPr>
        <sz val="11"/>
        <color theme="1"/>
        <rFont val="Calibri"/>
        <family val="2"/>
        <scheme val="minor"/>
      </rPr>
      <t>*</t>
    </r>
  </si>
  <si>
    <r>
      <t>Subtotal Multi-Family</t>
    </r>
    <r>
      <rPr>
        <vertAlign val="superscript"/>
        <sz val="11"/>
        <color theme="1"/>
        <rFont val="Calibri"/>
        <family val="2"/>
        <scheme val="minor"/>
      </rPr>
      <t>5</t>
    </r>
  </si>
  <si>
    <t>Other Programs</t>
  </si>
  <si>
    <r>
      <t>Home Optimization &amp; Peak Demand Reduction</t>
    </r>
    <r>
      <rPr>
        <vertAlign val="superscript"/>
        <sz val="11"/>
        <color theme="1"/>
        <rFont val="Calibri"/>
        <family val="2"/>
        <scheme val="minor"/>
      </rPr>
      <t>3</t>
    </r>
  </si>
  <si>
    <r>
      <t>Total Other</t>
    </r>
    <r>
      <rPr>
        <b/>
        <vertAlign val="superscript"/>
        <sz val="11"/>
        <color theme="1"/>
        <rFont val="Calibri"/>
        <family val="2"/>
        <scheme val="minor"/>
      </rPr>
      <t>5</t>
    </r>
  </si>
  <si>
    <r>
      <t>Portfolio Total</t>
    </r>
    <r>
      <rPr>
        <b/>
        <vertAlign val="superscript"/>
        <sz val="11"/>
        <color theme="1"/>
        <rFont val="Calibri"/>
        <family val="2"/>
        <scheme val="minor"/>
      </rPr>
      <t>5</t>
    </r>
  </si>
  <si>
    <r>
      <t>Supportive Costs Outside Portfolio</t>
    </r>
    <r>
      <rPr>
        <b/>
        <vertAlign val="superscript"/>
        <sz val="11"/>
        <color theme="1"/>
        <rFont val="Calibri"/>
        <family val="2"/>
        <scheme val="minor"/>
      </rPr>
      <t>4 5</t>
    </r>
  </si>
  <si>
    <t xml:space="preserve">* Denotes a core EE offering. </t>
  </si>
  <si>
    <r>
      <rPr>
        <vertAlign val="superscript"/>
        <sz val="11"/>
        <rFont val="Calibri"/>
        <family val="2"/>
        <scheme val="minor"/>
      </rPr>
      <t>1</t>
    </r>
    <r>
      <rPr>
        <sz val="11"/>
        <rFont val="Calibri"/>
        <family val="2"/>
        <scheme val="minor"/>
      </rPr>
      <t xml:space="preserve"> Subprograms provide relevant forecasts as included in the Company's approved EE/PDR Plans. Program delivery elements listed as offerings were not forecast in the Company's EEPDR Plan and are for informational purposes only</t>
    </r>
  </si>
  <si>
    <r>
      <rPr>
        <vertAlign val="superscript"/>
        <sz val="11"/>
        <rFont val="Calibri"/>
        <family val="2"/>
        <scheme val="minor"/>
      </rPr>
      <t>2</t>
    </r>
    <r>
      <rPr>
        <sz val="11"/>
        <rFont val="Calibri"/>
        <family val="2"/>
        <scheme val="minor"/>
      </rPr>
      <t xml:space="preserve"> Annual Forecasted Program Costs reflect values anticipated in Board-approved Utility EE/PDR proposals and may incorporate budget adjustments as provided for in the June 10, 2020 Board Order.</t>
    </r>
  </si>
  <si>
    <r>
      <rPr>
        <vertAlign val="superscript"/>
        <sz val="11"/>
        <color theme="1"/>
        <rFont val="Calibri"/>
        <family val="2"/>
        <scheme val="minor"/>
      </rPr>
      <t>3</t>
    </r>
    <r>
      <rPr>
        <sz val="11"/>
        <color theme="1"/>
        <rFont val="Calibri"/>
        <family val="2"/>
        <scheme val="minor"/>
      </rPr>
      <t xml:space="preserve"> Was not offered during this reporting period; however start up costs may have been incurred</t>
    </r>
  </si>
  <si>
    <r>
      <rPr>
        <vertAlign val="superscript"/>
        <sz val="11"/>
        <color theme="1"/>
        <rFont val="Calibri"/>
        <family val="2"/>
        <scheme val="minor"/>
      </rPr>
      <t xml:space="preserve">4 </t>
    </r>
    <r>
      <rPr>
        <sz val="11"/>
        <color theme="1"/>
        <rFont val="Calibri"/>
        <family val="2"/>
        <scheme val="minor"/>
      </rPr>
      <t>Please note JCP&amp;L's EEPDR filing did not include supportive costs outside of portfolio</t>
    </r>
  </si>
  <si>
    <r>
      <rPr>
        <vertAlign val="superscript"/>
        <sz val="11"/>
        <rFont val="Calibri"/>
        <family val="2"/>
        <scheme val="minor"/>
      </rPr>
      <t>5</t>
    </r>
    <r>
      <rPr>
        <sz val="11"/>
        <rFont val="Calibri"/>
        <family val="2"/>
        <scheme val="minor"/>
      </rPr>
      <t>Individual line items or totals as listed in Appendix B may slightly differ due to rounding.</t>
    </r>
  </si>
  <si>
    <r>
      <rPr>
        <vertAlign val="superscript"/>
        <sz val="11"/>
        <color theme="1"/>
        <rFont val="Calibri"/>
        <family val="2"/>
        <scheme val="minor"/>
      </rPr>
      <t>6</t>
    </r>
    <r>
      <rPr>
        <sz val="11"/>
        <color theme="1"/>
        <rFont val="Calibri"/>
        <family val="2"/>
        <scheme val="minor"/>
      </rPr>
      <t>Wholesale savings at the gross wholesale level include retail savings plus marginal line losses, using approved line loss factor in utility’s tariff grossed up by 1.5, per the Avoided Cost Methodology in the NJ Cost Test .</t>
    </r>
  </si>
  <si>
    <t>Appendix C - Energy Efficiency and PDR Savings Summary - LMI</t>
  </si>
  <si>
    <t>For Period Ending PY22</t>
  </si>
  <si>
    <t>Incentive Expenditures (Customer Rebates and Low/no-cost financing)</t>
  </si>
  <si>
    <t>D</t>
  </si>
  <si>
    <t>Reported Participation Number YTD</t>
  </si>
  <si>
    <r>
      <t>Reported Incentive Costs YTD ($000)</t>
    </r>
    <r>
      <rPr>
        <vertAlign val="superscript"/>
        <sz val="10"/>
        <color theme="0"/>
        <rFont val="Calibri"/>
        <family val="2"/>
        <scheme val="minor"/>
      </rPr>
      <t>3</t>
    </r>
  </si>
  <si>
    <t>Reported Retail Energy Savings YTD (MWh)</t>
  </si>
  <si>
    <t>Sub Program or Offering</t>
  </si>
  <si>
    <t>LMI</t>
  </si>
  <si>
    <t>Non-LMI or Unverified</t>
  </si>
  <si>
    <t>Appliance Rebates</t>
  </si>
  <si>
    <t>Energy Efficient Kits</t>
  </si>
  <si>
    <t>Lighting</t>
  </si>
  <si>
    <r>
      <t>Subtotal Efficient Products</t>
    </r>
    <r>
      <rPr>
        <vertAlign val="superscript"/>
        <sz val="10"/>
        <color theme="1"/>
        <rFont val="Calibri"/>
        <family val="2"/>
        <scheme val="minor"/>
      </rPr>
      <t>2</t>
    </r>
  </si>
  <si>
    <r>
      <t>Home Performance with Energy Star</t>
    </r>
    <r>
      <rPr>
        <vertAlign val="superscript"/>
        <sz val="10"/>
        <color theme="1"/>
        <rFont val="Calibri"/>
        <family val="2"/>
        <scheme val="minor"/>
      </rPr>
      <t xml:space="preserve">1 </t>
    </r>
  </si>
  <si>
    <t>Behavioral - Home Energy Reports</t>
  </si>
  <si>
    <r>
      <t>Subtotal Home Energy Education &amp; Management</t>
    </r>
    <r>
      <rPr>
        <vertAlign val="superscript"/>
        <sz val="10"/>
        <color theme="1"/>
        <rFont val="Calibri"/>
        <family val="2"/>
        <scheme val="minor"/>
      </rPr>
      <t>2</t>
    </r>
  </si>
  <si>
    <r>
      <t>Total Residential</t>
    </r>
    <r>
      <rPr>
        <b/>
        <vertAlign val="superscript"/>
        <sz val="10"/>
        <color theme="1"/>
        <rFont val="Calibri"/>
        <family val="2"/>
        <scheme val="minor"/>
      </rPr>
      <t>2</t>
    </r>
  </si>
  <si>
    <r>
      <t>Sub Program or Offering</t>
    </r>
    <r>
      <rPr>
        <b/>
        <vertAlign val="superscript"/>
        <sz val="10"/>
        <color theme="1"/>
        <rFont val="Calibri"/>
        <family val="2"/>
        <scheme val="minor"/>
      </rPr>
      <t>1</t>
    </r>
  </si>
  <si>
    <t>Multi-Family</t>
  </si>
  <si>
    <t>Direct Installation/MF QHEC</t>
  </si>
  <si>
    <t>Home Optimization &amp; Peak Demand Reduction</t>
  </si>
  <si>
    <r>
      <t>Total Other</t>
    </r>
    <r>
      <rPr>
        <b/>
        <vertAlign val="superscript"/>
        <sz val="10"/>
        <color theme="1"/>
        <rFont val="Calibri"/>
        <family val="2"/>
        <scheme val="minor"/>
      </rPr>
      <t>2</t>
    </r>
  </si>
  <si>
    <r>
      <t>Portfolio Total</t>
    </r>
    <r>
      <rPr>
        <b/>
        <vertAlign val="superscript"/>
        <sz val="10"/>
        <color theme="1"/>
        <rFont val="Calibri"/>
        <family val="2"/>
        <scheme val="minor"/>
      </rPr>
      <t>2</t>
    </r>
  </si>
  <si>
    <r>
      <rPr>
        <vertAlign val="superscript"/>
        <sz val="10"/>
        <rFont val="Calibri"/>
        <family val="2"/>
        <scheme val="minor"/>
      </rPr>
      <t xml:space="preserve">1 </t>
    </r>
    <r>
      <rPr>
        <sz val="10"/>
        <rFont val="Calibri"/>
        <family val="2"/>
        <scheme val="minor"/>
      </rPr>
      <t>Income-qualified customers are directed to participate through the Comfort Partners or Moderate Income Weatherization programs.</t>
    </r>
  </si>
  <si>
    <r>
      <rPr>
        <vertAlign val="superscript"/>
        <sz val="10"/>
        <color theme="1"/>
        <rFont val="Calibri"/>
        <family val="2"/>
        <scheme val="minor"/>
      </rPr>
      <t>2</t>
    </r>
    <r>
      <rPr>
        <sz val="10"/>
        <color theme="1"/>
        <rFont val="Calibri"/>
        <family val="2"/>
        <scheme val="minor"/>
      </rPr>
      <t>Individual line items or totals as listed in Appendix C may slightly differ due to rounding.</t>
    </r>
  </si>
  <si>
    <r>
      <rPr>
        <vertAlign val="superscript"/>
        <sz val="10"/>
        <color theme="1"/>
        <rFont val="Calibri"/>
        <family val="2"/>
        <scheme val="minor"/>
      </rPr>
      <t>3</t>
    </r>
    <r>
      <rPr>
        <sz val="10"/>
        <color theme="1"/>
        <rFont val="Calibri"/>
        <family val="2"/>
        <scheme val="minor"/>
      </rPr>
      <t>LMI v. Non LMI incentive costs in certain instances may be estimated or may differ slightly from portfolio results as listed in table 6 due to the recognition of accrued financials at the time of reporting.</t>
    </r>
  </si>
  <si>
    <t>Appendix D - Energy Efficiency and PDR Savings Summary - Business Class</t>
  </si>
  <si>
    <t xml:space="preserve">Reported Participation Number YTD </t>
  </si>
  <si>
    <r>
      <t>Reported Incentive Costs YTD   ($000)</t>
    </r>
    <r>
      <rPr>
        <b/>
        <vertAlign val="superscript"/>
        <sz val="10"/>
        <color rgb="FFFFFFFF"/>
        <rFont val="Calibri"/>
        <family val="2"/>
        <scheme val="minor"/>
      </rPr>
      <t>2</t>
    </r>
  </si>
  <si>
    <t>Reported Retail Energy Savings YTD  (MWh)</t>
  </si>
  <si>
    <t>Small Commercial</t>
  </si>
  <si>
    <t>Large Commercial</t>
  </si>
  <si>
    <t>-</t>
  </si>
  <si>
    <r>
      <t>Total Business</t>
    </r>
    <r>
      <rPr>
        <b/>
        <vertAlign val="superscript"/>
        <sz val="10"/>
        <color theme="1"/>
        <rFont val="Calibri"/>
        <family val="2"/>
        <scheme val="minor"/>
      </rPr>
      <t>1</t>
    </r>
  </si>
  <si>
    <t>Multifamily</t>
  </si>
  <si>
    <r>
      <t>Total Other</t>
    </r>
    <r>
      <rPr>
        <b/>
        <vertAlign val="superscript"/>
        <sz val="10"/>
        <color theme="1"/>
        <rFont val="Calibri"/>
        <family val="2"/>
        <scheme val="minor"/>
      </rPr>
      <t>1</t>
    </r>
  </si>
  <si>
    <r>
      <t>Portfolio Total</t>
    </r>
    <r>
      <rPr>
        <b/>
        <vertAlign val="superscript"/>
        <sz val="10"/>
        <color theme="1"/>
        <rFont val="Calibri"/>
        <family val="2"/>
        <scheme val="minor"/>
      </rPr>
      <t>1</t>
    </r>
  </si>
  <si>
    <r>
      <rPr>
        <vertAlign val="superscript"/>
        <sz val="10"/>
        <color theme="1"/>
        <rFont val="Calibri"/>
        <family val="2"/>
        <scheme val="minor"/>
      </rPr>
      <t>1</t>
    </r>
    <r>
      <rPr>
        <sz val="10"/>
        <color theme="1"/>
        <rFont val="Calibri"/>
        <family val="2"/>
        <scheme val="minor"/>
      </rPr>
      <t>Individual line items or totals as listed in Appendix D may slightly differ due to rounding.</t>
    </r>
  </si>
  <si>
    <r>
      <rPr>
        <vertAlign val="superscript"/>
        <sz val="10"/>
        <color theme="1"/>
        <rFont val="Calibri"/>
        <family val="2"/>
        <scheme val="minor"/>
      </rPr>
      <t>2</t>
    </r>
    <r>
      <rPr>
        <sz val="10"/>
        <color theme="1"/>
        <rFont val="Calibri"/>
        <family val="2"/>
        <scheme val="minor"/>
      </rPr>
      <t>LMI v. Non LMI incentive costs in certain instances may be estimated or may differ slightly from portfolio results as listed in table 6 due to the recognition of accrued financials at the time of reporting.</t>
    </r>
  </si>
  <si>
    <t xml:space="preserve">Appendix E Annual Report Baseline Calculation </t>
  </si>
  <si>
    <t>Energy Efficiency Compliance Baselines and Benchmarks (MWh)</t>
  </si>
  <si>
    <t>Electric Utility</t>
  </si>
  <si>
    <t>Plan Year</t>
  </si>
  <si>
    <t>Sales Period</t>
  </si>
  <si>
    <t>Sales
(MWh)</t>
  </si>
  <si>
    <t>Adjustments
(MWh)</t>
  </si>
  <si>
    <t>Adjusted Retail Sales
(MWh)</t>
  </si>
  <si>
    <t>Compliance Baseline
(MWh)</t>
  </si>
  <si>
    <t>Overall Annual Energy Reduction Target (%)</t>
  </si>
  <si>
    <t>Overall Annual Energy Reduction Target (MWh)</t>
  </si>
  <si>
    <t>State-Administered Annual Energy Reduction Target (%)</t>
  </si>
  <si>
    <t>State-Administered Annual Energy Reduction Target (MWh)</t>
  </si>
  <si>
    <t>Utility-Administered Annual Energy Reduction Target (%)</t>
  </si>
  <si>
    <t>Utility-Administered Annual Energy Reduction Target (MWh)</t>
  </si>
  <si>
    <t>(A)</t>
  </si>
  <si>
    <t>(B)</t>
  </si>
  <si>
    <t>(C) = (A)-(B)</t>
  </si>
  <si>
    <t xml:space="preserve">(D) = Average (C) </t>
  </si>
  <si>
    <t>(E)</t>
  </si>
  <si>
    <t>(F) = (E) * (D)</t>
  </si>
  <si>
    <t>(G)</t>
  </si>
  <si>
    <t>(H) = (G) * (D)</t>
  </si>
  <si>
    <t>(I)</t>
  </si>
  <si>
    <t>(J) = (I) * (D)</t>
  </si>
  <si>
    <t>JCP&amp;L</t>
  </si>
  <si>
    <t>7/1/18 - 6/30/19</t>
  </si>
  <si>
    <t>7/1/19 - 6/30/20</t>
  </si>
  <si>
    <t>7/1/20 - 6/30/21</t>
  </si>
  <si>
    <t>Plan Year 2022</t>
  </si>
  <si>
    <t>Notes:</t>
  </si>
  <si>
    <t>(A) Includes sales as reported on FERC Form-1, as adjusted for the given sales period (planning year)</t>
  </si>
  <si>
    <t>(B) No included adjustments</t>
  </si>
  <si>
    <t>(E,G,I) No formal targets were established for PY22 in the June 2020 CEA Framework Order</t>
  </si>
  <si>
    <r>
      <t>Appendix</t>
    </r>
    <r>
      <rPr>
        <b/>
        <sz val="14"/>
        <rFont val="Arial"/>
        <family val="2"/>
      </rPr>
      <t xml:space="preserve"> F</t>
    </r>
    <r>
      <rPr>
        <b/>
        <sz val="14"/>
        <color theme="1"/>
        <rFont val="Arial"/>
        <family val="2"/>
      </rPr>
      <t xml:space="preserve"> – Energy Savings with PY2022 TRM Addendum</t>
    </r>
  </si>
  <si>
    <t xml:space="preserve">For compliance purposes throughout the first triennium, the utilities calculate program savings (collectively, "Primary Metrics") based on a mix of protocols from the FY20 NJCEP Protocols, FY21 NJCEP Protocols Addendum, and TRMs from other states when no applicable NJ-specific measure calculation is available.  This mix of protocols is cataloged in the Joint Utility Coordinated Measures List.  The EM&amp;V Working Group created the 2022 TRM Addendum to address key non-NJ specific and dated assumptions in the Coordinated Measures List.  Program Energy Savings Metrics calculated with the 2022 TRM Addendum are called the “Secondary Metrics”.  The Secondary Metric values are informational for stakeholders to assess program performance under a more current and NJ-specific measure calculation approach and to inform future program design. </t>
  </si>
  <si>
    <t>Table F-1 – Sector-Level Energy Savings:  Primary Metrics from 2020/21 TRM</t>
  </si>
  <si>
    <r>
      <t>Annual Energy Savings</t>
    </r>
    <r>
      <rPr>
        <vertAlign val="superscript"/>
        <sz val="9"/>
        <color rgb="FFFFFFFF"/>
        <rFont val="Calibri"/>
        <family val="2"/>
        <scheme val="minor"/>
      </rPr>
      <t>1</t>
    </r>
  </si>
  <si>
    <t>Annual Retail (MWh)</t>
  </si>
  <si>
    <r>
      <t xml:space="preserve">Annual Target Retail Savings (MWh) </t>
    </r>
    <r>
      <rPr>
        <vertAlign val="superscript"/>
        <sz val="9"/>
        <color rgb="FFFFFFFF"/>
        <rFont val="Calibri"/>
        <family val="2"/>
        <scheme val="minor"/>
      </rPr>
      <t>3</t>
    </r>
  </si>
  <si>
    <t>Percent of Annual Target</t>
  </si>
  <si>
    <t>Primary Metrics - 2020/21  TRM</t>
  </si>
  <si>
    <t>Secondary Metrics - 2022 TRM</t>
  </si>
  <si>
    <t>Residential</t>
  </si>
  <si>
    <t>Annual Savings</t>
  </si>
  <si>
    <t>Lifetime Savings</t>
  </si>
  <si>
    <t>C&amp;I</t>
  </si>
  <si>
    <t>Figure A-1 - Program Year [2022] Portfolio-Level Annual Energy Savings – Primary vs. Seondary Metrics</t>
  </si>
  <si>
    <r>
      <t>Reported Totals for Utility Administered Programs</t>
    </r>
    <r>
      <rPr>
        <vertAlign val="superscript"/>
        <sz val="11"/>
        <color theme="1"/>
        <rFont val="Calibri"/>
        <family val="2"/>
        <scheme val="minor"/>
      </rPr>
      <t>2</t>
    </r>
  </si>
  <si>
    <t>Table F-2 – Sector-Level Energy Savings: Secondary Metrics from 2022 TRM Addendum</t>
  </si>
  <si>
    <r>
      <t>Annual Target Retail Savings (MWh)</t>
    </r>
    <r>
      <rPr>
        <vertAlign val="superscript"/>
        <sz val="9"/>
        <color rgb="FFFFFFFF"/>
        <rFont val="Calibri"/>
        <family val="2"/>
        <scheme val="minor"/>
      </rPr>
      <t>3</t>
    </r>
  </si>
  <si>
    <r>
      <t>1</t>
    </r>
    <r>
      <rPr>
        <sz val="10"/>
        <color theme="1"/>
        <rFont val="Calibri"/>
        <family val="2"/>
        <scheme val="minor"/>
      </rPr>
      <t xml:space="preserve"> Annual energy savings represent the total expected annual savings from all energy efficiency measures within each sector, and not only those measures affected by the FY2022 TRM Addendum.</t>
    </r>
  </si>
  <si>
    <t>Figure A-2 - Program Year [2022] Portfolio-Level Lifetime Energy Savings – Primary vs Secondary Metrics</t>
  </si>
  <si>
    <r>
      <rPr>
        <b/>
        <vertAlign val="superscript"/>
        <sz val="9"/>
        <color theme="1"/>
        <rFont val="Times New Roman"/>
        <family val="1"/>
      </rPr>
      <t>2</t>
    </r>
    <r>
      <rPr>
        <sz val="9"/>
        <color theme="1"/>
        <rFont val="Times New Roman"/>
        <family val="1"/>
      </rPr>
      <t>Individual line items or totals as listed in this table may differ slightly due to rounding.</t>
    </r>
  </si>
  <si>
    <t>3Annual targets reflect estimate as values as filed in the Company's 9.25.20 filing "Energy Efficiency and Peak Demand Reduction Programs" Docket Nos. QO1901040, QO19060748 &amp; QO17091004.</t>
  </si>
  <si>
    <r>
      <t xml:space="preserve">Appendix </t>
    </r>
    <r>
      <rPr>
        <b/>
        <sz val="12"/>
        <rFont val="Arial"/>
        <family val="2"/>
      </rPr>
      <t>G</t>
    </r>
    <r>
      <rPr>
        <b/>
        <sz val="12"/>
        <color theme="1"/>
        <rFont val="Arial"/>
        <family val="2"/>
      </rPr>
      <t xml:space="preserve"> - Ex-ante Energy Savings held by Utility for Transfer</t>
    </r>
  </si>
  <si>
    <t xml:space="preserve">The following data are presented to provide Board Staff visibility into the full picture of statewide annual ex-ante energy projects in progress, with these energy savings being excluded from data presented in the body of the report.  These data are based upon coordinated program projects completed by a lead utility and awaiting transfer to a partner utility.  The data presented are estimates and are subject to change during transfer to and verification by partner utilities.  Transferred savings and associated costs will be included in partner utility results once allocated by the Statewide Coordination platform. </t>
  </si>
  <si>
    <t>Estimated Annual Energy Savings Held by JCP&amp;L</t>
  </si>
  <si>
    <t>Program</t>
  </si>
  <si>
    <t>Dth held for transfer</t>
  </si>
  <si>
    <t>Total</t>
  </si>
  <si>
    <t>Appendix H - Cost Effectiveness Test Details</t>
  </si>
  <si>
    <t>updated to v 4</t>
  </si>
  <si>
    <t>Business</t>
  </si>
  <si>
    <t>MF</t>
  </si>
  <si>
    <t xml:space="preserve">Other </t>
  </si>
  <si>
    <t>Total Portfolio</t>
  </si>
  <si>
    <t>Total Resource Cost Test (TRC)</t>
  </si>
  <si>
    <t>Lifetime Avoided Electric Supply Costs</t>
  </si>
  <si>
    <t>Lifetime Avoided Electric Capacity Costs</t>
  </si>
  <si>
    <t>Lifetime Avoided Natural Gas Supply Costs</t>
  </si>
  <si>
    <t>Lifetime Merit Order (DRIPE) Benefits</t>
  </si>
  <si>
    <t>Lifetime REC Avoided Purchases</t>
  </si>
  <si>
    <t>Lifetime Wholesale Volatility Value</t>
  </si>
  <si>
    <t>Lifetime Avoided Replacement</t>
  </si>
  <si>
    <t>Lifetime Avoided T&amp;D Costs</t>
  </si>
  <si>
    <t>Total Benefit = 1+2+3+4+5+6+7+8</t>
  </si>
  <si>
    <t>Lifetime Participant Costs</t>
  </si>
  <si>
    <t>Lifetime Administration Costs</t>
  </si>
  <si>
    <t>Lifetime Program Investment Costs</t>
  </si>
  <si>
    <t>Total Costs (9+10+11)</t>
  </si>
  <si>
    <t>Benefit Cost Ratio = (1+2+3+4+5+6+7+8)/(9+10+11)</t>
  </si>
  <si>
    <t>Particpant Cost Test (PCT)</t>
  </si>
  <si>
    <t>Lifetime Participant Benefits</t>
  </si>
  <si>
    <t>Lifetime Repayment Benefits</t>
  </si>
  <si>
    <t>Benefit Cost Ratio = (11+12+13)/9</t>
  </si>
  <si>
    <t>Program Administrator Cost Test (PAC)</t>
  </si>
  <si>
    <t>Benefit Cost ratio = (1+2+3+4+5+6+7+8)/(10+11+13)</t>
  </si>
  <si>
    <t>Ratepayer Impact Measure Test (RIM)</t>
  </si>
  <si>
    <t>Lifetime utility Revenue Gained</t>
  </si>
  <si>
    <t>Lifetime Utility Cost</t>
  </si>
  <si>
    <t>Benefit Cost ratio = (1+2+3+4+5+6+7+8+14)/(10+11+13+15)</t>
  </si>
  <si>
    <t>Societal Cost Test (SC)</t>
  </si>
  <si>
    <t>Lifetime Merit Order (DRIPE) Energy Benefits</t>
  </si>
  <si>
    <t>Natural Gas Demand Reduction Induced Price Effects (DRIPE)</t>
  </si>
  <si>
    <t>Avoided RPS REC Purchase Costs</t>
  </si>
  <si>
    <t>Avoided Wholesale Volatility Costs</t>
  </si>
  <si>
    <t>Lifetime Avoided Wholesale T&amp;D Costs</t>
  </si>
  <si>
    <t>Lifetime Emission Savings</t>
  </si>
  <si>
    <t>Avoided SO₂ + NOx Emissions Damages</t>
  </si>
  <si>
    <t>Job and Energy Savings Economic Value-Added Multiplier Benefits</t>
  </si>
  <si>
    <t>Total Benefit = (16+17+18+19+20+21+22+23+24+25+26)</t>
  </si>
  <si>
    <t>Total Costs = (27+28)</t>
  </si>
  <si>
    <t>Benefit Cost Ratio = (16+17+18+19+20+21+22+23+24+25+26)/(27+28)</t>
  </si>
  <si>
    <t>New Jersey Cost Test (NJCT)</t>
  </si>
  <si>
    <t>Lifetime Merit Order (DRIPE) Capacity Benefits</t>
  </si>
  <si>
    <t>Lifetime Avoided Ancillary Services Costs</t>
  </si>
  <si>
    <t>Lifetime Non Energy Benefits</t>
  </si>
  <si>
    <t>Total Benefit = 16+17+18+19+23+24+29+30+31+32</t>
  </si>
  <si>
    <t>Benefit Cost Ratio = (16+17+18+19+23+24+29+30+31+32)/(27+28)</t>
  </si>
  <si>
    <t>Appendix I – Program Changes</t>
  </si>
  <si>
    <t xml:space="preserve">        Table A-2 – Program Changes </t>
  </si>
  <si>
    <t>Summary of Program Changes</t>
  </si>
  <si>
    <t>EE Kits - N/A                                                              HVAC, Lighting and Appliance Rebates - N/A  Online Marketplace - N/A                                       Appliance Recycling - N/A</t>
  </si>
  <si>
    <t xml:space="preserve">HPwES- N/A
QHEC- N/A
MIW- N/A
</t>
  </si>
  <si>
    <t>Behavioral Home Energy Reports - N/A</t>
  </si>
  <si>
    <t>Following new measures added - Type B &amp; C LED lamps; Type AB Hybrid LED lamps; Linear Style Retrofit Kit; Smart-Electric Thermostat</t>
  </si>
  <si>
    <t>Prescriptive and Custom- New measures added - Type B &amp; C LED lamps; Type AB Hybrid LED lamps; Linear Style Retrofit Kit; Smart-Electric Thermostat. 
Energy Mgmt. &amp; Engineered Solutions - 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</si>
</sst>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_);_(* \(#,##0\);_(* &quot;-&quot;??_);_(@_)"/>
    <numFmt numFmtId="165" formatCode="_(* #,##0.0_);_(* \(#,##0.0\);_(* &quot;-&quot;??_);_(@_)"/>
    <numFmt numFmtId="166" formatCode="_(&quot;$&quot;* #,##0,_);_(&quot;$&quot;* \(#,##0\);_(&quot;$&quot;* &quot;-&quot;_);_(@_)"/>
    <numFmt numFmtId="167" formatCode="_(&quot;$&quot;* #,##0_);_(&quot;$&quot;* \(#,##0\);_(&quot;$&quot;* &quot;-&quot;??_);_(@_)"/>
  </numFmts>
  <fonts count="45">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9"/>
      <color indexed="9"/>
      <name val="Calibri"/>
      <family val="2"/>
      <scheme val="minor"/>
    </font>
    <font>
      <sz val="9"/>
      <color indexed="9"/>
      <name val="Calibri"/>
      <family val="2"/>
      <scheme val="minor"/>
    </font>
    <font>
      <vertAlign val="superscript"/>
      <sz val="9"/>
      <color rgb="FFFFFFFF"/>
      <name val="Calibri"/>
      <family val="2"/>
      <scheme val="minor"/>
    </font>
    <font>
      <vertAlign val="superscript"/>
      <sz val="11"/>
      <color theme="1"/>
      <name val="Calibri"/>
      <family val="2"/>
      <scheme val="minor"/>
    </font>
    <font>
      <sz val="11"/>
      <name val="Calibri"/>
      <family val="2"/>
      <scheme val="minor"/>
    </font>
    <font>
      <vertAlign val="superscript"/>
      <sz val="11"/>
      <name val="Calibri"/>
      <family val="2"/>
      <scheme val="minor"/>
    </font>
    <font>
      <sz val="10"/>
      <color theme="1"/>
      <name val="Calibri"/>
      <family val="2"/>
      <scheme val="minor"/>
    </font>
    <font>
      <b/>
      <sz val="10"/>
      <color theme="1"/>
      <name val="Calibri"/>
      <family val="2"/>
      <scheme val="minor"/>
    </font>
    <font>
      <b/>
      <sz val="10"/>
      <color indexed="9"/>
      <name val="Calibri"/>
      <family val="2"/>
      <scheme val="minor"/>
    </font>
    <font>
      <sz val="10"/>
      <color indexed="9"/>
      <name val="Calibri"/>
      <family val="2"/>
      <scheme val="minor"/>
    </font>
    <font>
      <vertAlign val="superscript"/>
      <sz val="10"/>
      <color theme="1"/>
      <name val="Calibri"/>
      <family val="2"/>
      <scheme val="minor"/>
    </font>
    <font>
      <vertAlign val="superscript"/>
      <sz val="10"/>
      <name val="Calibri"/>
      <family val="2"/>
      <scheme val="minor"/>
    </font>
    <font>
      <sz val="10"/>
      <color rgb="FFFF0000"/>
      <name val="Calibri"/>
      <family val="2"/>
      <scheme val="minor"/>
    </font>
    <font>
      <b/>
      <vertAlign val="superscript"/>
      <sz val="10"/>
      <color theme="1"/>
      <name val="Calibri"/>
      <family val="2"/>
      <scheme val="minor"/>
    </font>
    <font>
      <sz val="10"/>
      <name val="Calibri"/>
      <family val="2"/>
      <scheme val="minor"/>
    </font>
    <font>
      <b/>
      <vertAlign val="superscript"/>
      <sz val="10"/>
      <color rgb="FFFFFFFF"/>
      <name val="Calibri"/>
      <family val="2"/>
      <scheme val="minor"/>
    </font>
    <font>
      <sz val="11"/>
      <name val="Arial Black"/>
      <family val="2"/>
    </font>
    <font>
      <b/>
      <sz val="11"/>
      <name val="Calibri "/>
    </font>
    <font>
      <b/>
      <sz val="12"/>
      <color indexed="9"/>
      <name val="Times New Roman"/>
      <family val="1"/>
    </font>
    <font>
      <sz val="12"/>
      <name val="Times New Roman"/>
      <family val="1"/>
    </font>
    <font>
      <b/>
      <sz val="12"/>
      <name val="Times New Roman"/>
      <family val="1"/>
    </font>
    <font>
      <sz val="12"/>
      <color rgb="FF000000"/>
      <name val="Times New Roman"/>
      <family val="1"/>
    </font>
    <font>
      <sz val="11"/>
      <color theme="1"/>
      <name val="Arial"/>
      <family val="2"/>
    </font>
    <font>
      <b/>
      <sz val="14"/>
      <color theme="1"/>
      <name val="Arial"/>
      <family val="2"/>
    </font>
    <font>
      <b/>
      <sz val="11"/>
      <color theme="1"/>
      <name val="Arial"/>
      <family val="2"/>
    </font>
    <font>
      <b/>
      <sz val="12"/>
      <color theme="1"/>
      <name val="Arial"/>
      <family val="2"/>
    </font>
    <font>
      <b/>
      <sz val="12"/>
      <name val="Arial"/>
      <family val="2"/>
    </font>
    <font>
      <b/>
      <sz val="12"/>
      <color theme="1"/>
      <name val="Times New Roman"/>
      <family val="1"/>
    </font>
    <font>
      <sz val="10"/>
      <color theme="1"/>
      <name val="Georgia"/>
      <family val="1"/>
    </font>
    <font>
      <b/>
      <sz val="10"/>
      <color theme="1"/>
      <name val="Georgia"/>
      <family val="1"/>
    </font>
    <font>
      <b/>
      <sz val="14"/>
      <name val="Arial"/>
      <family val="2"/>
    </font>
    <font>
      <sz val="11"/>
      <name val="Arial"/>
      <family val="2"/>
    </font>
    <font>
      <vertAlign val="superscript"/>
      <sz val="9"/>
      <color theme="1"/>
      <name val="Times New Roman"/>
      <family val="1"/>
    </font>
    <font>
      <b/>
      <vertAlign val="superscript"/>
      <sz val="9"/>
      <color theme="1"/>
      <name val="Times New Roman"/>
      <family val="1"/>
    </font>
    <font>
      <sz val="9"/>
      <color theme="1"/>
      <name val="Times New Roman"/>
      <family val="1"/>
    </font>
    <font>
      <b/>
      <sz val="10"/>
      <color theme="0"/>
      <name val="Calibri"/>
      <family val="2"/>
      <scheme val="minor"/>
    </font>
    <font>
      <vertAlign val="superscript"/>
      <sz val="10"/>
      <color theme="0"/>
      <name val="Calibri"/>
      <family val="2"/>
      <scheme val="minor"/>
    </font>
    <font>
      <sz val="12"/>
      <color theme="1"/>
      <name val="Calibri"/>
      <family val="2"/>
      <scheme val="minor"/>
    </font>
    <font>
      <vertAlign val="superscript"/>
      <sz val="12"/>
      <color theme="1"/>
      <name val="Times New Roman"/>
      <family val="1"/>
    </font>
    <font>
      <b/>
      <sz val="18"/>
      <color theme="1"/>
      <name val="Times New Roman"/>
      <family val="1"/>
    </font>
    <font>
      <b/>
      <vertAlign val="superscript"/>
      <sz val="11"/>
      <color theme="1"/>
      <name val="Calibri"/>
      <family val="2"/>
      <scheme val="minor"/>
    </font>
  </fonts>
  <fills count="14">
    <fill>
      <patternFill patternType="none"/>
    </fill>
    <fill>
      <patternFill patternType="gray125"/>
    </fill>
    <fill>
      <patternFill patternType="solid">
        <fgColor theme="3" tint="0.39997558519241921"/>
        <bgColor indexed="64"/>
      </patternFill>
    </fill>
    <fill>
      <patternFill patternType="solid">
        <fgColor rgb="FF1F497D"/>
        <bgColor indexed="64"/>
      </patternFill>
    </fill>
    <fill>
      <patternFill patternType="solid">
        <fgColor rgb="FFBFBFBF"/>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0" tint="-0.249977111117893"/>
        <bgColor indexed="64"/>
      </patternFill>
    </fill>
    <fill>
      <patternFill patternType="solid">
        <fgColor indexed="22"/>
        <bgColor indexed="64"/>
      </patternFill>
    </fill>
    <fill>
      <patternFill patternType="solid">
        <fgColor theme="7" tint="0.39997558519241921"/>
        <bgColor indexed="64"/>
      </patternFill>
    </fill>
    <fill>
      <patternFill patternType="solid">
        <fgColor theme="2" tint="-9.9978637043366805E-2"/>
        <bgColor indexed="64"/>
      </patternFill>
    </fill>
  </fills>
  <borders count="9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right style="medium">
        <color indexed="64"/>
      </right>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top/>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medium">
        <color indexed="64"/>
      </top>
      <bottom/>
      <diagonal/>
    </border>
    <border>
      <left/>
      <right style="hair">
        <color indexed="64"/>
      </right>
      <top/>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right/>
      <top/>
      <bottom style="medium">
        <color rgb="FF000000"/>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style="thin">
        <color indexed="64"/>
      </right>
      <top/>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0" fillId="0" borderId="0"/>
    <xf numFmtId="0" fontId="26" fillId="0" borderId="0"/>
    <xf numFmtId="0" fontId="26" fillId="0" borderId="0"/>
  </cellStyleXfs>
  <cellXfs count="645">
    <xf numFmtId="0" fontId="0" fillId="0" borderId="0" xfId="0"/>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0" xfId="0" applyFont="1" applyFill="1" applyAlignment="1">
      <alignment horizontal="center" vertical="center" wrapText="1"/>
    </xf>
    <xf numFmtId="0" fontId="4"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0" fontId="5" fillId="2" borderId="9" xfId="3" applyNumberFormat="1" applyFont="1" applyFill="1" applyBorder="1" applyAlignment="1">
      <alignment horizontal="center" vertical="center" wrapText="1"/>
    </xf>
    <xf numFmtId="164" fontId="5" fillId="3" borderId="10" xfId="1" applyNumberFormat="1" applyFont="1" applyFill="1" applyBorder="1" applyAlignment="1">
      <alignment horizontal="center" vertical="center" wrapText="1"/>
    </xf>
    <xf numFmtId="164" fontId="5" fillId="3" borderId="7" xfId="1" applyNumberFormat="1" applyFont="1" applyFill="1" applyBorder="1" applyAlignment="1">
      <alignment horizontal="center" vertical="center" wrapText="1"/>
    </xf>
    <xf numFmtId="10" fontId="5" fillId="3" borderId="10" xfId="3" applyNumberFormat="1" applyFont="1" applyFill="1" applyBorder="1" applyAlignment="1">
      <alignment horizontal="center" vertical="center" wrapText="1"/>
    </xf>
    <xf numFmtId="43" fontId="5" fillId="3" borderId="8" xfId="1" applyFont="1" applyFill="1" applyBorder="1" applyAlignment="1">
      <alignment horizontal="center" vertical="center" wrapText="1"/>
    </xf>
    <xf numFmtId="164" fontId="5" fillId="3" borderId="9" xfId="1" applyNumberFormat="1"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164" fontId="5" fillId="3" borderId="14" xfId="1" applyNumberFormat="1" applyFont="1" applyFill="1" applyBorder="1" applyAlignment="1">
      <alignment horizontal="center" vertical="center" wrapText="1"/>
    </xf>
    <xf numFmtId="164" fontId="5" fillId="3" borderId="15" xfId="1" applyNumberFormat="1" applyFont="1" applyFill="1" applyBorder="1" applyAlignment="1">
      <alignment horizontal="center" vertical="center" wrapText="1"/>
    </xf>
    <xf numFmtId="0" fontId="5" fillId="2" borderId="13" xfId="1" applyNumberFormat="1" applyFont="1" applyFill="1" applyBorder="1" applyAlignment="1">
      <alignment horizontal="center" vertical="center" wrapText="1"/>
    </xf>
    <xf numFmtId="0" fontId="5" fillId="2" borderId="14" xfId="1" applyNumberFormat="1" applyFont="1" applyFill="1" applyBorder="1" applyAlignment="1">
      <alignment horizontal="center" vertical="center" wrapText="1"/>
    </xf>
    <xf numFmtId="10" fontId="5" fillId="2" borderId="15" xfId="3" applyNumberFormat="1" applyFont="1" applyFill="1" applyBorder="1" applyAlignment="1">
      <alignment horizontal="center" vertical="center" wrapText="1"/>
    </xf>
    <xf numFmtId="164" fontId="5" fillId="3" borderId="16" xfId="1" applyNumberFormat="1" applyFont="1" applyFill="1" applyBorder="1" applyAlignment="1">
      <alignment horizontal="center" vertical="center" wrapText="1"/>
    </xf>
    <xf numFmtId="164" fontId="5" fillId="3" borderId="13" xfId="1" applyNumberFormat="1" applyFont="1" applyFill="1" applyBorder="1" applyAlignment="1">
      <alignment horizontal="center" vertical="center" wrapText="1"/>
    </xf>
    <xf numFmtId="10" fontId="5" fillId="3" borderId="16" xfId="3" applyNumberFormat="1" applyFont="1" applyFill="1" applyBorder="1" applyAlignment="1">
      <alignment horizontal="center" vertical="center" wrapText="1"/>
    </xf>
    <xf numFmtId="43" fontId="5" fillId="3" borderId="14" xfId="1" applyFont="1" applyFill="1" applyBorder="1" applyAlignment="1">
      <alignment horizontal="center" vertical="center" wrapText="1"/>
    </xf>
    <xf numFmtId="0" fontId="3" fillId="4" borderId="1" xfId="0" applyFont="1" applyFill="1" applyBorder="1"/>
    <xf numFmtId="0" fontId="3" fillId="4" borderId="3" xfId="0" applyFont="1" applyFill="1" applyBorder="1"/>
    <xf numFmtId="0" fontId="3" fillId="4" borderId="17" xfId="0" applyFont="1" applyFill="1" applyBorder="1"/>
    <xf numFmtId="0" fontId="3" fillId="4" borderId="5" xfId="0" applyFont="1" applyFill="1" applyBorder="1"/>
    <xf numFmtId="164" fontId="3" fillId="4" borderId="18" xfId="1" applyNumberFormat="1" applyFont="1" applyFill="1" applyBorder="1"/>
    <xf numFmtId="164" fontId="3" fillId="4" borderId="17" xfId="1" applyNumberFormat="1" applyFont="1" applyFill="1" applyBorder="1"/>
    <xf numFmtId="10" fontId="3" fillId="4" borderId="17" xfId="3" applyNumberFormat="1" applyFont="1" applyFill="1" applyBorder="1"/>
    <xf numFmtId="165" fontId="3" fillId="4" borderId="17" xfId="1" applyNumberFormat="1" applyFont="1" applyFill="1" applyBorder="1"/>
    <xf numFmtId="164" fontId="3" fillId="4" borderId="19" xfId="1" applyNumberFormat="1" applyFont="1" applyFill="1" applyBorder="1" applyAlignment="1"/>
    <xf numFmtId="164" fontId="0" fillId="0" borderId="7" xfId="1" applyNumberFormat="1" applyFont="1" applyBorder="1" applyAlignment="1">
      <alignment vertical="center"/>
    </xf>
    <xf numFmtId="164" fontId="0" fillId="5" borderId="8" xfId="1" applyNumberFormat="1" applyFont="1" applyFill="1" applyBorder="1" applyAlignment="1">
      <alignment vertical="center"/>
    </xf>
    <xf numFmtId="164" fontId="0" fillId="0" borderId="8" xfId="1" applyNumberFormat="1" applyFont="1" applyBorder="1" applyAlignment="1">
      <alignment vertical="center"/>
    </xf>
    <xf numFmtId="164" fontId="0" fillId="5" borderId="9" xfId="1" applyNumberFormat="1" applyFont="1" applyFill="1" applyBorder="1" applyAlignment="1">
      <alignment horizontal="right" vertical="center"/>
    </xf>
    <xf numFmtId="166" fontId="0" fillId="0" borderId="22" xfId="2" applyNumberFormat="1" applyFont="1" applyBorder="1" applyAlignment="1">
      <alignment vertical="center"/>
    </xf>
    <xf numFmtId="166" fontId="0" fillId="0" borderId="23" xfId="2" applyNumberFormat="1" applyFont="1" applyBorder="1" applyAlignment="1">
      <alignment vertical="center"/>
    </xf>
    <xf numFmtId="164" fontId="0" fillId="0" borderId="8" xfId="1" applyNumberFormat="1" applyFont="1" applyFill="1" applyBorder="1" applyAlignment="1">
      <alignment horizontal="right"/>
    </xf>
    <xf numFmtId="10" fontId="0" fillId="5" borderId="8" xfId="3" applyNumberFormat="1" applyFont="1" applyFill="1" applyBorder="1" applyAlignment="1">
      <alignment horizontal="right" vertical="center"/>
    </xf>
    <xf numFmtId="164" fontId="0" fillId="0" borderId="24" xfId="1" applyNumberFormat="1" applyFont="1" applyFill="1" applyBorder="1" applyAlignment="1">
      <alignment horizontal="right"/>
    </xf>
    <xf numFmtId="43" fontId="0" fillId="0" borderId="8" xfId="1" applyFont="1" applyFill="1" applyBorder="1"/>
    <xf numFmtId="164" fontId="0" fillId="0" borderId="9" xfId="1" applyNumberFormat="1" applyFont="1" applyFill="1" applyBorder="1"/>
    <xf numFmtId="0" fontId="0" fillId="0" borderId="26" xfId="0" applyBorder="1"/>
    <xf numFmtId="164" fontId="0" fillId="5" borderId="24" xfId="1" applyNumberFormat="1" applyFont="1" applyFill="1" applyBorder="1" applyAlignment="1">
      <alignment vertical="center"/>
    </xf>
    <xf numFmtId="164" fontId="0" fillId="5" borderId="27" xfId="1" applyNumberFormat="1" applyFont="1" applyFill="1" applyBorder="1" applyAlignment="1">
      <alignment horizontal="right" vertical="center"/>
    </xf>
    <xf numFmtId="166" fontId="0" fillId="0" borderId="28" xfId="2" applyNumberFormat="1" applyFont="1" applyBorder="1" applyAlignment="1">
      <alignment vertical="center"/>
    </xf>
    <xf numFmtId="166" fontId="0" fillId="0" borderId="24" xfId="2" applyNumberFormat="1" applyFont="1" applyBorder="1" applyAlignment="1">
      <alignment vertical="center"/>
    </xf>
    <xf numFmtId="164" fontId="0" fillId="0" borderId="28" xfId="1" applyNumberFormat="1" applyFont="1" applyBorder="1" applyAlignment="1">
      <alignment vertical="center"/>
    </xf>
    <xf numFmtId="10" fontId="0" fillId="5" borderId="24" xfId="3" applyNumberFormat="1" applyFont="1" applyFill="1" applyBorder="1" applyAlignment="1">
      <alignment horizontal="right"/>
    </xf>
    <xf numFmtId="43" fontId="0" fillId="0" borderId="24" xfId="1" applyFont="1" applyFill="1" applyBorder="1"/>
    <xf numFmtId="164" fontId="0" fillId="0" borderId="27" xfId="1" applyNumberFormat="1" applyFont="1" applyFill="1" applyBorder="1"/>
    <xf numFmtId="0" fontId="0" fillId="0" borderId="26" xfId="0" applyBorder="1" applyAlignment="1">
      <alignment vertical="center" wrapText="1"/>
    </xf>
    <xf numFmtId="166" fontId="0" fillId="0" borderId="28" xfId="2" applyNumberFormat="1" applyFont="1" applyFill="1" applyBorder="1" applyAlignment="1">
      <alignment vertical="center"/>
    </xf>
    <xf numFmtId="164" fontId="0" fillId="0" borderId="28" xfId="1" applyNumberFormat="1" applyFont="1" applyFill="1" applyBorder="1" applyAlignment="1">
      <alignment vertical="center"/>
    </xf>
    <xf numFmtId="0" fontId="0" fillId="0" borderId="29" xfId="0" applyBorder="1"/>
    <xf numFmtId="164" fontId="0" fillId="0" borderId="8" xfId="1" applyNumberFormat="1" applyFont="1" applyFill="1" applyBorder="1" applyAlignment="1">
      <alignment vertical="center"/>
    </xf>
    <xf numFmtId="0" fontId="0" fillId="6" borderId="29" xfId="0" applyFill="1" applyBorder="1"/>
    <xf numFmtId="164" fontId="0" fillId="7" borderId="13" xfId="1" applyNumberFormat="1" applyFont="1" applyFill="1" applyBorder="1" applyAlignment="1">
      <alignment vertical="center"/>
    </xf>
    <xf numFmtId="164" fontId="0" fillId="7" borderId="14" xfId="1" applyNumberFormat="1" applyFont="1" applyFill="1" applyBorder="1" applyAlignment="1">
      <alignment vertical="center"/>
    </xf>
    <xf numFmtId="10" fontId="0" fillId="7" borderId="15" xfId="3" applyNumberFormat="1" applyFont="1" applyFill="1" applyBorder="1" applyAlignment="1">
      <alignment horizontal="right" vertical="center"/>
    </xf>
    <xf numFmtId="166" fontId="0" fillId="7" borderId="13" xfId="2" applyNumberFormat="1" applyFont="1" applyFill="1" applyBorder="1" applyAlignment="1">
      <alignment vertical="center"/>
    </xf>
    <xf numFmtId="166" fontId="0" fillId="7" borderId="14" xfId="2" applyNumberFormat="1" applyFont="1" applyFill="1" applyBorder="1" applyAlignment="1">
      <alignment vertical="center"/>
    </xf>
    <xf numFmtId="164" fontId="0" fillId="7" borderId="14" xfId="1" applyNumberFormat="1" applyFont="1" applyFill="1" applyBorder="1" applyAlignment="1">
      <alignment horizontal="right"/>
    </xf>
    <xf numFmtId="10" fontId="0" fillId="7" borderId="14" xfId="3" applyNumberFormat="1" applyFont="1" applyFill="1" applyBorder="1" applyAlignment="1">
      <alignment horizontal="right"/>
    </xf>
    <xf numFmtId="43" fontId="0" fillId="7" borderId="14" xfId="1" applyFont="1" applyFill="1" applyBorder="1"/>
    <xf numFmtId="164" fontId="0" fillId="7" borderId="15" xfId="1" applyNumberFormat="1" applyFont="1" applyFill="1" applyBorder="1"/>
    <xf numFmtId="164" fontId="0" fillId="0" borderId="2" xfId="1" applyNumberFormat="1" applyFont="1" applyBorder="1" applyAlignment="1">
      <alignment vertical="center"/>
    </xf>
    <xf numFmtId="164" fontId="0" fillId="0" borderId="31" xfId="1" applyNumberFormat="1" applyFont="1" applyBorder="1" applyAlignment="1">
      <alignment vertical="center"/>
    </xf>
    <xf numFmtId="164" fontId="0" fillId="8" borderId="9" xfId="1" applyNumberFormat="1" applyFont="1" applyFill="1" applyBorder="1" applyAlignment="1">
      <alignment horizontal="right" vertical="center"/>
    </xf>
    <xf numFmtId="166" fontId="0" fillId="0" borderId="1" xfId="2" applyNumberFormat="1" applyFont="1" applyBorder="1" applyAlignment="1">
      <alignment vertical="center"/>
    </xf>
    <xf numFmtId="166" fontId="0" fillId="0" borderId="31" xfId="2" applyNumberFormat="1" applyFont="1" applyBorder="1" applyAlignment="1">
      <alignment vertical="center"/>
    </xf>
    <xf numFmtId="10" fontId="0" fillId="0" borderId="32" xfId="3" applyNumberFormat="1" applyFont="1" applyBorder="1" applyAlignment="1">
      <alignment vertical="center"/>
    </xf>
    <xf numFmtId="164" fontId="0" fillId="0" borderId="1" xfId="1" applyNumberFormat="1" applyFont="1" applyBorder="1" applyAlignment="1">
      <alignment vertical="center"/>
    </xf>
    <xf numFmtId="164" fontId="0" fillId="0" borderId="2" xfId="1" applyNumberFormat="1" applyFont="1" applyFill="1" applyBorder="1" applyAlignment="1">
      <alignment horizontal="right"/>
    </xf>
    <xf numFmtId="10" fontId="0" fillId="0" borderId="31" xfId="3" applyNumberFormat="1" applyFont="1" applyFill="1" applyBorder="1" applyAlignment="1">
      <alignment horizontal="right"/>
    </xf>
    <xf numFmtId="43" fontId="0" fillId="0" borderId="31" xfId="1" applyFont="1" applyFill="1" applyBorder="1"/>
    <xf numFmtId="164" fontId="0" fillId="0" borderId="32" xfId="1" applyNumberFormat="1" applyFont="1" applyFill="1" applyBorder="1"/>
    <xf numFmtId="0" fontId="0" fillId="0" borderId="29" xfId="0" applyBorder="1" applyAlignment="1">
      <alignment horizontal="left" vertical="center" wrapText="1"/>
    </xf>
    <xf numFmtId="164" fontId="0" fillId="0" borderId="33" xfId="1" applyNumberFormat="1" applyFont="1" applyBorder="1" applyAlignment="1">
      <alignment vertical="center"/>
    </xf>
    <xf numFmtId="164" fontId="0" fillId="0" borderId="24" xfId="1" applyNumberFormat="1" applyFont="1" applyBorder="1" applyAlignment="1">
      <alignment vertical="center"/>
    </xf>
    <xf numFmtId="164" fontId="0" fillId="0" borderId="34" xfId="1" applyNumberFormat="1" applyFont="1" applyBorder="1" applyAlignment="1">
      <alignment horizontal="right" vertical="center"/>
    </xf>
    <xf numFmtId="166" fontId="0" fillId="0" borderId="35" xfId="2" applyNumberFormat="1" applyFont="1" applyBorder="1" applyAlignment="1">
      <alignment vertical="center"/>
    </xf>
    <xf numFmtId="10" fontId="0" fillId="0" borderId="34" xfId="3" applyNumberFormat="1" applyFont="1" applyBorder="1" applyAlignment="1">
      <alignment vertical="center"/>
    </xf>
    <xf numFmtId="164" fontId="0" fillId="0" borderId="35" xfId="1" applyNumberFormat="1" applyFont="1" applyBorder="1" applyAlignment="1">
      <alignment vertical="center"/>
    </xf>
    <xf numFmtId="164" fontId="0" fillId="0" borderId="33" xfId="1" applyNumberFormat="1" applyFont="1" applyFill="1" applyBorder="1" applyAlignment="1">
      <alignment horizontal="right"/>
    </xf>
    <xf numFmtId="10" fontId="0" fillId="0" borderId="24" xfId="3" applyNumberFormat="1" applyFont="1" applyFill="1" applyBorder="1" applyAlignment="1">
      <alignment horizontal="right"/>
    </xf>
    <xf numFmtId="164" fontId="0" fillId="0" borderId="34" xfId="1" applyNumberFormat="1" applyFont="1" applyFill="1" applyBorder="1"/>
    <xf numFmtId="164" fontId="0" fillId="0" borderId="37" xfId="1" applyNumberFormat="1" applyFont="1" applyBorder="1" applyAlignment="1">
      <alignment vertical="center"/>
    </xf>
    <xf numFmtId="164" fontId="0" fillId="0" borderId="14" xfId="1" applyNumberFormat="1" applyFont="1" applyBorder="1" applyAlignment="1">
      <alignment vertical="center"/>
    </xf>
    <xf numFmtId="164" fontId="0" fillId="0" borderId="38" xfId="1" applyNumberFormat="1" applyFont="1" applyBorder="1" applyAlignment="1">
      <alignment horizontal="right" vertical="center"/>
    </xf>
    <xf numFmtId="166" fontId="0" fillId="0" borderId="39" xfId="2" applyNumberFormat="1" applyFont="1" applyBorder="1" applyAlignment="1">
      <alignment vertical="center"/>
    </xf>
    <xf numFmtId="166" fontId="0" fillId="0" borderId="14" xfId="2" applyNumberFormat="1" applyFont="1" applyBorder="1" applyAlignment="1">
      <alignment vertical="center"/>
    </xf>
    <xf numFmtId="10" fontId="0" fillId="0" borderId="38" xfId="3" applyNumberFormat="1" applyFont="1" applyBorder="1" applyAlignment="1">
      <alignment vertical="center"/>
    </xf>
    <xf numFmtId="164" fontId="0" fillId="0" borderId="39" xfId="1" applyNumberFormat="1" applyFont="1" applyBorder="1" applyAlignment="1">
      <alignment vertical="center"/>
    </xf>
    <xf numFmtId="164" fontId="0" fillId="0" borderId="37" xfId="1" applyNumberFormat="1" applyFont="1" applyFill="1" applyBorder="1" applyAlignment="1">
      <alignment horizontal="right"/>
    </xf>
    <xf numFmtId="10" fontId="0" fillId="0" borderId="14" xfId="3" applyNumberFormat="1" applyFont="1" applyFill="1" applyBorder="1" applyAlignment="1">
      <alignment horizontal="right"/>
    </xf>
    <xf numFmtId="43" fontId="0" fillId="0" borderId="14" xfId="1" applyFont="1" applyFill="1" applyBorder="1"/>
    <xf numFmtId="164" fontId="0" fillId="0" borderId="38" xfId="1" applyNumberFormat="1" applyFont="1" applyFill="1" applyBorder="1"/>
    <xf numFmtId="164" fontId="0" fillId="0" borderId="40" xfId="1" applyNumberFormat="1" applyFont="1" applyBorder="1" applyAlignment="1">
      <alignment vertical="center"/>
    </xf>
    <xf numFmtId="164" fontId="0" fillId="0" borderId="23" xfId="1" applyNumberFormat="1" applyFont="1" applyBorder="1" applyAlignment="1">
      <alignment vertical="center"/>
    </xf>
    <xf numFmtId="164" fontId="0" fillId="0" borderId="23" xfId="1" applyNumberFormat="1" applyFont="1" applyFill="1" applyBorder="1" applyAlignment="1">
      <alignment horizontal="right"/>
    </xf>
    <xf numFmtId="164" fontId="0" fillId="5" borderId="23" xfId="1" applyNumberFormat="1" applyFont="1" applyFill="1" applyBorder="1" applyAlignment="1">
      <alignment horizontal="right"/>
    </xf>
    <xf numFmtId="165" fontId="0" fillId="5" borderId="23" xfId="1" applyNumberFormat="1" applyFont="1" applyFill="1" applyBorder="1"/>
    <xf numFmtId="164" fontId="0" fillId="5" borderId="41" xfId="1" applyNumberFormat="1" applyFont="1" applyFill="1" applyBorder="1"/>
    <xf numFmtId="164" fontId="0" fillId="0" borderId="33" xfId="1" applyNumberFormat="1" applyFont="1" applyFill="1" applyBorder="1" applyAlignment="1">
      <alignment vertical="center"/>
    </xf>
    <xf numFmtId="9" fontId="0" fillId="0" borderId="33" xfId="3" applyFont="1" applyBorder="1" applyAlignment="1">
      <alignment horizontal="right" vertical="center"/>
    </xf>
    <xf numFmtId="9" fontId="0" fillId="0" borderId="24" xfId="3" applyFont="1" applyFill="1" applyBorder="1" applyAlignment="1">
      <alignment horizontal="right"/>
    </xf>
    <xf numFmtId="0" fontId="0" fillId="6" borderId="36" xfId="0" applyFill="1" applyBorder="1"/>
    <xf numFmtId="9" fontId="0" fillId="7" borderId="42" xfId="3" applyFont="1" applyFill="1" applyBorder="1" applyAlignment="1">
      <alignment horizontal="right" vertical="center"/>
    </xf>
    <xf numFmtId="166" fontId="0" fillId="7" borderId="13" xfId="1" applyNumberFormat="1" applyFont="1" applyFill="1" applyBorder="1" applyAlignment="1">
      <alignment vertical="center"/>
    </xf>
    <xf numFmtId="166" fontId="0" fillId="7" borderId="14" xfId="1" applyNumberFormat="1" applyFont="1" applyFill="1" applyBorder="1" applyAlignment="1">
      <alignment vertical="center"/>
    </xf>
    <xf numFmtId="164" fontId="0" fillId="7" borderId="16" xfId="1" applyNumberFormat="1" applyFont="1" applyFill="1" applyBorder="1" applyAlignment="1">
      <alignment vertical="center"/>
    </xf>
    <xf numFmtId="9" fontId="0" fillId="7" borderId="14" xfId="3" applyFont="1" applyFill="1" applyBorder="1" applyAlignment="1">
      <alignment horizontal="right"/>
    </xf>
    <xf numFmtId="43" fontId="0" fillId="7" borderId="14" xfId="1" applyFont="1" applyFill="1" applyBorder="1" applyAlignment="1">
      <alignment vertical="center"/>
    </xf>
    <xf numFmtId="164" fontId="0" fillId="7" borderId="15" xfId="1" applyNumberFormat="1" applyFont="1" applyFill="1" applyBorder="1" applyAlignment="1">
      <alignment vertical="center"/>
    </xf>
    <xf numFmtId="0" fontId="3" fillId="4" borderId="11" xfId="0" applyFont="1" applyFill="1" applyBorder="1"/>
    <xf numFmtId="0" fontId="3" fillId="4" borderId="30" xfId="0" applyFont="1" applyFill="1" applyBorder="1"/>
    <xf numFmtId="164" fontId="3" fillId="4" borderId="11" xfId="1" applyNumberFormat="1" applyFont="1" applyFill="1" applyBorder="1"/>
    <xf numFmtId="164" fontId="3" fillId="4" borderId="43" xfId="1" applyNumberFormat="1" applyFont="1" applyFill="1" applyBorder="1"/>
    <xf numFmtId="10" fontId="3" fillId="4" borderId="44" xfId="3" applyNumberFormat="1" applyFont="1" applyFill="1" applyBorder="1" applyAlignment="1">
      <alignment horizontal="right"/>
    </xf>
    <xf numFmtId="166" fontId="3" fillId="4" borderId="11" xfId="2" applyNumberFormat="1" applyFont="1" applyFill="1" applyBorder="1"/>
    <xf numFmtId="166" fontId="3" fillId="4" borderId="43" xfId="2" applyNumberFormat="1" applyFont="1" applyFill="1" applyBorder="1"/>
    <xf numFmtId="10" fontId="3" fillId="4" borderId="44" xfId="3" applyNumberFormat="1" applyFont="1" applyFill="1" applyBorder="1"/>
    <xf numFmtId="164" fontId="3" fillId="4" borderId="12" xfId="1" applyNumberFormat="1" applyFont="1" applyFill="1" applyBorder="1" applyAlignment="1"/>
    <xf numFmtId="10" fontId="3" fillId="4" borderId="43" xfId="3" applyNumberFormat="1" applyFont="1" applyFill="1" applyBorder="1" applyAlignment="1"/>
    <xf numFmtId="43" fontId="3" fillId="4" borderId="43" xfId="1" applyFont="1" applyFill="1" applyBorder="1" applyAlignment="1"/>
    <xf numFmtId="164" fontId="3" fillId="4" borderId="44" xfId="1" applyNumberFormat="1" applyFont="1" applyFill="1" applyBorder="1" applyAlignment="1"/>
    <xf numFmtId="0" fontId="0" fillId="3" borderId="3" xfId="0" applyFill="1" applyBorder="1" applyAlignment="1">
      <alignment vertical="center" wrapText="1"/>
    </xf>
    <xf numFmtId="0" fontId="0" fillId="3" borderId="4" xfId="0" applyFill="1" applyBorder="1" applyAlignment="1">
      <alignment vertical="center" wrapText="1"/>
    </xf>
    <xf numFmtId="0" fontId="0" fillId="3" borderId="4" xfId="0" applyFill="1" applyBorder="1" applyAlignment="1">
      <alignment horizontal="right" vertical="center" wrapText="1"/>
    </xf>
    <xf numFmtId="166" fontId="0" fillId="3" borderId="4" xfId="2" applyNumberFormat="1" applyFont="1" applyFill="1" applyBorder="1" applyAlignment="1">
      <alignment vertical="center" wrapText="1"/>
    </xf>
    <xf numFmtId="10" fontId="0" fillId="3" borderId="4" xfId="3" applyNumberFormat="1" applyFont="1" applyFill="1" applyBorder="1" applyAlignment="1">
      <alignment vertical="center" wrapText="1"/>
    </xf>
    <xf numFmtId="164" fontId="0" fillId="3" borderId="4" xfId="1" applyNumberFormat="1" applyFont="1" applyFill="1" applyBorder="1" applyAlignment="1">
      <alignment vertical="center" wrapText="1"/>
    </xf>
    <xf numFmtId="165" fontId="0" fillId="3" borderId="4" xfId="1" applyNumberFormat="1" applyFont="1" applyFill="1" applyBorder="1" applyAlignment="1">
      <alignment vertical="center" wrapText="1"/>
    </xf>
    <xf numFmtId="164" fontId="0" fillId="3" borderId="5" xfId="1" applyNumberFormat="1" applyFont="1" applyFill="1" applyBorder="1" applyAlignment="1">
      <alignment vertical="center" wrapText="1"/>
    </xf>
    <xf numFmtId="0" fontId="3" fillId="4" borderId="6" xfId="0" applyFont="1" applyFill="1" applyBorder="1"/>
    <xf numFmtId="0" fontId="3" fillId="4" borderId="45" xfId="0" applyFont="1" applyFill="1" applyBorder="1"/>
    <xf numFmtId="0" fontId="3" fillId="4" borderId="8" xfId="0" applyFont="1" applyFill="1" applyBorder="1"/>
    <xf numFmtId="0" fontId="3" fillId="4" borderId="46" xfId="0" applyFont="1" applyFill="1" applyBorder="1" applyAlignment="1">
      <alignment horizontal="right"/>
    </xf>
    <xf numFmtId="166" fontId="3" fillId="4" borderId="45" xfId="2" applyNumberFormat="1" applyFont="1" applyFill="1" applyBorder="1"/>
    <xf numFmtId="166" fontId="3" fillId="4" borderId="8" xfId="2" applyNumberFormat="1" applyFont="1" applyFill="1" applyBorder="1"/>
    <xf numFmtId="10" fontId="3" fillId="4" borderId="46" xfId="3" applyNumberFormat="1" applyFont="1" applyFill="1" applyBorder="1"/>
    <xf numFmtId="164" fontId="3" fillId="4" borderId="45" xfId="1" applyNumberFormat="1" applyFont="1" applyFill="1" applyBorder="1"/>
    <xf numFmtId="164" fontId="3" fillId="4" borderId="8" xfId="1" applyNumberFormat="1" applyFont="1" applyFill="1" applyBorder="1"/>
    <xf numFmtId="164" fontId="3" fillId="4" borderId="47" xfId="1" applyNumberFormat="1" applyFont="1" applyFill="1" applyBorder="1" applyAlignment="1"/>
    <xf numFmtId="10" fontId="3" fillId="4" borderId="8" xfId="3" applyNumberFormat="1" applyFont="1" applyFill="1" applyBorder="1" applyAlignment="1"/>
    <xf numFmtId="165" fontId="3" fillId="4" borderId="8" xfId="1" applyNumberFormat="1" applyFont="1" applyFill="1" applyBorder="1" applyAlignment="1"/>
    <xf numFmtId="164" fontId="3" fillId="4" borderId="46" xfId="1" applyNumberFormat="1" applyFont="1" applyFill="1" applyBorder="1" applyAlignment="1"/>
    <xf numFmtId="0" fontId="0" fillId="0" borderId="3" xfId="0" applyBorder="1" applyAlignment="1">
      <alignment horizontal="left" vertical="center" wrapText="1"/>
    </xf>
    <xf numFmtId="10" fontId="0" fillId="0" borderId="32" xfId="3" applyNumberFormat="1" applyFont="1" applyBorder="1" applyAlignment="1">
      <alignment horizontal="right" vertical="center"/>
    </xf>
    <xf numFmtId="164" fontId="0" fillId="0" borderId="3" xfId="1" applyNumberFormat="1" applyFont="1" applyBorder="1" applyAlignment="1">
      <alignment vertical="center"/>
    </xf>
    <xf numFmtId="164" fontId="0" fillId="0" borderId="17" xfId="1" applyNumberFormat="1" applyFont="1" applyBorder="1" applyAlignment="1">
      <alignment vertical="center"/>
    </xf>
    <xf numFmtId="164" fontId="0" fillId="0" borderId="4" xfId="1" applyNumberFormat="1" applyFont="1" applyFill="1" applyBorder="1" applyAlignment="1">
      <alignment horizontal="right"/>
    </xf>
    <xf numFmtId="10" fontId="0" fillId="0" borderId="17" xfId="3" applyNumberFormat="1" applyFont="1" applyFill="1" applyBorder="1" applyAlignment="1">
      <alignment horizontal="right"/>
    </xf>
    <xf numFmtId="43" fontId="0" fillId="0" borderId="17" xfId="1" applyFont="1" applyFill="1" applyBorder="1"/>
    <xf numFmtId="164" fontId="0" fillId="0" borderId="5" xfId="1" applyNumberFormat="1" applyFont="1" applyFill="1" applyBorder="1"/>
    <xf numFmtId="164" fontId="0" fillId="0" borderId="22" xfId="1" applyNumberFormat="1" applyFont="1" applyFill="1" applyBorder="1" applyAlignment="1">
      <alignment vertical="center"/>
    </xf>
    <xf numFmtId="164" fontId="0" fillId="0" borderId="23" xfId="1" applyNumberFormat="1" applyFont="1" applyFill="1" applyBorder="1" applyAlignment="1">
      <alignment vertical="center"/>
    </xf>
    <xf numFmtId="10" fontId="0" fillId="0" borderId="41" xfId="3" applyNumberFormat="1" applyFont="1" applyBorder="1" applyAlignment="1">
      <alignment horizontal="right" vertical="center"/>
    </xf>
    <xf numFmtId="164" fontId="0" fillId="0" borderId="10" xfId="1" applyNumberFormat="1" applyFont="1" applyBorder="1" applyAlignment="1">
      <alignment vertical="center"/>
    </xf>
    <xf numFmtId="10" fontId="0" fillId="0" borderId="8" xfId="3" applyNumberFormat="1" applyFont="1" applyFill="1" applyBorder="1" applyAlignment="1">
      <alignment horizontal="right"/>
    </xf>
    <xf numFmtId="164" fontId="0" fillId="0" borderId="9" xfId="1" applyNumberFormat="1" applyFont="1" applyFill="1" applyBorder="1" applyAlignment="1">
      <alignment horizontal="right"/>
    </xf>
    <xf numFmtId="10" fontId="0" fillId="0" borderId="27" xfId="3" applyNumberFormat="1" applyFont="1" applyBorder="1" applyAlignment="1">
      <alignment horizontal="right" vertical="center"/>
    </xf>
    <xf numFmtId="164" fontId="0" fillId="0" borderId="48" xfId="1" applyNumberFormat="1" applyFont="1" applyBorder="1" applyAlignment="1">
      <alignment vertical="center"/>
    </xf>
    <xf numFmtId="165" fontId="0" fillId="0" borderId="24" xfId="1" applyNumberFormat="1" applyFont="1" applyFill="1" applyBorder="1"/>
    <xf numFmtId="164" fontId="0" fillId="0" borderId="27" xfId="1" applyNumberFormat="1" applyFont="1" applyFill="1" applyBorder="1" applyAlignment="1">
      <alignment horizontal="right"/>
    </xf>
    <xf numFmtId="0" fontId="0" fillId="0" borderId="36" xfId="0" applyBorder="1" applyAlignment="1">
      <alignment vertical="center" wrapText="1"/>
    </xf>
    <xf numFmtId="164" fontId="0" fillId="0" borderId="13" xfId="1" applyNumberFormat="1" applyFont="1" applyBorder="1" applyAlignment="1">
      <alignment vertical="center"/>
    </xf>
    <xf numFmtId="10" fontId="0" fillId="0" borderId="15" xfId="3" applyNumberFormat="1" applyFont="1" applyBorder="1" applyAlignment="1">
      <alignment horizontal="right" vertical="center"/>
    </xf>
    <xf numFmtId="166" fontId="0" fillId="0" borderId="13" xfId="2" applyNumberFormat="1" applyFont="1" applyBorder="1" applyAlignment="1">
      <alignment vertical="center"/>
    </xf>
    <xf numFmtId="164" fontId="0" fillId="0" borderId="16" xfId="1" applyNumberFormat="1" applyFont="1" applyBorder="1" applyAlignment="1">
      <alignment vertical="center"/>
    </xf>
    <xf numFmtId="164" fontId="0" fillId="0" borderId="14" xfId="1" applyNumberFormat="1" applyFont="1" applyFill="1" applyBorder="1"/>
    <xf numFmtId="10" fontId="0" fillId="0" borderId="14" xfId="3" applyNumberFormat="1" applyFont="1" applyFill="1" applyBorder="1"/>
    <xf numFmtId="165" fontId="0" fillId="0" borderId="14" xfId="1" applyNumberFormat="1" applyFont="1" applyFill="1" applyBorder="1"/>
    <xf numFmtId="164" fontId="0" fillId="0" borderId="15" xfId="1" applyNumberFormat="1" applyFont="1" applyFill="1" applyBorder="1"/>
    <xf numFmtId="0" fontId="3" fillId="4" borderId="13" xfId="0" applyFont="1" applyFill="1" applyBorder="1"/>
    <xf numFmtId="0" fontId="3" fillId="4" borderId="43" xfId="0" applyFont="1" applyFill="1" applyBorder="1"/>
    <xf numFmtId="164" fontId="3" fillId="4" borderId="49" xfId="1" applyNumberFormat="1" applyFont="1" applyFill="1" applyBorder="1"/>
    <xf numFmtId="10" fontId="3" fillId="4" borderId="50" xfId="3" applyNumberFormat="1" applyFont="1" applyFill="1" applyBorder="1" applyAlignment="1">
      <alignment horizontal="right"/>
    </xf>
    <xf numFmtId="166" fontId="3" fillId="4" borderId="49" xfId="2" applyNumberFormat="1" applyFont="1" applyFill="1" applyBorder="1"/>
    <xf numFmtId="10" fontId="3" fillId="4" borderId="50" xfId="3" applyNumberFormat="1" applyFont="1" applyFill="1" applyBorder="1"/>
    <xf numFmtId="164" fontId="3" fillId="4" borderId="43" xfId="1" applyNumberFormat="1" applyFont="1" applyFill="1" applyBorder="1" applyAlignment="1"/>
    <xf numFmtId="164" fontId="3" fillId="4" borderId="51" xfId="1" applyNumberFormat="1" applyFont="1" applyFill="1" applyBorder="1" applyAlignment="1"/>
    <xf numFmtId="164" fontId="0" fillId="3" borderId="4" xfId="1" applyNumberFormat="1" applyFont="1" applyFill="1" applyBorder="1" applyAlignment="1">
      <alignment horizontal="right" vertical="center" wrapText="1"/>
    </xf>
    <xf numFmtId="0" fontId="0" fillId="8" borderId="41" xfId="0" applyFill="1" applyBorder="1" applyAlignment="1">
      <alignment horizontal="left" vertical="center" wrapText="1"/>
    </xf>
    <xf numFmtId="164" fontId="8" fillId="0" borderId="22" xfId="1" applyNumberFormat="1" applyFont="1" applyFill="1" applyBorder="1" applyAlignment="1">
      <alignment vertical="center"/>
    </xf>
    <xf numFmtId="164" fontId="0" fillId="5" borderId="23" xfId="1" applyNumberFormat="1" applyFont="1" applyFill="1" applyBorder="1" applyAlignment="1">
      <alignment vertical="center"/>
    </xf>
    <xf numFmtId="164" fontId="8" fillId="0" borderId="23" xfId="1" applyNumberFormat="1" applyFont="1" applyFill="1" applyBorder="1" applyAlignment="1">
      <alignment vertical="center"/>
    </xf>
    <xf numFmtId="164" fontId="0" fillId="5" borderId="41" xfId="1" applyNumberFormat="1" applyFont="1" applyFill="1" applyBorder="1" applyAlignment="1">
      <alignment horizontal="right" vertical="center"/>
    </xf>
    <xf numFmtId="166" fontId="0" fillId="5" borderId="23" xfId="2" applyNumberFormat="1" applyFont="1" applyFill="1" applyBorder="1" applyAlignment="1">
      <alignment vertical="center"/>
    </xf>
    <xf numFmtId="166" fontId="0" fillId="0" borderId="23" xfId="2" applyNumberFormat="1" applyFont="1" applyFill="1" applyBorder="1" applyAlignment="1">
      <alignment vertical="center"/>
    </xf>
    <xf numFmtId="10" fontId="0" fillId="5" borderId="41" xfId="3" applyNumberFormat="1" applyFont="1" applyFill="1" applyBorder="1" applyAlignment="1">
      <alignment horizontal="right" vertical="center"/>
    </xf>
    <xf numFmtId="10" fontId="0" fillId="5" borderId="23" xfId="3" applyNumberFormat="1" applyFont="1" applyFill="1" applyBorder="1" applyAlignment="1">
      <alignment horizontal="right"/>
    </xf>
    <xf numFmtId="165" fontId="0" fillId="0" borderId="23" xfId="1" applyNumberFormat="1" applyFont="1" applyFill="1" applyBorder="1"/>
    <xf numFmtId="164" fontId="0" fillId="0" borderId="41" xfId="1" applyNumberFormat="1" applyFont="1" applyFill="1" applyBorder="1"/>
    <xf numFmtId="0" fontId="0" fillId="8" borderId="27" xfId="0" applyFill="1" applyBorder="1" applyAlignment="1">
      <alignment horizontal="left" vertical="center" wrapText="1"/>
    </xf>
    <xf numFmtId="164" fontId="8" fillId="0" borderId="28" xfId="1" applyNumberFormat="1" applyFont="1" applyFill="1" applyBorder="1" applyAlignment="1">
      <alignment vertical="center"/>
    </xf>
    <xf numFmtId="164" fontId="8" fillId="0" borderId="24" xfId="1" applyNumberFormat="1" applyFont="1" applyFill="1" applyBorder="1" applyAlignment="1">
      <alignment vertical="center"/>
    </xf>
    <xf numFmtId="166" fontId="0" fillId="5" borderId="24" xfId="2" applyNumberFormat="1" applyFont="1" applyFill="1" applyBorder="1" applyAlignment="1">
      <alignment vertical="center"/>
    </xf>
    <xf numFmtId="166" fontId="0" fillId="0" borderId="24" xfId="2" applyNumberFormat="1" applyFont="1" applyFill="1" applyBorder="1" applyAlignment="1">
      <alignment vertical="center"/>
    </xf>
    <xf numFmtId="10" fontId="0" fillId="5" borderId="27" xfId="3" applyNumberFormat="1" applyFont="1" applyFill="1" applyBorder="1" applyAlignment="1">
      <alignment horizontal="right" vertical="center"/>
    </xf>
    <xf numFmtId="0" fontId="0" fillId="6" borderId="15" xfId="0" applyFill="1" applyBorder="1"/>
    <xf numFmtId="164" fontId="0" fillId="6" borderId="13" xfId="1" applyNumberFormat="1" applyFont="1" applyFill="1" applyBorder="1" applyAlignment="1">
      <alignment vertical="center"/>
    </xf>
    <xf numFmtId="164" fontId="0" fillId="6" borderId="14" xfId="1" applyNumberFormat="1" applyFont="1" applyFill="1" applyBorder="1" applyAlignment="1">
      <alignment vertical="center"/>
    </xf>
    <xf numFmtId="166" fontId="0" fillId="6" borderId="13" xfId="2" applyNumberFormat="1" applyFont="1" applyFill="1" applyBorder="1" applyAlignment="1">
      <alignment vertical="center"/>
    </xf>
    <xf numFmtId="166" fontId="0" fillId="6" borderId="14" xfId="2" applyNumberFormat="1" applyFont="1" applyFill="1" applyBorder="1" applyAlignment="1">
      <alignment vertical="center"/>
    </xf>
    <xf numFmtId="10" fontId="0" fillId="6" borderId="15" xfId="3" applyNumberFormat="1" applyFont="1" applyFill="1" applyBorder="1" applyAlignment="1">
      <alignment vertical="center"/>
    </xf>
    <xf numFmtId="164" fontId="0" fillId="6" borderId="14" xfId="1" applyNumberFormat="1" applyFont="1" applyFill="1" applyBorder="1" applyAlignment="1">
      <alignment horizontal="right"/>
    </xf>
    <xf numFmtId="10" fontId="0" fillId="6" borderId="14" xfId="3" applyNumberFormat="1" applyFont="1" applyFill="1" applyBorder="1" applyAlignment="1">
      <alignment horizontal="right"/>
    </xf>
    <xf numFmtId="165" fontId="0" fillId="6" borderId="14" xfId="1" applyNumberFormat="1" applyFont="1" applyFill="1" applyBorder="1"/>
    <xf numFmtId="164" fontId="0" fillId="6" borderId="15" xfId="1" applyNumberFormat="1" applyFont="1" applyFill="1" applyBorder="1"/>
    <xf numFmtId="0" fontId="3" fillId="4" borderId="7" xfId="0" applyFont="1" applyFill="1" applyBorder="1"/>
    <xf numFmtId="164" fontId="3" fillId="4" borderId="7" xfId="1" applyNumberFormat="1" applyFont="1" applyFill="1" applyBorder="1"/>
    <xf numFmtId="164" fontId="3" fillId="4" borderId="9" xfId="1" applyNumberFormat="1" applyFont="1" applyFill="1" applyBorder="1" applyAlignment="1">
      <alignment horizontal="right"/>
    </xf>
    <xf numFmtId="166" fontId="3" fillId="4" borderId="7" xfId="2" applyNumberFormat="1" applyFont="1" applyFill="1" applyBorder="1"/>
    <xf numFmtId="10" fontId="3" fillId="4" borderId="9" xfId="3" applyNumberFormat="1" applyFont="1" applyFill="1" applyBorder="1" applyAlignment="1">
      <alignment horizontal="right"/>
    </xf>
    <xf numFmtId="10" fontId="3" fillId="4" borderId="8" xfId="3" applyNumberFormat="1" applyFont="1" applyFill="1" applyBorder="1"/>
    <xf numFmtId="165" fontId="3" fillId="4" borderId="8" xfId="1" applyNumberFormat="1" applyFont="1" applyFill="1" applyBorder="1"/>
    <xf numFmtId="164" fontId="3" fillId="4" borderId="9" xfId="1" applyNumberFormat="1" applyFont="1" applyFill="1" applyBorder="1" applyAlignment="1"/>
    <xf numFmtId="0" fontId="0" fillId="0" borderId="28" xfId="0" applyBorder="1"/>
    <xf numFmtId="0" fontId="0" fillId="0" borderId="24" xfId="0" applyBorder="1"/>
    <xf numFmtId="164" fontId="0" fillId="0" borderId="28" xfId="1" applyNumberFormat="1" applyFont="1" applyBorder="1"/>
    <xf numFmtId="164" fontId="0" fillId="0" borderId="24" xfId="1" applyNumberFormat="1" applyFont="1" applyBorder="1"/>
    <xf numFmtId="164" fontId="0" fillId="0" borderId="27" xfId="1" applyNumberFormat="1" applyFont="1" applyBorder="1" applyAlignment="1">
      <alignment horizontal="right"/>
    </xf>
    <xf numFmtId="166" fontId="0" fillId="0" borderId="28" xfId="2" applyNumberFormat="1" applyFont="1" applyBorder="1"/>
    <xf numFmtId="166" fontId="0" fillId="0" borderId="24" xfId="2" applyNumberFormat="1" applyFont="1" applyBorder="1"/>
    <xf numFmtId="10" fontId="0" fillId="0" borderId="27" xfId="3" applyNumberFormat="1" applyFont="1" applyBorder="1" applyAlignment="1">
      <alignment horizontal="right"/>
    </xf>
    <xf numFmtId="164" fontId="0" fillId="0" borderId="24" xfId="1" applyNumberFormat="1" applyFont="1" applyFill="1" applyBorder="1"/>
    <xf numFmtId="0" fontId="3" fillId="4" borderId="14" xfId="0" applyFont="1" applyFill="1" applyBorder="1"/>
    <xf numFmtId="164" fontId="3" fillId="4" borderId="13" xfId="1" applyNumberFormat="1" applyFont="1" applyFill="1" applyBorder="1"/>
    <xf numFmtId="164" fontId="3" fillId="4" borderId="14" xfId="1" applyNumberFormat="1" applyFont="1" applyFill="1" applyBorder="1"/>
    <xf numFmtId="164" fontId="3" fillId="4" borderId="15" xfId="1" applyNumberFormat="1" applyFont="1" applyFill="1" applyBorder="1" applyAlignment="1">
      <alignment horizontal="right"/>
    </xf>
    <xf numFmtId="166" fontId="3" fillId="4" borderId="13" xfId="2" applyNumberFormat="1" applyFont="1" applyFill="1" applyBorder="1"/>
    <xf numFmtId="166" fontId="3" fillId="4" borderId="14" xfId="2" applyNumberFormat="1" applyFont="1" applyFill="1" applyBorder="1"/>
    <xf numFmtId="10" fontId="3" fillId="4" borderId="15" xfId="3" applyNumberFormat="1" applyFont="1" applyFill="1" applyBorder="1" applyAlignment="1">
      <alignment horizontal="right"/>
    </xf>
    <xf numFmtId="43" fontId="3" fillId="4" borderId="14" xfId="1" applyFont="1" applyFill="1" applyBorder="1"/>
    <xf numFmtId="164" fontId="3" fillId="4" borderId="14" xfId="1" applyNumberFormat="1" applyFont="1" applyFill="1" applyBorder="1" applyAlignment="1"/>
    <xf numFmtId="10" fontId="3" fillId="4" borderId="14" xfId="3" applyNumberFormat="1" applyFont="1" applyFill="1" applyBorder="1" applyAlignment="1">
      <alignment horizontal="right"/>
    </xf>
    <xf numFmtId="165" fontId="3" fillId="4" borderId="14" xfId="1" applyNumberFormat="1" applyFont="1" applyFill="1" applyBorder="1" applyAlignment="1"/>
    <xf numFmtId="0" fontId="0" fillId="3" borderId="52" xfId="0" applyFill="1" applyBorder="1" applyAlignment="1">
      <alignment vertical="center" wrapText="1"/>
    </xf>
    <xf numFmtId="0" fontId="0" fillId="3" borderId="53" xfId="0" applyFill="1" applyBorder="1" applyAlignment="1">
      <alignment vertical="center" wrapText="1"/>
    </xf>
    <xf numFmtId="164" fontId="0" fillId="3" borderId="53" xfId="1" applyNumberFormat="1" applyFont="1" applyFill="1" applyBorder="1" applyAlignment="1">
      <alignment vertical="center" wrapText="1"/>
    </xf>
    <xf numFmtId="166" fontId="0" fillId="3" borderId="53" xfId="2" applyNumberFormat="1" applyFont="1" applyFill="1" applyBorder="1" applyAlignment="1">
      <alignment vertical="center" wrapText="1"/>
    </xf>
    <xf numFmtId="10" fontId="0" fillId="3" borderId="53" xfId="3" applyNumberFormat="1" applyFont="1" applyFill="1" applyBorder="1" applyAlignment="1">
      <alignment vertical="center" wrapText="1"/>
    </xf>
    <xf numFmtId="165" fontId="0" fillId="3" borderId="53" xfId="1" applyNumberFormat="1" applyFont="1" applyFill="1" applyBorder="1" applyAlignment="1">
      <alignment vertical="center" wrapText="1"/>
    </xf>
    <xf numFmtId="164" fontId="0" fillId="3" borderId="54" xfId="1" applyNumberFormat="1" applyFont="1" applyFill="1" applyBorder="1" applyAlignment="1">
      <alignment vertical="center" wrapText="1"/>
    </xf>
    <xf numFmtId="10" fontId="3" fillId="4" borderId="15" xfId="3" applyNumberFormat="1" applyFont="1" applyFill="1" applyBorder="1"/>
    <xf numFmtId="10" fontId="3" fillId="4" borderId="14" xfId="3" applyNumberFormat="1" applyFont="1" applyFill="1" applyBorder="1" applyAlignment="1"/>
    <xf numFmtId="43" fontId="3" fillId="4" borderId="14" xfId="1" applyFont="1" applyFill="1" applyBorder="1" applyAlignment="1"/>
    <xf numFmtId="164" fontId="3" fillId="4" borderId="15" xfId="1" applyNumberFormat="1" applyFont="1" applyFill="1" applyBorder="1" applyAlignment="1"/>
    <xf numFmtId="164" fontId="3" fillId="9" borderId="49" xfId="1" applyNumberFormat="1" applyFont="1" applyFill="1" applyBorder="1" applyAlignment="1"/>
    <xf numFmtId="164" fontId="3" fillId="9" borderId="43" xfId="1" applyNumberFormat="1" applyFont="1" applyFill="1" applyBorder="1" applyAlignment="1"/>
    <xf numFmtId="164" fontId="3" fillId="9" borderId="50" xfId="1" applyNumberFormat="1" applyFont="1" applyFill="1" applyBorder="1" applyAlignment="1"/>
    <xf numFmtId="166" fontId="3" fillId="10" borderId="49" xfId="2" applyNumberFormat="1" applyFont="1" applyFill="1" applyBorder="1" applyAlignment="1"/>
    <xf numFmtId="166" fontId="3" fillId="10" borderId="43" xfId="2" applyNumberFormat="1" applyFont="1" applyFill="1" applyBorder="1" applyAlignment="1"/>
    <xf numFmtId="10" fontId="3" fillId="10" borderId="50" xfId="3" applyNumberFormat="1" applyFont="1" applyFill="1" applyBorder="1" applyAlignment="1">
      <alignment horizontal="right"/>
    </xf>
    <xf numFmtId="10" fontId="3" fillId="9" borderId="43" xfId="3" applyNumberFormat="1" applyFont="1" applyFill="1" applyBorder="1" applyAlignment="1"/>
    <xf numFmtId="165" fontId="3" fillId="9" borderId="43" xfId="1" applyNumberFormat="1" applyFont="1" applyFill="1" applyBorder="1" applyAlignment="1"/>
    <xf numFmtId="0" fontId="8" fillId="0" borderId="55" xfId="0" applyFont="1" applyBorder="1"/>
    <xf numFmtId="0" fontId="2" fillId="0" borderId="55" xfId="0" applyFont="1" applyBorder="1"/>
    <xf numFmtId="10" fontId="2" fillId="0" borderId="55" xfId="3" applyNumberFormat="1" applyFont="1" applyFill="1" applyBorder="1"/>
    <xf numFmtId="164" fontId="2" fillId="0" borderId="55" xfId="1" applyNumberFormat="1" applyFont="1" applyFill="1" applyBorder="1"/>
    <xf numFmtId="164" fontId="2" fillId="0" borderId="55" xfId="1" applyNumberFormat="1" applyFont="1" applyBorder="1"/>
    <xf numFmtId="0" fontId="8" fillId="0" borderId="56" xfId="0" applyFont="1" applyBorder="1"/>
    <xf numFmtId="0" fontId="2" fillId="0" borderId="56" xfId="0" applyFont="1" applyBorder="1"/>
    <xf numFmtId="10" fontId="2" fillId="0" borderId="56" xfId="3" applyNumberFormat="1" applyFont="1" applyBorder="1"/>
    <xf numFmtId="164" fontId="2" fillId="0" borderId="56" xfId="1" applyNumberFormat="1" applyFont="1" applyBorder="1"/>
    <xf numFmtId="0" fontId="0" fillId="8" borderId="56" xfId="0" applyFill="1" applyBorder="1"/>
    <xf numFmtId="10" fontId="0" fillId="8" borderId="56" xfId="3" applyNumberFormat="1" applyFont="1" applyFill="1" applyBorder="1"/>
    <xf numFmtId="164" fontId="0" fillId="8" borderId="56" xfId="1" applyNumberFormat="1" applyFont="1" applyFill="1" applyBorder="1"/>
    <xf numFmtId="0" fontId="8" fillId="8" borderId="56" xfId="0" applyFont="1" applyFill="1" applyBorder="1"/>
    <xf numFmtId="164" fontId="0" fillId="8" borderId="0" xfId="1" applyNumberFormat="1" applyFont="1" applyFill="1"/>
    <xf numFmtId="0" fontId="0" fillId="8" borderId="0" xfId="0" applyFill="1"/>
    <xf numFmtId="10" fontId="0" fillId="8" borderId="0" xfId="3" applyNumberFormat="1" applyFont="1" applyFill="1"/>
    <xf numFmtId="10" fontId="0" fillId="0" borderId="0" xfId="3" applyNumberFormat="1" applyFont="1"/>
    <xf numFmtId="164" fontId="0" fillId="0" borderId="0" xfId="1" applyNumberFormat="1" applyFont="1"/>
    <xf numFmtId="0" fontId="3" fillId="8" borderId="0" xfId="0" applyFont="1" applyFill="1"/>
    <xf numFmtId="0" fontId="10" fillId="8" borderId="0" xfId="0" applyFont="1" applyFill="1"/>
    <xf numFmtId="164" fontId="10" fillId="8" borderId="0" xfId="1" applyNumberFormat="1" applyFont="1" applyFill="1"/>
    <xf numFmtId="0" fontId="11" fillId="8" borderId="0" xfId="0" applyFont="1" applyFill="1"/>
    <xf numFmtId="0" fontId="12" fillId="2" borderId="2"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3" borderId="18" xfId="0" applyFont="1" applyFill="1" applyBorder="1" applyAlignment="1">
      <alignment horizontal="center" vertical="center" wrapText="1"/>
    </xf>
    <xf numFmtId="0" fontId="13" fillId="3" borderId="19"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3" borderId="57" xfId="0" applyFont="1" applyFill="1" applyBorder="1" applyAlignment="1">
      <alignment horizontal="center" vertical="center" wrapText="1"/>
    </xf>
    <xf numFmtId="164" fontId="13" fillId="3" borderId="19" xfId="1" applyNumberFormat="1"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1" fillId="4" borderId="1" xfId="0" applyFont="1" applyFill="1" applyBorder="1"/>
    <xf numFmtId="0" fontId="11" fillId="4" borderId="20" xfId="0" applyFont="1" applyFill="1" applyBorder="1"/>
    <xf numFmtId="0" fontId="11" fillId="4" borderId="3" xfId="0" applyFont="1" applyFill="1" applyBorder="1" applyAlignment="1">
      <alignment horizontal="center" vertical="center"/>
    </xf>
    <xf numFmtId="0" fontId="11" fillId="4" borderId="5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11" fillId="4" borderId="4" xfId="0" applyFont="1" applyFill="1" applyBorder="1" applyAlignment="1">
      <alignment horizontal="center" vertical="center"/>
    </xf>
    <xf numFmtId="164" fontId="11" fillId="4" borderId="19" xfId="1" applyNumberFormat="1" applyFont="1" applyFill="1" applyBorder="1" applyAlignment="1">
      <alignment horizontal="center" vertical="center" wrapText="1"/>
    </xf>
    <xf numFmtId="0" fontId="10" fillId="0" borderId="21" xfId="0" applyFont="1" applyBorder="1" applyAlignment="1">
      <alignment horizontal="left" vertical="center" wrapText="1"/>
    </xf>
    <xf numFmtId="164" fontId="10" fillId="0" borderId="6" xfId="1" applyNumberFormat="1" applyFont="1" applyBorder="1" applyAlignment="1">
      <alignment vertical="center"/>
    </xf>
    <xf numFmtId="164" fontId="10" fillId="0" borderId="59" xfId="1" applyNumberFormat="1" applyFont="1" applyBorder="1" applyAlignment="1">
      <alignment vertical="center"/>
    </xf>
    <xf numFmtId="166" fontId="10" fillId="0" borderId="60" xfId="2" applyNumberFormat="1" applyFont="1" applyBorder="1" applyAlignment="1">
      <alignment vertical="center"/>
    </xf>
    <xf numFmtId="166" fontId="10" fillId="0" borderId="61" xfId="2" applyNumberFormat="1" applyFont="1" applyBorder="1" applyAlignment="1">
      <alignment vertical="center"/>
    </xf>
    <xf numFmtId="164" fontId="10" fillId="0" borderId="22" xfId="1" applyNumberFormat="1" applyFont="1" applyBorder="1" applyAlignment="1">
      <alignment vertical="center"/>
    </xf>
    <xf numFmtId="164" fontId="10" fillId="0" borderId="41" xfId="1" applyNumberFormat="1" applyFont="1" applyBorder="1" applyAlignment="1">
      <alignment vertical="center"/>
    </xf>
    <xf numFmtId="0" fontId="10" fillId="0" borderId="26" xfId="0" applyFont="1" applyBorder="1"/>
    <xf numFmtId="164" fontId="10" fillId="0" borderId="35" xfId="1" applyNumberFormat="1" applyFont="1" applyBorder="1" applyAlignment="1">
      <alignment vertical="center"/>
    </xf>
    <xf numFmtId="164" fontId="10" fillId="0" borderId="27" xfId="1" applyNumberFormat="1" applyFont="1" applyBorder="1" applyAlignment="1">
      <alignment vertical="center"/>
    </xf>
    <xf numFmtId="166" fontId="10" fillId="0" borderId="28" xfId="2" applyNumberFormat="1" applyFont="1" applyBorder="1" applyAlignment="1">
      <alignment vertical="center"/>
    </xf>
    <xf numFmtId="166" fontId="10" fillId="0" borderId="34" xfId="2" applyNumberFormat="1" applyFont="1" applyBorder="1" applyAlignment="1">
      <alignment vertical="center"/>
    </xf>
    <xf numFmtId="164" fontId="10" fillId="0" borderId="28" xfId="1" applyNumberFormat="1" applyFont="1" applyBorder="1" applyAlignment="1">
      <alignment vertical="center"/>
    </xf>
    <xf numFmtId="0" fontId="10" fillId="0" borderId="26" xfId="0" applyFont="1" applyBorder="1" applyAlignment="1">
      <alignment vertical="center" wrapText="1"/>
    </xf>
    <xf numFmtId="164" fontId="10" fillId="0" borderId="35" xfId="1" applyNumberFormat="1" applyFont="1" applyFill="1" applyBorder="1" applyAlignment="1">
      <alignment vertical="center"/>
    </xf>
    <xf numFmtId="164" fontId="10" fillId="0" borderId="27" xfId="1" applyNumberFormat="1" applyFont="1" applyFill="1" applyBorder="1" applyAlignment="1">
      <alignment vertical="center"/>
    </xf>
    <xf numFmtId="166" fontId="10" fillId="0" borderId="28" xfId="2" applyNumberFormat="1" applyFont="1" applyFill="1" applyBorder="1" applyAlignment="1">
      <alignment vertical="center"/>
    </xf>
    <xf numFmtId="166" fontId="10" fillId="0" borderId="34" xfId="2" applyNumberFormat="1" applyFont="1" applyFill="1" applyBorder="1" applyAlignment="1">
      <alignment vertical="center"/>
    </xf>
    <xf numFmtId="164" fontId="10" fillId="0" borderId="28" xfId="1" applyNumberFormat="1" applyFont="1" applyFill="1" applyBorder="1" applyAlignment="1">
      <alignment vertical="center"/>
    </xf>
    <xf numFmtId="0" fontId="10" fillId="0" borderId="29" xfId="0" applyFont="1" applyBorder="1"/>
    <xf numFmtId="166" fontId="10" fillId="0" borderId="27" xfId="2" applyNumberFormat="1" applyFont="1" applyFill="1" applyBorder="1" applyAlignment="1">
      <alignment vertical="center"/>
    </xf>
    <xf numFmtId="166" fontId="10" fillId="0" borderId="28" xfId="2" applyNumberFormat="1" applyFont="1" applyFill="1" applyBorder="1" applyAlignment="1">
      <alignment horizontal="right" vertical="center"/>
    </xf>
    <xf numFmtId="166" fontId="10" fillId="0" borderId="27" xfId="2" applyNumberFormat="1" applyFont="1" applyBorder="1" applyAlignment="1">
      <alignment vertical="center"/>
    </xf>
    <xf numFmtId="0" fontId="10" fillId="6" borderId="29" xfId="0" applyFont="1" applyFill="1" applyBorder="1"/>
    <xf numFmtId="164" fontId="10" fillId="6" borderId="39" xfId="1" applyNumberFormat="1" applyFont="1" applyFill="1" applyBorder="1" applyAlignment="1">
      <alignment vertical="center"/>
    </xf>
    <xf numFmtId="164" fontId="10" fillId="6" borderId="15" xfId="1" applyNumberFormat="1" applyFont="1" applyFill="1" applyBorder="1" applyAlignment="1">
      <alignment vertical="center"/>
    </xf>
    <xf numFmtId="166" fontId="10" fillId="6" borderId="39" xfId="2" applyNumberFormat="1" applyFont="1" applyFill="1" applyBorder="1" applyAlignment="1">
      <alignment vertical="center"/>
    </xf>
    <xf numFmtId="166" fontId="10" fillId="6" borderId="15" xfId="2" applyNumberFormat="1" applyFont="1" applyFill="1" applyBorder="1" applyAlignment="1">
      <alignment vertical="center"/>
    </xf>
    <xf numFmtId="164" fontId="10" fillId="6" borderId="13" xfId="1" applyNumberFormat="1" applyFont="1" applyFill="1" applyBorder="1" applyAlignment="1">
      <alignment vertical="center"/>
    </xf>
    <xf numFmtId="164" fontId="10" fillId="0" borderId="1" xfId="1" applyNumberFormat="1" applyFont="1" applyBorder="1" applyAlignment="1">
      <alignment horizontal="center" vertical="center"/>
    </xf>
    <xf numFmtId="164" fontId="10" fillId="0" borderId="62" xfId="1" applyNumberFormat="1" applyFont="1" applyBorder="1" applyAlignment="1">
      <alignment horizontal="right" vertical="center"/>
    </xf>
    <xf numFmtId="166" fontId="10" fillId="0" borderId="1" xfId="2" applyNumberFormat="1" applyFont="1" applyBorder="1" applyAlignment="1">
      <alignment horizontal="center" vertical="center"/>
    </xf>
    <xf numFmtId="166" fontId="10" fillId="0" borderId="63" xfId="2" applyNumberFormat="1" applyFont="1" applyBorder="1" applyAlignment="1">
      <alignment vertical="center"/>
    </xf>
    <xf numFmtId="164" fontId="10" fillId="0" borderId="7" xfId="1" applyNumberFormat="1" applyFont="1" applyBorder="1" applyAlignment="1">
      <alignment vertical="center"/>
    </xf>
    <xf numFmtId="164" fontId="10" fillId="0" borderId="9" xfId="1" applyNumberFormat="1" applyFont="1" applyBorder="1" applyAlignment="1">
      <alignment vertical="center"/>
    </xf>
    <xf numFmtId="0" fontId="10" fillId="0" borderId="29" xfId="0" applyFont="1" applyBorder="1" applyAlignment="1">
      <alignment horizontal="left" vertical="center" wrapText="1"/>
    </xf>
    <xf numFmtId="164" fontId="10" fillId="0" borderId="64" xfId="1" applyNumberFormat="1" applyFont="1" applyBorder="1" applyAlignment="1">
      <alignment horizontal="right" vertical="center"/>
    </xf>
    <xf numFmtId="0" fontId="10" fillId="0" borderId="36" xfId="0" applyFont="1" applyBorder="1" applyAlignment="1">
      <alignment horizontal="left" vertical="center" wrapText="1"/>
    </xf>
    <xf numFmtId="164" fontId="10" fillId="0" borderId="39" xfId="1" applyNumberFormat="1" applyFont="1" applyBorder="1" applyAlignment="1">
      <alignment vertical="center"/>
    </xf>
    <xf numFmtId="164" fontId="10" fillId="0" borderId="42" xfId="1" applyNumberFormat="1" applyFont="1" applyBorder="1" applyAlignment="1">
      <alignment horizontal="right" vertical="center"/>
    </xf>
    <xf numFmtId="166" fontId="10" fillId="0" borderId="39" xfId="2" applyNumberFormat="1" applyFont="1" applyBorder="1" applyAlignment="1">
      <alignment vertical="center"/>
    </xf>
    <xf numFmtId="166" fontId="10" fillId="0" borderId="15" xfId="2" applyNumberFormat="1" applyFont="1" applyBorder="1" applyAlignment="1">
      <alignment horizontal="center" vertical="center"/>
    </xf>
    <xf numFmtId="164" fontId="10" fillId="0" borderId="13" xfId="1" applyNumberFormat="1" applyFont="1" applyBorder="1" applyAlignment="1">
      <alignment vertical="center"/>
    </xf>
    <xf numFmtId="164" fontId="10" fillId="0" borderId="15" xfId="1" applyNumberFormat="1" applyFont="1" applyBorder="1" applyAlignment="1">
      <alignment vertical="center"/>
    </xf>
    <xf numFmtId="164" fontId="10" fillId="0" borderId="41" xfId="1" applyNumberFormat="1" applyFont="1" applyBorder="1" applyAlignment="1">
      <alignment horizontal="right" vertical="center"/>
    </xf>
    <xf numFmtId="166" fontId="10" fillId="0" borderId="22" xfId="2" applyNumberFormat="1" applyFont="1" applyBorder="1" applyAlignment="1">
      <alignment vertical="center"/>
    </xf>
    <xf numFmtId="166" fontId="10" fillId="0" borderId="41" xfId="2" applyNumberFormat="1" applyFont="1" applyBorder="1" applyAlignment="1">
      <alignment vertical="center"/>
    </xf>
    <xf numFmtId="0" fontId="10" fillId="0" borderId="26" xfId="0" applyFont="1" applyBorder="1" applyAlignment="1">
      <alignment horizontal="left" vertical="center" wrapText="1"/>
    </xf>
    <xf numFmtId="166" fontId="10" fillId="0" borderId="28" xfId="2" applyNumberFormat="1" applyFont="1" applyBorder="1" applyAlignment="1">
      <alignment horizontal="center" vertical="center"/>
    </xf>
    <xf numFmtId="166" fontId="10" fillId="0" borderId="27" xfId="2" applyNumberFormat="1" applyFont="1" applyBorder="1" applyAlignment="1">
      <alignment horizontal="center" vertical="center"/>
    </xf>
    <xf numFmtId="0" fontId="10" fillId="6" borderId="30" xfId="0" applyFont="1" applyFill="1" applyBorder="1"/>
    <xf numFmtId="0" fontId="11" fillId="4" borderId="49" xfId="0" applyFont="1" applyFill="1" applyBorder="1"/>
    <xf numFmtId="0" fontId="11" fillId="4" borderId="43" xfId="0" applyFont="1" applyFill="1" applyBorder="1"/>
    <xf numFmtId="164" fontId="10" fillId="6" borderId="11" xfId="1" applyNumberFormat="1" applyFont="1" applyFill="1" applyBorder="1" applyAlignment="1">
      <alignment vertical="center"/>
    </xf>
    <xf numFmtId="164" fontId="10" fillId="6" borderId="50" xfId="1" applyNumberFormat="1" applyFont="1" applyFill="1" applyBorder="1" applyAlignment="1">
      <alignment vertical="center"/>
    </xf>
    <xf numFmtId="166" fontId="10" fillId="6" borderId="11" xfId="2" applyNumberFormat="1" applyFont="1" applyFill="1" applyBorder="1" applyAlignment="1">
      <alignment vertical="center"/>
    </xf>
    <xf numFmtId="166" fontId="10" fillId="6" borderId="50" xfId="2" applyNumberFormat="1" applyFont="1" applyFill="1" applyBorder="1" applyAlignment="1">
      <alignment vertical="center"/>
    </xf>
    <xf numFmtId="164" fontId="10" fillId="6" borderId="47" xfId="1" applyNumberFormat="1" applyFont="1" applyFill="1" applyBorder="1" applyAlignment="1">
      <alignment vertical="center"/>
    </xf>
    <xf numFmtId="164" fontId="10" fillId="6" borderId="9" xfId="1" applyNumberFormat="1" applyFont="1" applyFill="1" applyBorder="1" applyAlignment="1">
      <alignment vertical="center"/>
    </xf>
    <xf numFmtId="0" fontId="10" fillId="3" borderId="7" xfId="0" applyFont="1" applyFill="1" applyBorder="1" applyAlignment="1">
      <alignment vertical="center" wrapText="1"/>
    </xf>
    <xf numFmtId="0" fontId="10" fillId="3" borderId="23" xfId="0" applyFont="1" applyFill="1" applyBorder="1" applyAlignment="1">
      <alignment vertical="center" wrapText="1"/>
    </xf>
    <xf numFmtId="0" fontId="10" fillId="3" borderId="22" xfId="0" applyFont="1" applyFill="1" applyBorder="1" applyAlignment="1">
      <alignment vertical="center" wrapText="1"/>
    </xf>
    <xf numFmtId="0" fontId="10" fillId="3" borderId="65" xfId="0" applyFont="1" applyFill="1" applyBorder="1" applyAlignment="1">
      <alignment vertical="center" wrapText="1"/>
    </xf>
    <xf numFmtId="0" fontId="10" fillId="3" borderId="41" xfId="0" applyFont="1" applyFill="1" applyBorder="1" applyAlignment="1">
      <alignment vertical="center" wrapText="1"/>
    </xf>
    <xf numFmtId="0" fontId="10" fillId="3" borderId="40" xfId="0" applyFont="1" applyFill="1" applyBorder="1" applyAlignment="1">
      <alignment vertical="center" wrapText="1"/>
    </xf>
    <xf numFmtId="164" fontId="10" fillId="3" borderId="41" xfId="1" applyNumberFormat="1" applyFont="1" applyFill="1" applyBorder="1" applyAlignment="1">
      <alignment vertical="center" wrapText="1"/>
    </xf>
    <xf numFmtId="0" fontId="11" fillId="4" borderId="7" xfId="0" applyFont="1" applyFill="1" applyBorder="1"/>
    <xf numFmtId="0" fontId="11" fillId="4" borderId="8" xfId="0" applyFont="1" applyFill="1" applyBorder="1"/>
    <xf numFmtId="164" fontId="11" fillId="4" borderId="7" xfId="1" applyNumberFormat="1" applyFont="1" applyFill="1" applyBorder="1"/>
    <xf numFmtId="164" fontId="11" fillId="4" borderId="66" xfId="1" applyNumberFormat="1" applyFont="1" applyFill="1" applyBorder="1"/>
    <xf numFmtId="0" fontId="11" fillId="4" borderId="9" xfId="0" applyFont="1" applyFill="1" applyBorder="1"/>
    <xf numFmtId="0" fontId="11" fillId="4" borderId="10" xfId="0" applyFont="1" applyFill="1" applyBorder="1"/>
    <xf numFmtId="164" fontId="11" fillId="4" borderId="9" xfId="1" applyNumberFormat="1" applyFont="1" applyFill="1" applyBorder="1" applyAlignment="1"/>
    <xf numFmtId="0" fontId="10" fillId="8" borderId="20" xfId="0" applyFont="1" applyFill="1" applyBorder="1" applyAlignment="1">
      <alignment horizontal="left" vertical="center" wrapText="1"/>
    </xf>
    <xf numFmtId="0" fontId="10" fillId="8" borderId="36" xfId="0" applyFont="1" applyFill="1" applyBorder="1" applyAlignment="1">
      <alignment horizontal="left" vertical="center" wrapText="1"/>
    </xf>
    <xf numFmtId="0" fontId="10" fillId="0" borderId="28" xfId="0" applyFont="1" applyBorder="1"/>
    <xf numFmtId="0" fontId="10" fillId="0" borderId="24" xfId="0" applyFont="1" applyBorder="1"/>
    <xf numFmtId="164" fontId="10" fillId="0" borderId="28" xfId="1" applyNumberFormat="1" applyFont="1" applyBorder="1"/>
    <xf numFmtId="164" fontId="10" fillId="0" borderId="27" xfId="1" applyNumberFormat="1" applyFont="1" applyBorder="1"/>
    <xf numFmtId="166" fontId="10" fillId="0" borderId="35" xfId="2" applyNumberFormat="1" applyFont="1" applyBorder="1" applyAlignment="1">
      <alignment vertical="center"/>
    </xf>
    <xf numFmtId="0" fontId="11" fillId="4" borderId="13" xfId="0" applyFont="1" applyFill="1" applyBorder="1"/>
    <xf numFmtId="0" fontId="11" fillId="4" borderId="14" xfId="0" applyFont="1" applyFill="1" applyBorder="1"/>
    <xf numFmtId="43" fontId="10" fillId="6" borderId="33" xfId="1" applyFont="1" applyFill="1" applyBorder="1" applyAlignment="1">
      <alignment vertical="center"/>
    </xf>
    <xf numFmtId="164" fontId="10" fillId="6" borderId="27" xfId="1" applyNumberFormat="1" applyFont="1" applyFill="1" applyBorder="1" applyAlignment="1">
      <alignment vertical="center"/>
    </xf>
    <xf numFmtId="164" fontId="11" fillId="4" borderId="15" xfId="1" applyNumberFormat="1" applyFont="1" applyFill="1" applyBorder="1"/>
    <xf numFmtId="166" fontId="11" fillId="4" borderId="13" xfId="2" applyNumberFormat="1" applyFont="1" applyFill="1" applyBorder="1"/>
    <xf numFmtId="166" fontId="11" fillId="4" borderId="15" xfId="2" applyNumberFormat="1" applyFont="1" applyFill="1" applyBorder="1"/>
    <xf numFmtId="164" fontId="11" fillId="4" borderId="16" xfId="1" applyNumberFormat="1" applyFont="1" applyFill="1" applyBorder="1"/>
    <xf numFmtId="164" fontId="11" fillId="4" borderId="15" xfId="1" applyNumberFormat="1" applyFont="1" applyFill="1" applyBorder="1" applyAlignment="1"/>
    <xf numFmtId="0" fontId="16" fillId="8" borderId="0" xfId="0" applyFont="1" applyFill="1"/>
    <xf numFmtId="0" fontId="10" fillId="0" borderId="0" xfId="0" applyFont="1"/>
    <xf numFmtId="164" fontId="10" fillId="0" borderId="0" xfId="1" applyNumberFormat="1" applyFont="1"/>
    <xf numFmtId="0" fontId="13" fillId="3" borderId="18" xfId="0" applyFont="1" applyFill="1" applyBorder="1" applyAlignment="1">
      <alignment horizontal="center" vertical="center" wrapText="1"/>
    </xf>
    <xf numFmtId="0" fontId="11" fillId="4" borderId="67" xfId="0" applyFont="1" applyFill="1" applyBorder="1"/>
    <xf numFmtId="0" fontId="11" fillId="4" borderId="1" xfId="0" applyFont="1" applyFill="1" applyBorder="1" applyAlignment="1">
      <alignment horizontal="center" vertical="center" wrapText="1"/>
    </xf>
    <xf numFmtId="0" fontId="11" fillId="4" borderId="63" xfId="0" applyFont="1" applyFill="1" applyBorder="1" applyAlignment="1">
      <alignment horizontal="center" vertical="center" wrapText="1"/>
    </xf>
    <xf numFmtId="0" fontId="10" fillId="0" borderId="3" xfId="0" applyFont="1" applyBorder="1" applyAlignment="1">
      <alignment horizontal="left" vertical="center" wrapText="1"/>
    </xf>
    <xf numFmtId="164" fontId="10" fillId="0" borderId="18" xfId="1" applyNumberFormat="1" applyFont="1" applyBorder="1" applyAlignment="1">
      <alignment vertical="center"/>
    </xf>
    <xf numFmtId="164" fontId="10" fillId="0" borderId="19" xfId="1" applyNumberFormat="1" applyFont="1" applyBorder="1" applyAlignment="1">
      <alignment horizontal="center" vertical="center"/>
    </xf>
    <xf numFmtId="166" fontId="10" fillId="0" borderId="18" xfId="2" applyNumberFormat="1" applyFont="1" applyBorder="1" applyAlignment="1">
      <alignment vertical="center"/>
    </xf>
    <xf numFmtId="166" fontId="10" fillId="0" borderId="18" xfId="2" applyNumberFormat="1" applyFont="1" applyFill="1" applyBorder="1" applyAlignment="1">
      <alignment horizontal="center" vertical="center"/>
    </xf>
    <xf numFmtId="164" fontId="10" fillId="0" borderId="40" xfId="1" applyNumberFormat="1" applyFont="1" applyBorder="1" applyAlignment="1">
      <alignment vertical="center"/>
    </xf>
    <xf numFmtId="166" fontId="10" fillId="0" borderId="40" xfId="2" applyNumberFormat="1" applyFont="1" applyBorder="1" applyAlignment="1">
      <alignment vertical="center"/>
    </xf>
    <xf numFmtId="164" fontId="10" fillId="0" borderId="41" xfId="1" applyNumberFormat="1" applyFont="1" applyFill="1" applyBorder="1" applyAlignment="1">
      <alignment horizontal="right"/>
    </xf>
    <xf numFmtId="164" fontId="10" fillId="0" borderId="48" xfId="1" applyNumberFormat="1" applyFont="1" applyBorder="1" applyAlignment="1">
      <alignment vertical="center"/>
    </xf>
    <xf numFmtId="167" fontId="10" fillId="0" borderId="7" xfId="2" applyNumberFormat="1" applyFont="1" applyBorder="1" applyAlignment="1">
      <alignment vertical="center"/>
    </xf>
    <xf numFmtId="167" fontId="10" fillId="0" borderId="27" xfId="2" applyNumberFormat="1" applyFont="1" applyBorder="1" applyAlignment="1">
      <alignment vertical="center"/>
    </xf>
    <xf numFmtId="164" fontId="10" fillId="0" borderId="27" xfId="1" applyNumberFormat="1" applyFont="1" applyFill="1" applyBorder="1" applyAlignment="1">
      <alignment horizontal="right"/>
    </xf>
    <xf numFmtId="0" fontId="10" fillId="0" borderId="36" xfId="0" applyFont="1" applyBorder="1" applyAlignment="1">
      <alignment vertical="center" wrapText="1"/>
    </xf>
    <xf numFmtId="164" fontId="10" fillId="0" borderId="16" xfId="1" applyNumberFormat="1" applyFont="1" applyBorder="1" applyAlignment="1">
      <alignment vertical="center"/>
    </xf>
    <xf numFmtId="167" fontId="10" fillId="0" borderId="13" xfId="2" applyNumberFormat="1" applyFont="1" applyBorder="1" applyAlignment="1">
      <alignment vertical="center"/>
    </xf>
    <xf numFmtId="167" fontId="10" fillId="0" borderId="15" xfId="2" applyNumberFormat="1" applyFont="1" applyBorder="1" applyAlignment="1">
      <alignment vertical="center"/>
    </xf>
    <xf numFmtId="164" fontId="10" fillId="0" borderId="15" xfId="1" applyNumberFormat="1" applyFont="1" applyFill="1" applyBorder="1"/>
    <xf numFmtId="0" fontId="11" fillId="4" borderId="51" xfId="0" applyFont="1" applyFill="1" applyBorder="1"/>
    <xf numFmtId="164" fontId="11" fillId="4" borderId="49" xfId="1" applyNumberFormat="1" applyFont="1" applyFill="1" applyBorder="1"/>
    <xf numFmtId="164" fontId="11" fillId="4" borderId="50" xfId="1" applyNumberFormat="1" applyFont="1" applyFill="1" applyBorder="1"/>
    <xf numFmtId="166" fontId="11" fillId="10" borderId="18" xfId="2" applyNumberFormat="1" applyFont="1" applyFill="1" applyBorder="1" applyAlignment="1">
      <alignment vertical="center"/>
    </xf>
    <xf numFmtId="164" fontId="11" fillId="4" borderId="44" xfId="1" applyNumberFormat="1" applyFont="1" applyFill="1" applyBorder="1" applyAlignment="1"/>
    <xf numFmtId="0" fontId="10" fillId="3" borderId="68" xfId="0" applyFont="1" applyFill="1" applyBorder="1" applyAlignment="1">
      <alignment vertical="center" wrapText="1"/>
    </xf>
    <xf numFmtId="0" fontId="10" fillId="3" borderId="62" xfId="0" applyFont="1" applyFill="1" applyBorder="1" applyAlignment="1">
      <alignment vertical="center" wrapText="1"/>
    </xf>
    <xf numFmtId="164" fontId="10" fillId="3" borderId="68" xfId="1" applyNumberFormat="1" applyFont="1" applyFill="1" applyBorder="1" applyAlignment="1">
      <alignment vertical="center" wrapText="1"/>
    </xf>
    <xf numFmtId="164" fontId="10" fillId="3" borderId="63" xfId="1" applyNumberFormat="1" applyFont="1" applyFill="1" applyBorder="1" applyAlignment="1">
      <alignment vertical="center" wrapText="1"/>
    </xf>
    <xf numFmtId="167" fontId="10" fillId="3" borderId="68" xfId="2" applyNumberFormat="1" applyFont="1" applyFill="1" applyBorder="1" applyAlignment="1">
      <alignment vertical="center" wrapText="1"/>
    </xf>
    <xf numFmtId="167" fontId="10" fillId="3" borderId="63" xfId="2" applyNumberFormat="1" applyFont="1" applyFill="1" applyBorder="1" applyAlignment="1">
      <alignment vertical="center" wrapText="1"/>
    </xf>
    <xf numFmtId="0" fontId="10" fillId="0" borderId="2" xfId="0" applyFont="1" applyBorder="1" applyAlignment="1">
      <alignment horizontal="left" vertical="center" wrapText="1"/>
    </xf>
    <xf numFmtId="164" fontId="10" fillId="0" borderId="22" xfId="1" applyNumberFormat="1" applyFont="1" applyFill="1" applyBorder="1" applyAlignment="1">
      <alignment vertical="center"/>
    </xf>
    <xf numFmtId="164" fontId="10" fillId="0" borderId="41" xfId="1" applyNumberFormat="1" applyFont="1" applyFill="1" applyBorder="1" applyAlignment="1">
      <alignment vertical="center"/>
    </xf>
    <xf numFmtId="167" fontId="10" fillId="0" borderId="22" xfId="2" applyNumberFormat="1" applyFont="1" applyFill="1" applyBorder="1" applyAlignment="1">
      <alignment vertical="center"/>
    </xf>
    <xf numFmtId="167" fontId="10" fillId="0" borderId="41" xfId="2" applyNumberFormat="1" applyFont="1" applyFill="1" applyBorder="1" applyAlignment="1">
      <alignment vertical="center"/>
    </xf>
    <xf numFmtId="0" fontId="10" fillId="8" borderId="37" xfId="0" applyFont="1" applyFill="1" applyBorder="1" applyAlignment="1">
      <alignment horizontal="left" vertical="center" wrapText="1"/>
    </xf>
    <xf numFmtId="0" fontId="11" fillId="4" borderId="60" xfId="0" applyFont="1" applyFill="1" applyBorder="1"/>
    <xf numFmtId="0" fontId="11" fillId="4" borderId="69" xfId="0" applyFont="1" applyFill="1" applyBorder="1"/>
    <xf numFmtId="164" fontId="11" fillId="4" borderId="60" xfId="1" applyNumberFormat="1" applyFont="1" applyFill="1" applyBorder="1"/>
    <xf numFmtId="164" fontId="11" fillId="4" borderId="59" xfId="1" applyNumberFormat="1" applyFont="1" applyFill="1" applyBorder="1"/>
    <xf numFmtId="167" fontId="11" fillId="4" borderId="60" xfId="2" applyNumberFormat="1" applyFont="1" applyFill="1" applyBorder="1"/>
    <xf numFmtId="167" fontId="11" fillId="4" borderId="59" xfId="2" applyNumberFormat="1" applyFont="1" applyFill="1" applyBorder="1"/>
    <xf numFmtId="164" fontId="11" fillId="4" borderId="59" xfId="1" applyNumberFormat="1" applyFont="1" applyFill="1" applyBorder="1" applyAlignment="1"/>
    <xf numFmtId="0" fontId="10" fillId="0" borderId="18" xfId="0" applyFont="1" applyBorder="1"/>
    <xf numFmtId="0" fontId="10" fillId="0" borderId="58" xfId="0" applyFont="1" applyBorder="1"/>
    <xf numFmtId="164" fontId="10" fillId="0" borderId="18" xfId="1" applyNumberFormat="1" applyFont="1" applyBorder="1"/>
    <xf numFmtId="164" fontId="10" fillId="0" borderId="19" xfId="1" applyNumberFormat="1" applyFont="1" applyBorder="1"/>
    <xf numFmtId="167" fontId="10" fillId="0" borderId="18" xfId="2" applyNumberFormat="1" applyFont="1" applyBorder="1"/>
    <xf numFmtId="167" fontId="10" fillId="0" borderId="19" xfId="2" applyNumberFormat="1" applyFont="1" applyBorder="1"/>
    <xf numFmtId="164" fontId="10" fillId="0" borderId="19" xfId="1" applyNumberFormat="1" applyFont="1" applyFill="1" applyBorder="1" applyAlignment="1">
      <alignment horizontal="right"/>
    </xf>
    <xf numFmtId="167" fontId="11" fillId="4" borderId="49" xfId="2" applyNumberFormat="1" applyFont="1" applyFill="1" applyBorder="1"/>
    <xf numFmtId="167" fontId="11" fillId="4" borderId="50" xfId="2" applyNumberFormat="1" applyFont="1" applyFill="1" applyBorder="1"/>
    <xf numFmtId="164" fontId="11" fillId="4" borderId="50" xfId="1" applyNumberFormat="1" applyFont="1" applyFill="1" applyBorder="1" applyAlignment="1">
      <alignment horizontal="right"/>
    </xf>
    <xf numFmtId="164" fontId="10" fillId="3" borderId="22" xfId="1" applyNumberFormat="1" applyFont="1" applyFill="1" applyBorder="1" applyAlignment="1">
      <alignment vertical="center" wrapText="1"/>
    </xf>
    <xf numFmtId="167" fontId="10" fillId="3" borderId="22" xfId="2" applyNumberFormat="1" applyFont="1" applyFill="1" applyBorder="1" applyAlignment="1">
      <alignment vertical="center" wrapText="1"/>
    </xf>
    <xf numFmtId="167" fontId="10" fillId="3" borderId="41" xfId="2" applyNumberFormat="1" applyFont="1" applyFill="1" applyBorder="1" applyAlignment="1">
      <alignment vertical="center" wrapText="1"/>
    </xf>
    <xf numFmtId="0" fontId="11" fillId="4" borderId="42" xfId="0" applyFont="1" applyFill="1" applyBorder="1"/>
    <xf numFmtId="164" fontId="11" fillId="4" borderId="13" xfId="1" applyNumberFormat="1" applyFont="1" applyFill="1" applyBorder="1"/>
    <xf numFmtId="167" fontId="10" fillId="8" borderId="0" xfId="2" applyNumberFormat="1" applyFont="1" applyFill="1"/>
    <xf numFmtId="0" fontId="21" fillId="8" borderId="0" xfId="4" applyFont="1" applyFill="1"/>
    <xf numFmtId="0" fontId="20" fillId="8" borderId="0" xfId="4" applyFill="1"/>
    <xf numFmtId="0" fontId="20" fillId="8" borderId="0" xfId="4" applyFill="1" applyAlignment="1">
      <alignment horizontal="center"/>
    </xf>
    <xf numFmtId="0" fontId="23" fillId="11" borderId="70" xfId="4" applyFont="1" applyFill="1" applyBorder="1" applyAlignment="1">
      <alignment horizontal="center" vertical="center" wrapText="1"/>
    </xf>
    <xf numFmtId="0" fontId="23" fillId="11" borderId="71" xfId="4" applyFont="1" applyFill="1" applyBorder="1" applyAlignment="1">
      <alignment horizontal="center" vertical="center" wrapText="1"/>
    </xf>
    <xf numFmtId="0" fontId="23" fillId="11" borderId="72" xfId="4" applyFont="1" applyFill="1" applyBorder="1" applyAlignment="1">
      <alignment horizontal="center" vertical="center" wrapText="1"/>
    </xf>
    <xf numFmtId="0" fontId="23" fillId="10" borderId="73" xfId="0" applyFont="1" applyFill="1" applyBorder="1" applyAlignment="1">
      <alignment horizontal="center" vertical="center" wrapText="1"/>
    </xf>
    <xf numFmtId="0" fontId="23" fillId="10" borderId="74" xfId="0" applyFont="1" applyFill="1" applyBorder="1" applyAlignment="1">
      <alignment horizontal="center" vertical="center" wrapText="1"/>
    </xf>
    <xf numFmtId="0" fontId="24" fillId="11" borderId="71" xfId="4" applyFont="1" applyFill="1" applyBorder="1" applyAlignment="1">
      <alignment horizontal="center" vertical="center" wrapText="1"/>
    </xf>
    <xf numFmtId="0" fontId="24" fillId="11" borderId="75" xfId="4" applyFont="1" applyFill="1" applyBorder="1" applyAlignment="1">
      <alignment horizontal="center" vertical="center" wrapText="1"/>
    </xf>
    <xf numFmtId="0" fontId="23" fillId="11" borderId="76" xfId="4" applyFont="1" applyFill="1" applyBorder="1" applyAlignment="1">
      <alignment horizontal="center" vertical="center" wrapText="1"/>
    </xf>
    <xf numFmtId="0" fontId="23" fillId="11" borderId="77" xfId="4" applyFont="1" applyFill="1" applyBorder="1" applyAlignment="1">
      <alignment horizontal="center" vertical="center" wrapText="1"/>
    </xf>
    <xf numFmtId="0" fontId="24" fillId="11" borderId="77" xfId="4" applyFont="1" applyFill="1" applyBorder="1" applyAlignment="1">
      <alignment horizontal="center" vertical="center" wrapText="1"/>
    </xf>
    <xf numFmtId="0" fontId="24" fillId="11" borderId="77" xfId="4" quotePrefix="1" applyFont="1" applyFill="1" applyBorder="1" applyAlignment="1">
      <alignment horizontal="center" vertical="center" wrapText="1"/>
    </xf>
    <xf numFmtId="0" fontId="24" fillId="11" borderId="75" xfId="4" quotePrefix="1" applyFont="1" applyFill="1" applyBorder="1" applyAlignment="1">
      <alignment horizontal="center" vertical="center" wrapText="1"/>
    </xf>
    <xf numFmtId="0" fontId="23" fillId="8" borderId="76" xfId="4" applyFont="1" applyFill="1" applyBorder="1" applyAlignment="1">
      <alignment horizontal="center" vertical="center" wrapText="1"/>
    </xf>
    <xf numFmtId="0" fontId="23" fillId="8" borderId="77" xfId="4" applyFont="1" applyFill="1" applyBorder="1" applyAlignment="1">
      <alignment horizontal="center" vertical="center" wrapText="1"/>
    </xf>
    <xf numFmtId="0" fontId="23" fillId="8" borderId="77" xfId="4" quotePrefix="1" applyFont="1" applyFill="1" applyBorder="1" applyAlignment="1">
      <alignment horizontal="center" vertical="center" wrapText="1"/>
    </xf>
    <xf numFmtId="0" fontId="24" fillId="8" borderId="77" xfId="4" quotePrefix="1" applyFont="1" applyFill="1" applyBorder="1" applyAlignment="1">
      <alignment horizontal="center" vertical="center" wrapText="1"/>
    </xf>
    <xf numFmtId="0" fontId="24" fillId="8" borderId="75" xfId="4" applyFont="1" applyFill="1" applyBorder="1" applyAlignment="1">
      <alignment horizontal="center" vertical="center" wrapText="1"/>
    </xf>
    <xf numFmtId="0" fontId="23" fillId="0" borderId="76" xfId="4" applyFont="1" applyBorder="1" applyAlignment="1">
      <alignment horizontal="center"/>
    </xf>
    <xf numFmtId="0" fontId="23" fillId="0" borderId="77" xfId="4" applyFont="1" applyBorder="1" applyAlignment="1">
      <alignment horizontal="center"/>
    </xf>
    <xf numFmtId="164" fontId="23" fillId="0" borderId="77" xfId="1" applyNumberFormat="1" applyFont="1" applyBorder="1" applyAlignment="1">
      <alignment horizontal="right"/>
    </xf>
    <xf numFmtId="10" fontId="24" fillId="0" borderId="77" xfId="3" applyNumberFormat="1" applyFont="1" applyBorder="1" applyAlignment="1">
      <alignment horizontal="right"/>
    </xf>
    <xf numFmtId="3" fontId="24" fillId="0" borderId="78" xfId="4" applyNumberFormat="1" applyFont="1" applyBorder="1" applyAlignment="1">
      <alignment horizontal="center"/>
    </xf>
    <xf numFmtId="0" fontId="23" fillId="0" borderId="76" xfId="4" applyFont="1" applyBorder="1" applyAlignment="1">
      <alignment horizontal="right"/>
    </xf>
    <xf numFmtId="0" fontId="23" fillId="0" borderId="79" xfId="4" applyFont="1" applyBorder="1" applyAlignment="1">
      <alignment horizontal="center"/>
    </xf>
    <xf numFmtId="0" fontId="23" fillId="0" borderId="80" xfId="4" applyFont="1" applyBorder="1" applyAlignment="1">
      <alignment horizontal="center"/>
    </xf>
    <xf numFmtId="164" fontId="23" fillId="0" borderId="80" xfId="1" applyNumberFormat="1" applyFont="1" applyBorder="1" applyAlignment="1">
      <alignment horizontal="right"/>
    </xf>
    <xf numFmtId="10" fontId="23" fillId="0" borderId="80" xfId="1" applyNumberFormat="1" applyFont="1" applyBorder="1" applyAlignment="1">
      <alignment horizontal="right"/>
    </xf>
    <xf numFmtId="43" fontId="23" fillId="0" borderId="80" xfId="1" applyFont="1" applyBorder="1" applyAlignment="1">
      <alignment horizontal="right"/>
    </xf>
    <xf numFmtId="10" fontId="24" fillId="0" borderId="80" xfId="1" applyNumberFormat="1" applyFont="1" applyBorder="1" applyAlignment="1">
      <alignment horizontal="right"/>
    </xf>
    <xf numFmtId="43" fontId="24" fillId="0" borderId="81" xfId="1" applyFont="1" applyBorder="1" applyAlignment="1">
      <alignment horizontal="center"/>
    </xf>
    <xf numFmtId="0" fontId="24" fillId="8" borderId="0" xfId="4" applyFont="1" applyFill="1"/>
    <xf numFmtId="0" fontId="25" fillId="8" borderId="0" xfId="0" applyFont="1" applyFill="1" applyAlignment="1">
      <alignment horizontal="left" vertical="center" readingOrder="1"/>
    </xf>
    <xf numFmtId="0" fontId="27" fillId="0" borderId="0" xfId="5" applyFont="1"/>
    <xf numFmtId="0" fontId="26" fillId="0" borderId="0" xfId="5"/>
    <xf numFmtId="0" fontId="28" fillId="0" borderId="8" xfId="5" applyFont="1" applyBorder="1" applyAlignment="1">
      <alignment vertical="center"/>
    </xf>
    <xf numFmtId="0" fontId="28" fillId="0" borderId="8" xfId="5" applyFont="1" applyBorder="1" applyAlignment="1">
      <alignment horizontal="center" vertical="center"/>
    </xf>
    <xf numFmtId="0" fontId="26" fillId="0" borderId="24" xfId="5" applyBorder="1"/>
    <xf numFmtId="37" fontId="26" fillId="0" borderId="24" xfId="5" applyNumberFormat="1" applyBorder="1" applyAlignment="1">
      <alignment horizontal="center" vertical="center"/>
    </xf>
    <xf numFmtId="0" fontId="28" fillId="0" borderId="24" xfId="5" applyFont="1" applyBorder="1"/>
    <xf numFmtId="37" fontId="28" fillId="0" borderId="24" xfId="5" applyNumberFormat="1" applyFont="1" applyBorder="1" applyAlignment="1">
      <alignment horizontal="center" vertical="center"/>
    </xf>
    <xf numFmtId="0" fontId="31" fillId="0" borderId="82" xfId="0" applyFont="1" applyBorder="1" applyAlignment="1">
      <alignment vertical="center" wrapText="1"/>
    </xf>
    <xf numFmtId="0" fontId="31" fillId="0" borderId="83" xfId="0" applyFont="1" applyBorder="1" applyAlignment="1">
      <alignment vertical="center" wrapText="1"/>
    </xf>
    <xf numFmtId="0" fontId="3" fillId="4" borderId="84" xfId="0" applyFont="1" applyFill="1" applyBorder="1"/>
    <xf numFmtId="0" fontId="0" fillId="0" borderId="84" xfId="0" applyBorder="1" applyAlignment="1">
      <alignment horizontal="left" vertical="center" wrapText="1"/>
    </xf>
    <xf numFmtId="0" fontId="0" fillId="8" borderId="21" xfId="0" applyFill="1" applyBorder="1" applyAlignment="1">
      <alignment vertical="center"/>
    </xf>
    <xf numFmtId="0" fontId="0" fillId="0" borderId="1" xfId="0" applyBorder="1"/>
    <xf numFmtId="0" fontId="0" fillId="0" borderId="2" xfId="0" applyBorder="1"/>
    <xf numFmtId="0" fontId="3" fillId="0" borderId="1" xfId="0" applyFont="1" applyBorder="1" applyAlignment="1">
      <alignment horizontal="center" wrapText="1"/>
    </xf>
    <xf numFmtId="0" fontId="3" fillId="0" borderId="2" xfId="0" applyFont="1" applyBorder="1" applyAlignment="1">
      <alignment horizontal="center" wrapText="1"/>
    </xf>
    <xf numFmtId="0" fontId="3" fillId="0" borderId="32" xfId="0" applyFont="1" applyBorder="1" applyAlignment="1">
      <alignment horizontal="center" wrapText="1"/>
    </xf>
    <xf numFmtId="0" fontId="3" fillId="12" borderId="6" xfId="0" applyFont="1" applyFill="1" applyBorder="1"/>
    <xf numFmtId="0" fontId="0" fillId="12" borderId="0" xfId="0" applyFill="1"/>
    <xf numFmtId="0" fontId="0" fillId="12" borderId="6" xfId="0" applyFill="1" applyBorder="1"/>
    <xf numFmtId="0" fontId="0" fillId="12" borderId="61" xfId="0" applyFill="1" applyBorder="1"/>
    <xf numFmtId="0" fontId="0" fillId="0" borderId="6" xfId="0" applyBorder="1"/>
    <xf numFmtId="167" fontId="0" fillId="0" borderId="6" xfId="2" applyNumberFormat="1" applyFont="1" applyBorder="1"/>
    <xf numFmtId="167" fontId="0" fillId="0" borderId="0" xfId="2" applyNumberFormat="1" applyFont="1" applyBorder="1"/>
    <xf numFmtId="167" fontId="0" fillId="0" borderId="0" xfId="2" applyNumberFormat="1" applyFont="1"/>
    <xf numFmtId="167" fontId="0" fillId="0" borderId="61" xfId="2" applyNumberFormat="1" applyFont="1" applyBorder="1"/>
    <xf numFmtId="0" fontId="3" fillId="0" borderId="33" xfId="0" applyFont="1" applyBorder="1"/>
    <xf numFmtId="167" fontId="3" fillId="0" borderId="35" xfId="0" applyNumberFormat="1" applyFont="1" applyBorder="1"/>
    <xf numFmtId="167" fontId="3" fillId="0" borderId="33" xfId="0" applyNumberFormat="1" applyFont="1" applyBorder="1"/>
    <xf numFmtId="167" fontId="3" fillId="0" borderId="34" xfId="0" applyNumberFormat="1" applyFont="1" applyBorder="1"/>
    <xf numFmtId="167" fontId="3" fillId="0" borderId="6" xfId="2" applyNumberFormat="1" applyFont="1" applyBorder="1"/>
    <xf numFmtId="167" fontId="3" fillId="0" borderId="0" xfId="2" applyNumberFormat="1" applyFont="1"/>
    <xf numFmtId="167" fontId="3" fillId="0" borderId="61" xfId="2" applyNumberFormat="1" applyFont="1" applyBorder="1"/>
    <xf numFmtId="2" fontId="3" fillId="0" borderId="35" xfId="0" applyNumberFormat="1" applyFont="1" applyBorder="1"/>
    <xf numFmtId="2" fontId="3" fillId="0" borderId="33" xfId="0" applyNumberFormat="1" applyFont="1" applyBorder="1"/>
    <xf numFmtId="2" fontId="3" fillId="0" borderId="34" xfId="0" applyNumberFormat="1" applyFont="1" applyBorder="1"/>
    <xf numFmtId="0" fontId="0" fillId="0" borderId="61" xfId="0" applyBorder="1"/>
    <xf numFmtId="167" fontId="3" fillId="0" borderId="35" xfId="2" applyNumberFormat="1" applyFont="1" applyBorder="1"/>
    <xf numFmtId="167" fontId="3" fillId="0" borderId="33" xfId="2" applyNumberFormat="1" applyFont="1" applyBorder="1"/>
    <xf numFmtId="167" fontId="3" fillId="0" borderId="34" xfId="2" applyNumberFormat="1" applyFont="1" applyBorder="1"/>
    <xf numFmtId="0" fontId="0" fillId="0" borderId="11" xfId="0" applyBorder="1"/>
    <xf numFmtId="0" fontId="3" fillId="0" borderId="12" xfId="0" applyFont="1" applyBorder="1"/>
    <xf numFmtId="2" fontId="3" fillId="0" borderId="11" xfId="0" applyNumberFormat="1" applyFont="1" applyBorder="1"/>
    <xf numFmtId="2" fontId="3" fillId="0" borderId="12" xfId="0" applyNumberFormat="1" applyFont="1" applyBorder="1"/>
    <xf numFmtId="2" fontId="3" fillId="0" borderId="44" xfId="0" applyNumberFormat="1" applyFont="1" applyBorder="1"/>
    <xf numFmtId="0" fontId="27" fillId="0" borderId="0" xfId="6" applyFont="1"/>
    <xf numFmtId="0" fontId="5" fillId="3" borderId="86" xfId="0" applyFont="1" applyFill="1" applyBorder="1" applyAlignment="1">
      <alignment horizontal="center" vertical="center" wrapText="1"/>
    </xf>
    <xf numFmtId="164" fontId="5" fillId="3" borderId="87" xfId="1" applyNumberFormat="1" applyFont="1" applyFill="1" applyBorder="1" applyAlignment="1">
      <alignment horizontal="center" vertical="center" wrapText="1"/>
    </xf>
    <xf numFmtId="164" fontId="5" fillId="3" borderId="88" xfId="1" applyNumberFormat="1" applyFont="1" applyFill="1" applyBorder="1" applyAlignment="1">
      <alignment horizontal="center" vertical="center" wrapText="1"/>
    </xf>
    <xf numFmtId="0" fontId="0" fillId="0" borderId="24" xfId="0" applyBorder="1" applyAlignment="1">
      <alignment wrapText="1"/>
    </xf>
    <xf numFmtId="9" fontId="0" fillId="0" borderId="24" xfId="3" applyFont="1" applyBorder="1"/>
    <xf numFmtId="0" fontId="0" fillId="13" borderId="24" xfId="0" applyFill="1" applyBorder="1" applyAlignment="1">
      <alignment wrapText="1"/>
    </xf>
    <xf numFmtId="164" fontId="0" fillId="13" borderId="24" xfId="1" applyNumberFormat="1" applyFont="1" applyFill="1" applyBorder="1"/>
    <xf numFmtId="9" fontId="0" fillId="13" borderId="24" xfId="3" applyFont="1" applyFill="1" applyBorder="1"/>
    <xf numFmtId="0" fontId="36" fillId="0" borderId="0" xfId="0" applyFont="1" applyAlignment="1">
      <alignment vertical="center"/>
    </xf>
    <xf numFmtId="0" fontId="36" fillId="0" borderId="0" xfId="0" applyFont="1"/>
    <xf numFmtId="164" fontId="5" fillId="3" borderId="0" xfId="1" applyNumberFormat="1" applyFont="1" applyFill="1" applyBorder="1" applyAlignment="1">
      <alignment horizontal="center" vertical="center" wrapText="1"/>
    </xf>
    <xf numFmtId="164" fontId="0" fillId="0" borderId="24" xfId="0" applyNumberFormat="1" applyBorder="1"/>
    <xf numFmtId="164" fontId="1" fillId="0" borderId="24" xfId="1" applyNumberFormat="1" applyFont="1" applyFill="1" applyBorder="1"/>
    <xf numFmtId="10" fontId="3" fillId="6" borderId="50" xfId="3" applyNumberFormat="1" applyFont="1" applyFill="1" applyBorder="1" applyAlignment="1">
      <alignment horizontal="right"/>
    </xf>
    <xf numFmtId="0" fontId="0" fillId="7" borderId="17" xfId="0" applyFill="1" applyBorder="1" applyAlignment="1">
      <alignment horizontal="left" vertical="center" wrapText="1"/>
    </xf>
    <xf numFmtId="0" fontId="0" fillId="0" borderId="0" xfId="0" applyAlignment="1">
      <alignment vertical="center"/>
    </xf>
    <xf numFmtId="0" fontId="0" fillId="0" borderId="23" xfId="0" applyBorder="1" applyAlignment="1">
      <alignment vertical="center" wrapText="1"/>
    </xf>
    <xf numFmtId="0" fontId="0" fillId="0" borderId="23" xfId="0" applyBorder="1" applyAlignment="1">
      <alignment horizontal="left" vertical="center" wrapText="1"/>
    </xf>
    <xf numFmtId="0" fontId="0" fillId="0" borderId="24" xfId="0" applyBorder="1" applyAlignment="1">
      <alignment vertical="center" wrapText="1"/>
    </xf>
    <xf numFmtId="0" fontId="0" fillId="0" borderId="24" xfId="0" applyBorder="1" applyAlignment="1">
      <alignment horizontal="left" vertical="center" wrapText="1"/>
    </xf>
    <xf numFmtId="0" fontId="41" fillId="0" borderId="28" xfId="0" applyFont="1" applyBorder="1" applyAlignment="1">
      <alignment vertical="center" wrapText="1"/>
    </xf>
    <xf numFmtId="0" fontId="0" fillId="0" borderId="0" xfId="0" applyAlignment="1">
      <alignment vertical="center" wrapText="1"/>
    </xf>
    <xf numFmtId="0" fontId="0" fillId="0" borderId="0" xfId="0" applyAlignment="1">
      <alignment horizontal="left" vertical="center" wrapText="1"/>
    </xf>
    <xf numFmtId="0" fontId="43" fillId="0" borderId="0" xfId="0" applyFont="1" applyAlignment="1">
      <alignment vertical="center"/>
    </xf>
    <xf numFmtId="10" fontId="0" fillId="0" borderId="41" xfId="3" applyNumberFormat="1" applyFont="1" applyFill="1" applyBorder="1" applyAlignment="1">
      <alignment vertical="center"/>
    </xf>
    <xf numFmtId="0" fontId="0" fillId="0" borderId="0" xfId="0" applyFill="1" applyAlignment="1">
      <alignment vertical="center"/>
    </xf>
    <xf numFmtId="0" fontId="41" fillId="0" borderId="28" xfId="0" applyFont="1"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6" xfId="0" applyBorder="1" applyAlignment="1">
      <alignment horizontal="left" vertical="center" wrapText="1"/>
    </xf>
    <xf numFmtId="0" fontId="0" fillId="0" borderId="36" xfId="0" applyBorder="1" applyAlignment="1">
      <alignment horizontal="left" vertical="center" wrapText="1"/>
    </xf>
    <xf numFmtId="0" fontId="12" fillId="2" borderId="1" xfId="0" applyFont="1" applyFill="1" applyBorder="1" applyAlignment="1">
      <alignment horizontal="center" vertical="center" wrapText="1"/>
    </xf>
    <xf numFmtId="0" fontId="0" fillId="7" borderId="3" xfId="0" applyFill="1" applyBorder="1" applyAlignment="1">
      <alignment horizontal="center" vertical="center" wrapText="1"/>
    </xf>
    <xf numFmtId="0" fontId="0" fillId="7" borderId="57" xfId="0" applyFill="1" applyBorder="1" applyAlignment="1">
      <alignment horizontal="center" vertical="center" wrapText="1"/>
    </xf>
    <xf numFmtId="0" fontId="41" fillId="0" borderId="22" xfId="0" applyFont="1" applyBorder="1" applyAlignment="1">
      <alignment horizontal="left" vertical="center" wrapText="1"/>
    </xf>
    <xf numFmtId="0" fontId="41" fillId="0" borderId="28" xfId="0" applyFont="1" applyBorder="1" applyAlignment="1">
      <alignment horizontal="left" vertical="center" wrapText="1"/>
    </xf>
    <xf numFmtId="0" fontId="41" fillId="0" borderId="86" xfId="0" applyFont="1" applyBorder="1" applyAlignment="1">
      <alignment horizontal="left" vertical="center" wrapText="1"/>
    </xf>
    <xf numFmtId="0" fontId="41" fillId="0" borderId="60" xfId="0" applyFont="1" applyBorder="1" applyAlignment="1">
      <alignment horizontal="left" vertical="center" wrapText="1"/>
    </xf>
    <xf numFmtId="0" fontId="41" fillId="0" borderId="7" xfId="0" applyFont="1" applyBorder="1" applyAlignment="1">
      <alignment horizontal="left" vertical="center" wrapText="1"/>
    </xf>
    <xf numFmtId="0" fontId="41" fillId="0" borderId="87" xfId="0" applyFont="1" applyBorder="1" applyAlignment="1">
      <alignment horizontal="left" vertical="center" wrapText="1"/>
    </xf>
    <xf numFmtId="0" fontId="41" fillId="0" borderId="90" xfId="0" applyFont="1" applyBorder="1" applyAlignment="1">
      <alignment horizontal="left" vertical="center" wrapText="1"/>
    </xf>
    <xf numFmtId="0" fontId="41" fillId="0" borderId="8" xfId="0" applyFont="1" applyBorder="1" applyAlignment="1">
      <alignment horizontal="left" vertical="center" wrapText="1"/>
    </xf>
    <xf numFmtId="0" fontId="0" fillId="8" borderId="22" xfId="0" applyFill="1" applyBorder="1" applyAlignment="1">
      <alignment horizontal="left" vertical="center"/>
    </xf>
    <xf numFmtId="0" fontId="0" fillId="8" borderId="28" xfId="0" applyFill="1" applyBorder="1" applyAlignment="1">
      <alignment horizontal="left" vertical="center"/>
    </xf>
    <xf numFmtId="0" fontId="0" fillId="8" borderId="13" xfId="0" applyFill="1" applyBorder="1" applyAlignment="1">
      <alignment horizontal="left" vertical="center"/>
    </xf>
    <xf numFmtId="49" fontId="3" fillId="4" borderId="3" xfId="0" applyNumberFormat="1" applyFont="1" applyFill="1" applyBorder="1" applyAlignment="1">
      <alignment horizontal="left"/>
    </xf>
    <xf numFmtId="49" fontId="3" fillId="4" borderId="5" xfId="0" applyNumberFormat="1" applyFont="1" applyFill="1" applyBorder="1" applyAlignment="1">
      <alignment horizontal="left"/>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0" fillId="0" borderId="20" xfId="0" applyBorder="1" applyAlignment="1">
      <alignment horizontal="left" vertical="center" wrapText="1"/>
    </xf>
    <xf numFmtId="0" fontId="0" fillId="0" borderId="25" xfId="0" applyBorder="1" applyAlignment="1">
      <alignment horizontal="left" vertical="center" wrapText="1"/>
    </xf>
    <xf numFmtId="0" fontId="0" fillId="0" borderId="30" xfId="0" applyBorder="1" applyAlignment="1">
      <alignment horizontal="left" vertical="center" wrapText="1"/>
    </xf>
    <xf numFmtId="0" fontId="0" fillId="0" borderId="21" xfId="0" applyBorder="1" applyAlignment="1">
      <alignment horizontal="left" vertical="center" wrapText="1"/>
    </xf>
    <xf numFmtId="0" fontId="0" fillId="0" borderId="26" xfId="0" applyBorder="1" applyAlignment="1">
      <alignment horizontal="left" vertical="center" wrapText="1"/>
    </xf>
    <xf numFmtId="0" fontId="0" fillId="0" borderId="36" xfId="0" applyBorder="1" applyAlignment="1">
      <alignment horizontal="left" vertical="center" wrapText="1"/>
    </xf>
    <xf numFmtId="0" fontId="0" fillId="0" borderId="45" xfId="0" applyBorder="1" applyAlignment="1">
      <alignment horizontal="left" vertical="center" wrapText="1"/>
    </xf>
    <xf numFmtId="0" fontId="0" fillId="0" borderId="35" xfId="0" applyBorder="1" applyAlignment="1">
      <alignment horizontal="left" vertical="center" wrapText="1"/>
    </xf>
    <xf numFmtId="0" fontId="10" fillId="0" borderId="20" xfId="0" applyFont="1" applyBorder="1" applyAlignment="1">
      <alignment horizontal="left" vertical="center" wrapText="1"/>
    </xf>
    <xf numFmtId="0" fontId="10" fillId="0" borderId="25" xfId="0" applyFont="1" applyBorder="1" applyAlignment="1">
      <alignment horizontal="left" vertical="center" wrapText="1"/>
    </xf>
    <xf numFmtId="0" fontId="10" fillId="0" borderId="30" xfId="0" applyFont="1" applyBorder="1" applyAlignment="1">
      <alignment horizontal="left" vertical="center" wrapText="1"/>
    </xf>
    <xf numFmtId="0" fontId="10" fillId="8" borderId="20" xfId="0" applyFont="1" applyFill="1" applyBorder="1" applyAlignment="1">
      <alignment horizontal="left" vertical="center"/>
    </xf>
    <xf numFmtId="0" fontId="10" fillId="8" borderId="30" xfId="0" applyFont="1" applyFill="1" applyBorder="1" applyAlignment="1">
      <alignment horizontal="left" vertical="center"/>
    </xf>
    <xf numFmtId="0" fontId="18" fillId="0" borderId="2" xfId="0" applyFont="1" applyBorder="1" applyAlignment="1">
      <alignment horizontal="left"/>
    </xf>
    <xf numFmtId="0" fontId="12" fillId="3" borderId="3"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3" borderId="3" xfId="0" applyFont="1" applyFill="1" applyBorder="1" applyAlignment="1">
      <alignment horizontal="center" vertical="center"/>
    </xf>
    <xf numFmtId="0" fontId="12" fillId="3" borderId="5" xfId="0" applyFont="1" applyFill="1" applyBorder="1" applyAlignment="1">
      <alignment horizontal="center" vertical="center"/>
    </xf>
    <xf numFmtId="164" fontId="13" fillId="3" borderId="3" xfId="1" applyNumberFormat="1" applyFont="1" applyFill="1" applyBorder="1" applyAlignment="1">
      <alignment horizontal="center" vertical="center" wrapText="1"/>
    </xf>
    <xf numFmtId="164" fontId="13" fillId="3" borderId="5" xfId="1" applyNumberFormat="1" applyFont="1" applyFill="1" applyBorder="1" applyAlignment="1">
      <alignment horizontal="center" vertical="center" wrapText="1"/>
    </xf>
    <xf numFmtId="0" fontId="39" fillId="2" borderId="3" xfId="0" applyFont="1" applyFill="1" applyBorder="1" applyAlignment="1">
      <alignment horizontal="center" vertical="center" wrapText="1"/>
    </xf>
    <xf numFmtId="0" fontId="39" fillId="2" borderId="5"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0" fillId="0" borderId="52" xfId="0" applyFont="1" applyBorder="1" applyAlignment="1">
      <alignment horizontal="left" vertical="center" wrapText="1"/>
    </xf>
    <xf numFmtId="0" fontId="10" fillId="0" borderId="35" xfId="0" applyFont="1" applyBorder="1" applyAlignment="1">
      <alignment horizontal="left" vertical="center" wrapText="1"/>
    </xf>
    <xf numFmtId="0" fontId="10" fillId="0" borderId="39" xfId="0"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32"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32" xfId="0" applyFont="1" applyFill="1" applyBorder="1" applyAlignment="1">
      <alignment horizontal="center" vertical="center" wrapText="1"/>
    </xf>
    <xf numFmtId="0" fontId="12" fillId="3" borderId="1" xfId="0" applyFont="1" applyFill="1" applyBorder="1" applyAlignment="1">
      <alignment horizontal="center" vertical="center"/>
    </xf>
    <xf numFmtId="0" fontId="12" fillId="3" borderId="32" xfId="0" applyFont="1" applyFill="1" applyBorder="1" applyAlignment="1">
      <alignment horizontal="center" vertical="center"/>
    </xf>
    <xf numFmtId="164" fontId="13" fillId="3" borderId="11" xfId="1" applyNumberFormat="1" applyFont="1" applyFill="1" applyBorder="1" applyAlignment="1">
      <alignment horizontal="center" vertical="center" wrapText="1"/>
    </xf>
    <xf numFmtId="164" fontId="13" fillId="3" borderId="44" xfId="1" applyNumberFormat="1" applyFont="1" applyFill="1" applyBorder="1" applyAlignment="1">
      <alignment horizontal="center" vertical="center" wrapText="1"/>
    </xf>
    <xf numFmtId="0" fontId="22" fillId="3" borderId="1" xfId="4" applyFont="1" applyFill="1" applyBorder="1" applyAlignment="1">
      <alignment horizontal="center" vertical="center" wrapText="1"/>
    </xf>
    <xf numFmtId="0" fontId="0" fillId="3" borderId="2" xfId="0" applyFill="1" applyBorder="1" applyAlignment="1">
      <alignment wrapText="1"/>
    </xf>
    <xf numFmtId="0" fontId="0" fillId="3" borderId="32" xfId="0" applyFill="1" applyBorder="1" applyAlignment="1">
      <alignment wrapText="1"/>
    </xf>
    <xf numFmtId="0" fontId="0" fillId="3" borderId="11" xfId="0" applyFill="1" applyBorder="1" applyAlignment="1">
      <alignment wrapText="1"/>
    </xf>
    <xf numFmtId="0" fontId="0" fillId="3" borderId="12" xfId="0" applyFill="1" applyBorder="1" applyAlignment="1">
      <alignment wrapText="1"/>
    </xf>
    <xf numFmtId="0" fontId="0" fillId="3" borderId="44" xfId="0" applyFill="1" applyBorder="1" applyAlignment="1">
      <alignment wrapText="1"/>
    </xf>
    <xf numFmtId="0" fontId="35" fillId="0" borderId="0" xfId="6" applyFont="1" applyAlignment="1">
      <alignment horizontal="left" vertical="center" wrapText="1"/>
    </xf>
    <xf numFmtId="0" fontId="36" fillId="0" borderId="89" xfId="0" applyFont="1" applyBorder="1" applyAlignment="1">
      <alignment horizontal="left" vertical="top" wrapText="1"/>
    </xf>
    <xf numFmtId="0" fontId="42" fillId="0" borderId="89" xfId="0" applyFont="1" applyBorder="1" applyAlignment="1">
      <alignment horizontal="left" vertical="top" wrapText="1"/>
    </xf>
    <xf numFmtId="0" fontId="26" fillId="0" borderId="0" xfId="5" applyAlignment="1">
      <alignment horizontal="left" wrapText="1"/>
    </xf>
    <xf numFmtId="0" fontId="28" fillId="0" borderId="24" xfId="5" applyFont="1" applyBorder="1" applyAlignment="1">
      <alignment horizontal="center" vertical="center"/>
    </xf>
    <xf numFmtId="0" fontId="33" fillId="0" borderId="0" xfId="0" applyFont="1" applyAlignment="1">
      <alignment horizontal="left" vertical="center"/>
    </xf>
    <xf numFmtId="0" fontId="32" fillId="0" borderId="85" xfId="0" applyFont="1" applyBorder="1" applyAlignment="1">
      <alignment horizontal="left" vertical="center"/>
    </xf>
  </cellXfs>
  <cellStyles count="7">
    <cellStyle name="Comma" xfId="1" builtinId="3"/>
    <cellStyle name="Currency" xfId="2" builtinId="4"/>
    <cellStyle name="Normal" xfId="0" builtinId="0"/>
    <cellStyle name="Normal 2" xfId="5" xr:uid="{CDFF47DC-EB1E-42E7-85EC-1140875BCE69}"/>
    <cellStyle name="Normal 2 2" xfId="6" xr:uid="{0763FE80-26C1-41C9-919D-0EC61522A477}"/>
    <cellStyle name="Normal_Revised Exhibit 1_021810_Eberts" xfId="4" xr:uid="{EA0E08F6-4734-4F92-A9D2-CE7067DE3054}"/>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Lifetime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'Appendix F'!$G$6:$H$6</c:f>
              <c:strCache>
                <c:ptCount val="2"/>
                <c:pt idx="0">
                  <c:v> Primary Metrics - 2020/21  TRM </c:v>
                </c:pt>
                <c:pt idx="1">
                  <c:v> Secondary Metrics - 2022 TRM </c:v>
                </c:pt>
              </c:strCache>
            </c:strRef>
          </c:cat>
          <c:val>
            <c:numRef>
              <c:f>'Appendix F'!$G$8:$H$8</c:f>
              <c:numCache>
                <c:formatCode>_(* #,##0_);_(* \(#,##0\);_(* "-"??_);_(@_)</c:formatCode>
                <c:ptCount val="2"/>
                <c:pt idx="0">
                  <c:v>1232768</c:v>
                </c:pt>
                <c:pt idx="1">
                  <c:v>472527.04343071522</c:v>
                </c:pt>
              </c:numCache>
            </c:numRef>
          </c:val>
          <c:extLst>
            <c:ext xmlns:c16="http://schemas.microsoft.com/office/drawing/2014/chart" uri="{C3380CC4-5D6E-409C-BE32-E72D297353CC}">
              <c16:uniqueId val="{00000000-AD4D-4D58-B6DC-A61D780D4482}"/>
            </c:ext>
          </c:extLst>
        </c:ser>
        <c:dLbls>
          <c:showLegendKey val="0"/>
          <c:showVal val="0"/>
          <c:showCatName val="0"/>
          <c:showSerName val="0"/>
          <c:showPercent val="0"/>
          <c:showBubbleSize val="0"/>
        </c:dLbls>
        <c:gapWidth val="219"/>
        <c:overlap val="-27"/>
        <c:axId val="984301487"/>
        <c:axId val="984303151"/>
      </c:barChart>
      <c:catAx>
        <c:axId val="9843014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3151"/>
        <c:crosses val="autoZero"/>
        <c:auto val="1"/>
        <c:lblAlgn val="ctr"/>
        <c:lblOffset val="100"/>
        <c:noMultiLvlLbl val="0"/>
      </c:catAx>
      <c:valAx>
        <c:axId val="984303151"/>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148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'[2]APPENDIX F  (for delivery)'!$H$6:$I$6</c:f>
              <c:strCache>
                <c:ptCount val="2"/>
                <c:pt idx="0">
                  <c:v>Primary Metrics - 2020/21  TRM</c:v>
                </c:pt>
                <c:pt idx="1">
                  <c:v>Secondary Metrics - 2022 TRM</c:v>
                </c:pt>
              </c:strCache>
            </c:strRef>
          </c:cat>
          <c:val>
            <c:numRef>
              <c:f>'[2]APPENDIX F  (for delivery)'!$H$7:$I$7</c:f>
              <c:numCache>
                <c:formatCode>General</c:formatCode>
                <c:ptCount val="2"/>
                <c:pt idx="0">
                  <c:v>92724.214501360257</c:v>
                </c:pt>
                <c:pt idx="1">
                  <c:v>92725.260191089139</c:v>
                </c:pt>
              </c:numCache>
            </c:numRef>
          </c:val>
          <c:extLst>
            <c:ext xmlns:c16="http://schemas.microsoft.com/office/drawing/2014/chart" uri="{C3380CC4-5D6E-409C-BE32-E72D297353CC}">
              <c16:uniqueId val="{00000000-3B03-467E-A7BD-0720B9D25513}"/>
            </c:ext>
          </c:extLst>
        </c:ser>
        <c:dLbls>
          <c:showLegendKey val="0"/>
          <c:showVal val="0"/>
          <c:showCatName val="0"/>
          <c:showSerName val="0"/>
          <c:showPercent val="0"/>
          <c:showBubbleSize val="0"/>
        </c:dLbls>
        <c:gapWidth val="219"/>
        <c:overlap val="-27"/>
        <c:axId val="1176622479"/>
        <c:axId val="1176619567"/>
      </c:barChart>
      <c:catAx>
        <c:axId val="1176622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19567"/>
        <c:crosses val="autoZero"/>
        <c:auto val="1"/>
        <c:lblAlgn val="ctr"/>
        <c:lblOffset val="100"/>
        <c:noMultiLvlLbl val="0"/>
      </c:catAx>
      <c:valAx>
        <c:axId val="1176619567"/>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2247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19</xdr:row>
      <xdr:rowOff>0</xdr:rowOff>
    </xdr:from>
    <xdr:to>
      <xdr:col>11</xdr:col>
      <xdr:colOff>325071</xdr:colOff>
      <xdr:row>35</xdr:row>
      <xdr:rowOff>85298</xdr:rowOff>
    </xdr:to>
    <xdr:graphicFrame macro="">
      <xdr:nvGraphicFramePr>
        <xdr:cNvPr id="4" name="Chart 3">
          <a:extLst>
            <a:ext uri="{FF2B5EF4-FFF2-40B4-BE49-F238E27FC236}">
              <a16:creationId xmlns:a16="http://schemas.microsoft.com/office/drawing/2014/main" id="{B512E6A3-5BCF-4A0D-88EB-729F6091DD84}"/>
            </a:ext>
            <a:ext uri="{147F2762-F138-4A5C-976F-8EAC2B608ADB}">
              <a16:predDERef xmlns:a16="http://schemas.microsoft.com/office/drawing/2014/main" pre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9</xdr:row>
      <xdr:rowOff>0</xdr:rowOff>
    </xdr:from>
    <xdr:to>
      <xdr:col>11</xdr:col>
      <xdr:colOff>259006</xdr:colOff>
      <xdr:row>16</xdr:row>
      <xdr:rowOff>233179</xdr:rowOff>
    </xdr:to>
    <xdr:graphicFrame macro="">
      <xdr:nvGraphicFramePr>
        <xdr:cNvPr id="5" name="Chart 4">
          <a:extLst>
            <a:ext uri="{FF2B5EF4-FFF2-40B4-BE49-F238E27FC236}">
              <a16:creationId xmlns:a16="http://schemas.microsoft.com/office/drawing/2014/main" id="{6D5234D4-8F88-4FC7-91CD-5313460F76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p/Energy%20Efficiency/NJ/Regulatory%20Status%20Reports/2021/Annual/Appendices/Back%20up/Copy%20of%20JCPL%20CE%20Calculator%20Version%203%20Oct%2013%202022%20(0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rp/Energy%20Efficiency/NJ/Regulatory%20Status%20Reports/2021/Annual/Savings/NJ%20Annual%20Reporting%20Appendix%20Tables%209.26.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Notes"/>
      <sheetName val="1.Global.Parameters"/>
      <sheetName val="2. Program.Impacts"/>
      <sheetName val="3. EULs and ICs"/>
      <sheetName val="4.Model"/>
      <sheetName val="5.Results by Sector"/>
      <sheetName val="6.Results by Program"/>
      <sheetName val="CE cheat sheet"/>
      <sheetName val="7. Comparison Plots to Plan"/>
      <sheetName val="a. Monthly Avoided Costs NJ"/>
      <sheetName val="b.Wholesale Market Data"/>
      <sheetName val="c.Loadshapes"/>
      <sheetName val="d. Rpt C L wIncent-NonInc Splt"/>
      <sheetName val="e. Measure Assumptions"/>
      <sheetName val="f. RECS"/>
      <sheetName val="Rpt fr C Ludrosky"/>
      <sheetName val="g.Compare Energy Impacts to MIS"/>
      <sheetName val="h. Plan"/>
      <sheetName val="i. Comparison to Pla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holesale Annual Electric (Orig"/>
      <sheetName val="Summary Table"/>
      <sheetName val="Qtr Electric Master 4Q22"/>
      <sheetName val="Qtr Electric Master 1Q22"/>
      <sheetName val=" Qtr Electric LMI 4Q22"/>
      <sheetName val=" Qtr Electric LMI 1Q22"/>
      <sheetName val=" Qtr Electric LMI ORIG"/>
      <sheetName val=" Qtr Electric Business Class Q4"/>
      <sheetName val=" Qtr Electric Business Class Q1"/>
      <sheetName val="Benchmark Usage"/>
      <sheetName val="NEW TABLE 1 "/>
      <sheetName val="NEW TABLE 2"/>
      <sheetName val="Table 1"/>
      <sheetName val="Table 3."/>
      <sheetName val="Table 4."/>
      <sheetName val="Table 5."/>
      <sheetName val="Table 6."/>
      <sheetName val="Table 8 "/>
      <sheetName val="Participant Definitions"/>
      <sheetName val="APPENDIX E"/>
      <sheetName val="APPENDIX F  (for delivery)"/>
      <sheetName val="APPENDIX G"/>
      <sheetName val="APPENDIX H"/>
      <sheetName val="APPENDIX I"/>
      <sheetName val="LOOK UP SHEET"/>
      <sheetName val="Table 11 (reference)"/>
      <sheetName val="Line Losses"/>
      <sheetName val="RACHEL EXAMPLE  DO NOT US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H6" t="str">
            <v>Primary Metrics - 2020/21  TRM</v>
          </cell>
          <cell r="I6" t="str">
            <v>Secondary Metrics - 2022 TRM</v>
          </cell>
        </row>
        <row r="7">
          <cell r="H7">
            <v>92724.214501360257</v>
          </cell>
          <cell r="I7">
            <v>92725.260191089139</v>
          </cell>
        </row>
      </sheetData>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5C50A-C74D-4DD5-A13B-0E7C582B3CAE}">
  <sheetPr>
    <pageSetUpPr fitToPage="1"/>
  </sheetPr>
  <dimension ref="A1:D26"/>
  <sheetViews>
    <sheetView zoomScale="55" zoomScaleNormal="55" workbookViewId="0">
      <selection activeCell="D5" sqref="D5"/>
    </sheetView>
  </sheetViews>
  <sheetFormatPr defaultColWidth="81.42578125" defaultRowHeight="14.45"/>
  <cols>
    <col min="1" max="1" width="39" style="560" bestFit="1" customWidth="1"/>
    <col min="2" max="2" width="33.5703125" style="560" bestFit="1" customWidth="1"/>
    <col min="3" max="3" width="74.28515625" style="561" customWidth="1"/>
    <col min="4" max="16384" width="81.42578125" style="554"/>
  </cols>
  <sheetData>
    <row r="1" spans="1:4" ht="23.1" thickBot="1">
      <c r="A1" s="562" t="s">
        <v>0</v>
      </c>
    </row>
    <row r="2" spans="1:4" ht="15" thickBot="1">
      <c r="A2" s="571" t="s">
        <v>1</v>
      </c>
      <c r="B2" s="572"/>
      <c r="C2" s="553" t="s">
        <v>2</v>
      </c>
    </row>
    <row r="3" spans="1:4" ht="47.25" customHeight="1">
      <c r="A3" s="573" t="s">
        <v>3</v>
      </c>
      <c r="B3" s="555" t="s">
        <v>4</v>
      </c>
      <c r="C3" s="556" t="s">
        <v>5</v>
      </c>
    </row>
    <row r="4" spans="1:4" ht="47.25" customHeight="1">
      <c r="A4" s="574"/>
      <c r="B4" s="557" t="s">
        <v>6</v>
      </c>
      <c r="C4" s="558" t="s">
        <v>7</v>
      </c>
    </row>
    <row r="5" spans="1:4" ht="47.25" customHeight="1">
      <c r="A5" s="574"/>
      <c r="B5" s="557" t="s">
        <v>8</v>
      </c>
      <c r="C5" s="558" t="s">
        <v>9</v>
      </c>
      <c r="D5" s="564"/>
    </row>
    <row r="6" spans="1:4" ht="47.25" customHeight="1">
      <c r="A6" s="574"/>
      <c r="B6" s="557" t="s">
        <v>10</v>
      </c>
      <c r="C6" s="558" t="s">
        <v>11</v>
      </c>
    </row>
    <row r="7" spans="1:4" ht="47.25" customHeight="1">
      <c r="A7" s="574"/>
      <c r="B7" s="557" t="s">
        <v>12</v>
      </c>
      <c r="C7" s="558" t="s">
        <v>13</v>
      </c>
    </row>
    <row r="8" spans="1:4" ht="47.25" customHeight="1">
      <c r="A8" s="574"/>
      <c r="B8" s="557" t="s">
        <v>14</v>
      </c>
      <c r="C8" s="558" t="s">
        <v>11</v>
      </c>
    </row>
    <row r="9" spans="1:4" ht="47.25" customHeight="1">
      <c r="A9" s="574"/>
      <c r="B9" s="557" t="s">
        <v>15</v>
      </c>
      <c r="C9" s="558" t="s">
        <v>16</v>
      </c>
    </row>
    <row r="10" spans="1:4" ht="47.25" customHeight="1">
      <c r="A10" s="574"/>
      <c r="B10" s="557" t="s">
        <v>17</v>
      </c>
      <c r="C10" s="558" t="s">
        <v>18</v>
      </c>
    </row>
    <row r="11" spans="1:4" ht="47.25" customHeight="1">
      <c r="A11" s="575" t="s">
        <v>19</v>
      </c>
      <c r="B11" s="557" t="s">
        <v>20</v>
      </c>
      <c r="C11" s="558" t="s">
        <v>21</v>
      </c>
    </row>
    <row r="12" spans="1:4" ht="47.25" customHeight="1">
      <c r="A12" s="576"/>
      <c r="B12" s="557" t="s">
        <v>22</v>
      </c>
      <c r="C12" s="558" t="s">
        <v>23</v>
      </c>
    </row>
    <row r="13" spans="1:4" ht="47.25" customHeight="1">
      <c r="A13" s="577"/>
      <c r="B13" s="557" t="s">
        <v>24</v>
      </c>
      <c r="C13" s="558" t="s">
        <v>25</v>
      </c>
    </row>
    <row r="14" spans="1:4" ht="47.25" customHeight="1">
      <c r="A14" s="565" t="s">
        <v>26</v>
      </c>
      <c r="B14" s="557" t="s">
        <v>27</v>
      </c>
      <c r="C14" s="558" t="s">
        <v>28</v>
      </c>
    </row>
    <row r="15" spans="1:4" ht="47.25" customHeight="1">
      <c r="A15" s="559" t="s">
        <v>29</v>
      </c>
      <c r="B15" s="557" t="s">
        <v>30</v>
      </c>
      <c r="C15" s="558" t="s">
        <v>31</v>
      </c>
    </row>
    <row r="16" spans="1:4" ht="47.25" customHeight="1">
      <c r="A16" s="575" t="s">
        <v>32</v>
      </c>
      <c r="B16" s="557" t="s">
        <v>33</v>
      </c>
      <c r="C16" s="558" t="s">
        <v>31</v>
      </c>
    </row>
    <row r="17" spans="1:3" ht="47.25" customHeight="1">
      <c r="A17" s="576"/>
      <c r="B17" s="557" t="s">
        <v>34</v>
      </c>
      <c r="C17" s="558" t="s">
        <v>31</v>
      </c>
    </row>
    <row r="18" spans="1:3" ht="47.25" customHeight="1">
      <c r="A18" s="577"/>
      <c r="B18" s="557" t="s">
        <v>35</v>
      </c>
      <c r="C18" s="558" t="s">
        <v>31</v>
      </c>
    </row>
    <row r="19" spans="1:3" ht="47.25" customHeight="1">
      <c r="A19" s="578" t="s">
        <v>36</v>
      </c>
      <c r="B19" s="557" t="s">
        <v>37</v>
      </c>
      <c r="C19" s="558" t="s">
        <v>21</v>
      </c>
    </row>
    <row r="20" spans="1:3" ht="47.25" customHeight="1">
      <c r="A20" s="579"/>
      <c r="B20" s="557" t="s">
        <v>30</v>
      </c>
      <c r="C20" s="558" t="s">
        <v>38</v>
      </c>
    </row>
    <row r="21" spans="1:3" ht="47.25" customHeight="1">
      <c r="A21" s="579"/>
      <c r="B21" s="557" t="s">
        <v>33</v>
      </c>
      <c r="C21" s="558" t="s">
        <v>31</v>
      </c>
    </row>
    <row r="22" spans="1:3" ht="47.25" customHeight="1">
      <c r="A22" s="580"/>
      <c r="B22" s="557" t="s">
        <v>35</v>
      </c>
      <c r="C22" s="558" t="s">
        <v>31</v>
      </c>
    </row>
    <row r="26" spans="1:3">
      <c r="B26" s="557"/>
      <c r="C26" s="558"/>
    </row>
  </sheetData>
  <mergeCells count="5">
    <mergeCell ref="A2:B2"/>
    <mergeCell ref="A3:A10"/>
    <mergeCell ref="A11:A13"/>
    <mergeCell ref="A16:A18"/>
    <mergeCell ref="A19:A22"/>
  </mergeCells>
  <pageMargins left="0.7" right="0.7" top="0.75" bottom="0.75" header="0.3" footer="0.3"/>
  <pageSetup scale="62" fitToHeight="0"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1E272-7AC8-4C5F-ACC7-5621B66516D4}">
  <sheetPr codeName="Sheet1"/>
  <dimension ref="A1:R47"/>
  <sheetViews>
    <sheetView tabSelected="1" zoomScale="55" zoomScaleNormal="55" workbookViewId="0">
      <selection activeCell="J22" sqref="J22"/>
    </sheetView>
  </sheetViews>
  <sheetFormatPr defaultRowHeight="14.45"/>
  <cols>
    <col min="1" max="1" width="26.140625" customWidth="1"/>
    <col min="2" max="2" width="46.5703125" bestFit="1" customWidth="1"/>
    <col min="3" max="3" width="22.140625" customWidth="1"/>
    <col min="4" max="4" width="14.140625" customWidth="1"/>
    <col min="5" max="5" width="12" customWidth="1"/>
    <col min="6" max="6" width="13" customWidth="1"/>
    <col min="7" max="7" width="11.5703125" customWidth="1"/>
    <col min="8" max="8" width="12.7109375" customWidth="1"/>
    <col min="9" max="9" width="14.5703125" customWidth="1"/>
    <col min="10" max="10" width="14.7109375" customWidth="1"/>
    <col min="11" max="11" width="13" customWidth="1"/>
    <col min="12" max="12" width="12.140625" customWidth="1"/>
    <col min="13" max="13" width="12" customWidth="1"/>
    <col min="14" max="14" width="12.42578125" customWidth="1"/>
    <col min="15" max="15" width="13.42578125" customWidth="1"/>
    <col min="16" max="16" width="11.5703125" customWidth="1"/>
    <col min="17" max="17" width="13" customWidth="1"/>
    <col min="18" max="18" width="13.85546875" bestFit="1" customWidth="1"/>
  </cols>
  <sheetData>
    <row r="1" spans="1:18" ht="15" thickBot="1">
      <c r="A1" s="1"/>
      <c r="B1" s="2"/>
      <c r="C1" s="586" t="s">
        <v>39</v>
      </c>
      <c r="D1" s="587"/>
      <c r="E1" s="587"/>
      <c r="F1" s="588"/>
      <c r="G1" s="589" t="s">
        <v>40</v>
      </c>
      <c r="H1" s="590"/>
      <c r="I1" s="590"/>
      <c r="J1" s="591"/>
      <c r="K1" s="592" t="s">
        <v>41</v>
      </c>
      <c r="L1" s="593"/>
      <c r="M1" s="593"/>
      <c r="N1" s="593"/>
      <c r="O1" s="593"/>
      <c r="P1" s="593"/>
      <c r="Q1" s="593"/>
      <c r="R1" s="594"/>
    </row>
    <row r="2" spans="1:18">
      <c r="A2" s="3"/>
      <c r="B2" s="4"/>
      <c r="C2" s="5" t="s">
        <v>42</v>
      </c>
      <c r="D2" s="6" t="s">
        <v>43</v>
      </c>
      <c r="E2" s="6" t="s">
        <v>44</v>
      </c>
      <c r="F2" s="7" t="s">
        <v>45</v>
      </c>
      <c r="G2" s="8" t="s">
        <v>46</v>
      </c>
      <c r="H2" s="9" t="s">
        <v>47</v>
      </c>
      <c r="I2" s="9" t="s">
        <v>48</v>
      </c>
      <c r="J2" s="10" t="s">
        <v>49</v>
      </c>
      <c r="K2" s="11" t="s">
        <v>50</v>
      </c>
      <c r="L2" s="11" t="s">
        <v>51</v>
      </c>
      <c r="M2" s="12" t="s">
        <v>52</v>
      </c>
      <c r="N2" s="13" t="s">
        <v>53</v>
      </c>
      <c r="O2" s="11" t="s">
        <v>54</v>
      </c>
      <c r="P2" s="14" t="s">
        <v>55</v>
      </c>
      <c r="Q2" s="15" t="s">
        <v>56</v>
      </c>
      <c r="R2" s="15" t="s">
        <v>57</v>
      </c>
    </row>
    <row r="3" spans="1:18" ht="54.95" customHeight="1" thickBot="1">
      <c r="A3" s="16"/>
      <c r="B3" s="17"/>
      <c r="C3" s="18" t="s">
        <v>58</v>
      </c>
      <c r="D3" s="19" t="s">
        <v>59</v>
      </c>
      <c r="E3" s="19" t="s">
        <v>60</v>
      </c>
      <c r="F3" s="20" t="s">
        <v>61</v>
      </c>
      <c r="G3" s="21" t="s">
        <v>62</v>
      </c>
      <c r="H3" s="22" t="s">
        <v>63</v>
      </c>
      <c r="I3" s="22" t="s">
        <v>64</v>
      </c>
      <c r="J3" s="23" t="s">
        <v>65</v>
      </c>
      <c r="K3" s="24" t="s">
        <v>66</v>
      </c>
      <c r="L3" s="24" t="s">
        <v>67</v>
      </c>
      <c r="M3" s="25" t="s">
        <v>68</v>
      </c>
      <c r="N3" s="26" t="s">
        <v>69</v>
      </c>
      <c r="O3" s="25" t="s">
        <v>70</v>
      </c>
      <c r="P3" s="27" t="s">
        <v>71</v>
      </c>
      <c r="Q3" s="27" t="s">
        <v>72</v>
      </c>
      <c r="R3" s="27" t="s">
        <v>73</v>
      </c>
    </row>
    <row r="4" spans="1:18" ht="15" thickBot="1">
      <c r="A4" s="28" t="s">
        <v>74</v>
      </c>
      <c r="B4" s="28" t="s">
        <v>75</v>
      </c>
      <c r="C4" s="29"/>
      <c r="D4" s="30"/>
      <c r="E4" s="30"/>
      <c r="F4" s="31"/>
      <c r="G4" s="31"/>
      <c r="H4" s="31"/>
      <c r="I4" s="31"/>
      <c r="J4" s="31"/>
      <c r="K4" s="32"/>
      <c r="L4" s="30"/>
      <c r="M4" s="33"/>
      <c r="N4" s="34"/>
      <c r="O4" s="33"/>
      <c r="P4" s="35"/>
      <c r="Q4" s="36"/>
      <c r="R4" s="36"/>
    </row>
    <row r="5" spans="1:18">
      <c r="A5" s="595" t="s">
        <v>76</v>
      </c>
      <c r="B5" s="567" t="s">
        <v>77</v>
      </c>
      <c r="C5" s="37">
        <v>525</v>
      </c>
      <c r="D5" s="38"/>
      <c r="E5" s="39">
        <v>1262</v>
      </c>
      <c r="F5" s="40" t="s">
        <v>78</v>
      </c>
      <c r="G5" s="41">
        <v>368740.77332199999</v>
      </c>
      <c r="H5" s="38"/>
      <c r="I5" s="42">
        <v>1165381.5350039997</v>
      </c>
      <c r="J5" s="40" t="s">
        <v>78</v>
      </c>
      <c r="K5" s="37">
        <v>244.57602820000017</v>
      </c>
      <c r="L5" s="38"/>
      <c r="M5" s="43">
        <v>534.612301</v>
      </c>
      <c r="N5" s="44" t="s">
        <v>78</v>
      </c>
      <c r="O5" s="45">
        <v>287.86598519140028</v>
      </c>
      <c r="P5" s="46">
        <v>0.310597288999999</v>
      </c>
      <c r="Q5" s="47">
        <v>3809.6589389999945</v>
      </c>
      <c r="R5" s="47">
        <v>8116.1261684000256</v>
      </c>
    </row>
    <row r="6" spans="1:18">
      <c r="A6" s="596"/>
      <c r="B6" s="48" t="s">
        <v>79</v>
      </c>
      <c r="C6" s="37">
        <v>1490</v>
      </c>
      <c r="D6" s="49"/>
      <c r="E6" s="39">
        <v>4962</v>
      </c>
      <c r="F6" s="50" t="s">
        <v>78</v>
      </c>
      <c r="G6" s="51">
        <v>321591.57565900002</v>
      </c>
      <c r="H6" s="49"/>
      <c r="I6" s="52">
        <v>888516.837757</v>
      </c>
      <c r="J6" s="50" t="s">
        <v>78</v>
      </c>
      <c r="K6" s="53">
        <v>310.23271710000034</v>
      </c>
      <c r="L6" s="49"/>
      <c r="M6" s="45">
        <v>991.20436474539804</v>
      </c>
      <c r="N6" s="54" t="s">
        <v>78</v>
      </c>
      <c r="O6" s="45">
        <v>365.14390802670442</v>
      </c>
      <c r="P6" s="55">
        <v>0.129170407890005</v>
      </c>
      <c r="Q6" s="56">
        <v>3276.6587317999956</v>
      </c>
      <c r="R6" s="47">
        <v>10546.256576044763</v>
      </c>
    </row>
    <row r="7" spans="1:18">
      <c r="A7" s="596"/>
      <c r="B7" s="57" t="s">
        <v>80</v>
      </c>
      <c r="C7" s="37">
        <v>1252</v>
      </c>
      <c r="D7" s="49"/>
      <c r="E7" s="39">
        <v>4990</v>
      </c>
      <c r="F7" s="50" t="s">
        <v>78</v>
      </c>
      <c r="G7" s="58">
        <v>304803.45182899997</v>
      </c>
      <c r="H7" s="49"/>
      <c r="I7" s="52">
        <v>1184725.1313979998</v>
      </c>
      <c r="J7" s="50" t="s">
        <v>78</v>
      </c>
      <c r="K7" s="59">
        <v>1384.9390000000001</v>
      </c>
      <c r="L7" s="49"/>
      <c r="M7" s="45">
        <v>5520.7070000000003</v>
      </c>
      <c r="N7" s="54" t="s">
        <v>78</v>
      </c>
      <c r="O7" s="45">
        <v>1630.0732029999749</v>
      </c>
      <c r="P7" s="55">
        <v>0.86326889999995959</v>
      </c>
      <c r="Q7" s="56">
        <v>6730.4229999999998</v>
      </c>
      <c r="R7" s="47">
        <v>26737.435000000001</v>
      </c>
    </row>
    <row r="8" spans="1:18" ht="16.5">
      <c r="A8" s="596"/>
      <c r="B8" s="60" t="s">
        <v>81</v>
      </c>
      <c r="C8" s="37">
        <v>9683</v>
      </c>
      <c r="D8" s="49"/>
      <c r="E8" s="39">
        <v>75435</v>
      </c>
      <c r="F8" s="50" t="s">
        <v>78</v>
      </c>
      <c r="G8" s="58">
        <v>464683.52988999995</v>
      </c>
      <c r="H8" s="49"/>
      <c r="I8" s="52">
        <v>3223618.3003139999</v>
      </c>
      <c r="J8" s="50" t="s">
        <v>78</v>
      </c>
      <c r="K8" s="53">
        <v>3825.4241854008924</v>
      </c>
      <c r="L8" s="49"/>
      <c r="M8" s="45">
        <v>29703.573092354454</v>
      </c>
      <c r="N8" s="54" t="s">
        <v>78</v>
      </c>
      <c r="O8" s="45">
        <v>4502.5242662150758</v>
      </c>
      <c r="P8" s="55">
        <v>2.3189381130018605</v>
      </c>
      <c r="Q8" s="56">
        <v>48906.798992997268</v>
      </c>
      <c r="R8" s="47">
        <v>379321.34318263305</v>
      </c>
    </row>
    <row r="9" spans="1:18">
      <c r="A9" s="596"/>
      <c r="B9" s="60" t="s">
        <v>82</v>
      </c>
      <c r="C9" s="37">
        <v>49996</v>
      </c>
      <c r="D9" s="49"/>
      <c r="E9" s="61">
        <v>307909</v>
      </c>
      <c r="F9" s="50" t="s">
        <v>78</v>
      </c>
      <c r="G9" s="58">
        <v>590944.92457000003</v>
      </c>
      <c r="H9" s="49"/>
      <c r="I9" s="52">
        <v>2385362.2094310001</v>
      </c>
      <c r="J9" s="50" t="s">
        <v>78</v>
      </c>
      <c r="K9" s="59">
        <v>6741.3025741000847</v>
      </c>
      <c r="L9" s="49"/>
      <c r="M9" s="45">
        <v>47119.639901900497</v>
      </c>
      <c r="N9" s="54" t="s">
        <v>78</v>
      </c>
      <c r="O9" s="45">
        <v>7934.5131297157568</v>
      </c>
      <c r="P9" s="55">
        <v>3.5510532360002101</v>
      </c>
      <c r="Q9" s="56">
        <v>97910.222611500183</v>
      </c>
      <c r="R9" s="47">
        <v>703585.28252845176</v>
      </c>
    </row>
    <row r="10" spans="1:18">
      <c r="A10" s="596"/>
      <c r="B10" s="60" t="s">
        <v>83</v>
      </c>
      <c r="C10" s="37">
        <v>1691</v>
      </c>
      <c r="D10" s="49"/>
      <c r="E10" s="39">
        <v>11685</v>
      </c>
      <c r="F10" s="50" t="s">
        <v>78</v>
      </c>
      <c r="G10" s="58">
        <v>210784.211117</v>
      </c>
      <c r="H10" s="49"/>
      <c r="I10" s="52">
        <v>1131961.3714089999</v>
      </c>
      <c r="J10" s="50" t="s">
        <v>78</v>
      </c>
      <c r="K10" s="53">
        <v>231.31295531000006</v>
      </c>
      <c r="L10" s="49"/>
      <c r="M10" s="45">
        <v>1494.998783759921</v>
      </c>
      <c r="N10" s="54" t="s">
        <v>78</v>
      </c>
      <c r="O10" s="45">
        <v>272.25534839987176</v>
      </c>
      <c r="P10" s="55">
        <v>3.8505993600000038E-2</v>
      </c>
      <c r="Q10" s="56">
        <v>2211.373754650002</v>
      </c>
      <c r="R10" s="47">
        <v>14246.875041400132</v>
      </c>
    </row>
    <row r="11" spans="1:18" ht="17.100000000000001" thickBot="1">
      <c r="A11" s="597"/>
      <c r="B11" s="62" t="s">
        <v>84</v>
      </c>
      <c r="C11" s="63">
        <v>64637</v>
      </c>
      <c r="D11" s="64">
        <v>1161787.6499999999</v>
      </c>
      <c r="E11" s="64">
        <v>406243</v>
      </c>
      <c r="F11" s="65">
        <v>0.34967061321404136</v>
      </c>
      <c r="G11" s="66">
        <v>2261548.4663869999</v>
      </c>
      <c r="H11" s="67">
        <v>16874033.719593883</v>
      </c>
      <c r="I11" s="67">
        <v>9979565.3853130005</v>
      </c>
      <c r="J11" s="65">
        <v>0.59141551754308008</v>
      </c>
      <c r="K11" s="63">
        <v>12737.78746011098</v>
      </c>
      <c r="L11" s="64">
        <v>66477.46842632092</v>
      </c>
      <c r="M11" s="68">
        <v>85364.735443760263</v>
      </c>
      <c r="N11" s="69">
        <v>1.2841153170321564</v>
      </c>
      <c r="O11" s="68">
        <v>14992.375840548782</v>
      </c>
      <c r="P11" s="70">
        <v>7.2115339394920346</v>
      </c>
      <c r="Q11" s="71">
        <v>162845.13602994743</v>
      </c>
      <c r="R11" s="71">
        <v>1142553.3184969297</v>
      </c>
    </row>
    <row r="12" spans="1:18">
      <c r="A12" s="598" t="s">
        <v>19</v>
      </c>
      <c r="B12" s="567" t="s">
        <v>85</v>
      </c>
      <c r="C12" s="72">
        <v>9</v>
      </c>
      <c r="D12" s="61">
        <v>500</v>
      </c>
      <c r="E12" s="73">
        <v>33</v>
      </c>
      <c r="F12" s="74">
        <v>6.6000000000000003E-2</v>
      </c>
      <c r="G12" s="75">
        <v>162069.83175499999</v>
      </c>
      <c r="H12" s="76">
        <v>4367404.1094807489</v>
      </c>
      <c r="I12" s="76">
        <v>851551.79477399983</v>
      </c>
      <c r="J12" s="77">
        <v>0.19497893334977945</v>
      </c>
      <c r="K12" s="78">
        <v>19.095976999999998</v>
      </c>
      <c r="L12" s="73">
        <v>687.26568338215975</v>
      </c>
      <c r="M12" s="79">
        <v>112.116364</v>
      </c>
      <c r="N12" s="80">
        <v>0.16313394762889213</v>
      </c>
      <c r="O12" s="45">
        <v>22.475964929</v>
      </c>
      <c r="P12" s="81">
        <v>0</v>
      </c>
      <c r="Q12" s="82">
        <v>119.25638999999998</v>
      </c>
      <c r="R12" s="82">
        <v>1033.3933290000002</v>
      </c>
    </row>
    <row r="13" spans="1:18">
      <c r="A13" s="599"/>
      <c r="B13" s="83" t="s">
        <v>86</v>
      </c>
      <c r="C13" s="84">
        <v>181</v>
      </c>
      <c r="D13" s="85">
        <v>1500</v>
      </c>
      <c r="E13" s="85">
        <v>581</v>
      </c>
      <c r="F13" s="86">
        <v>0.38733333333333331</v>
      </c>
      <c r="G13" s="87">
        <v>203814.71133799999</v>
      </c>
      <c r="H13" s="52">
        <v>1823529.8234116866</v>
      </c>
      <c r="I13" s="52">
        <v>528216.89849399996</v>
      </c>
      <c r="J13" s="88">
        <v>0.28966726604215665</v>
      </c>
      <c r="K13" s="89">
        <v>167.32794090000002</v>
      </c>
      <c r="L13" s="85">
        <v>712.5</v>
      </c>
      <c r="M13" s="90">
        <v>564.80872010000098</v>
      </c>
      <c r="N13" s="91">
        <v>0.79271399312280844</v>
      </c>
      <c r="O13" s="45">
        <v>196.94498643929992</v>
      </c>
      <c r="P13" s="55">
        <v>4.5968079000000099E-2</v>
      </c>
      <c r="Q13" s="92">
        <v>2332.6982368999984</v>
      </c>
      <c r="R13" s="92">
        <v>7704.3419410999777</v>
      </c>
    </row>
    <row r="14" spans="1:18" ht="15" thickBot="1">
      <c r="A14" s="600"/>
      <c r="B14" s="569" t="s">
        <v>24</v>
      </c>
      <c r="C14" s="93">
        <v>45</v>
      </c>
      <c r="D14" s="94">
        <v>300</v>
      </c>
      <c r="E14" s="94">
        <v>103</v>
      </c>
      <c r="F14" s="95">
        <v>0.34333333333333332</v>
      </c>
      <c r="G14" s="96">
        <v>160756.55919899998</v>
      </c>
      <c r="H14" s="97">
        <v>3241456.3115982316</v>
      </c>
      <c r="I14" s="97">
        <v>497987.640488</v>
      </c>
      <c r="J14" s="98">
        <v>0.15363083522247517</v>
      </c>
      <c r="K14" s="99">
        <v>18.801821499999996</v>
      </c>
      <c r="L14" s="94">
        <v>375</v>
      </c>
      <c r="M14" s="100">
        <v>50.575890000000001</v>
      </c>
      <c r="N14" s="101">
        <v>0.13486904</v>
      </c>
      <c r="O14" s="45">
        <v>22.129743905500003</v>
      </c>
      <c r="P14" s="102">
        <v>3.9086889999999999E-3</v>
      </c>
      <c r="Q14" s="103">
        <v>259.89926070000007</v>
      </c>
      <c r="R14" s="103">
        <v>731.00483420000057</v>
      </c>
    </row>
    <row r="15" spans="1:18" ht="16.5">
      <c r="A15" s="596" t="s">
        <v>26</v>
      </c>
      <c r="B15" s="567" t="s">
        <v>87</v>
      </c>
      <c r="C15" s="104">
        <v>0</v>
      </c>
      <c r="D15" s="38"/>
      <c r="E15" s="105">
        <v>0</v>
      </c>
      <c r="F15" s="40" t="s">
        <v>78</v>
      </c>
      <c r="G15" s="41">
        <v>0</v>
      </c>
      <c r="H15" s="38"/>
      <c r="I15" s="42">
        <v>0</v>
      </c>
      <c r="J15" s="40"/>
      <c r="K15" s="104">
        <v>0</v>
      </c>
      <c r="L15" s="38"/>
      <c r="M15" s="106">
        <v>0</v>
      </c>
      <c r="N15" s="44"/>
      <c r="O15" s="107"/>
      <c r="P15" s="108"/>
      <c r="Q15" s="109"/>
      <c r="R15" s="109"/>
    </row>
    <row r="16" spans="1:18">
      <c r="A16" s="596"/>
      <c r="B16" s="568" t="s">
        <v>88</v>
      </c>
      <c r="C16" s="110">
        <v>1444</v>
      </c>
      <c r="D16" s="85">
        <v>1650</v>
      </c>
      <c r="E16" s="85">
        <v>9545</v>
      </c>
      <c r="F16" s="111">
        <v>5.7848484848484851</v>
      </c>
      <c r="G16" s="87">
        <v>79814.043166999996</v>
      </c>
      <c r="H16" s="49"/>
      <c r="I16" s="52">
        <v>178591.60689699999</v>
      </c>
      <c r="J16" s="50" t="s">
        <v>78</v>
      </c>
      <c r="K16" s="84">
        <v>179.05600000000001</v>
      </c>
      <c r="L16" s="85">
        <v>203.77500000000001</v>
      </c>
      <c r="M16" s="90">
        <v>1183.58</v>
      </c>
      <c r="N16" s="112">
        <v>5.8082689240583969</v>
      </c>
      <c r="O16" s="45">
        <v>210.74891200000323</v>
      </c>
      <c r="P16" s="55">
        <v>0</v>
      </c>
      <c r="Q16" s="92">
        <v>179.05600000000001</v>
      </c>
      <c r="R16" s="92">
        <v>1183.58</v>
      </c>
    </row>
    <row r="17" spans="1:18" ht="17.100000000000001" thickBot="1">
      <c r="A17" s="597"/>
      <c r="B17" s="113" t="s">
        <v>89</v>
      </c>
      <c r="C17" s="63">
        <v>1444</v>
      </c>
      <c r="D17" s="64">
        <v>1650</v>
      </c>
      <c r="E17" s="64">
        <v>9545</v>
      </c>
      <c r="F17" s="114">
        <v>5.7848484848484851</v>
      </c>
      <c r="G17" s="115">
        <v>79814.043166999996</v>
      </c>
      <c r="H17" s="116">
        <v>274002.8960957097</v>
      </c>
      <c r="I17" s="116">
        <v>178591.60689699999</v>
      </c>
      <c r="J17" s="65">
        <v>0.65178729656425827</v>
      </c>
      <c r="K17" s="117">
        <v>179.05600000000001</v>
      </c>
      <c r="L17" s="64">
        <v>203.77500000000001</v>
      </c>
      <c r="M17" s="64">
        <v>1183.58</v>
      </c>
      <c r="N17" s="118">
        <v>5.8082689240583969</v>
      </c>
      <c r="O17" s="64">
        <v>210.74891200000323</v>
      </c>
      <c r="P17" s="119">
        <v>0</v>
      </c>
      <c r="Q17" s="120">
        <v>179.05600000000001</v>
      </c>
      <c r="R17" s="120">
        <v>1183.58</v>
      </c>
    </row>
    <row r="18" spans="1:18" ht="17.100000000000001" thickBot="1">
      <c r="A18" s="121" t="s">
        <v>90</v>
      </c>
      <c r="B18" s="122"/>
      <c r="C18" s="123">
        <v>66316</v>
      </c>
      <c r="D18" s="124">
        <v>1165737.6499999999</v>
      </c>
      <c r="E18" s="124">
        <v>416505</v>
      </c>
      <c r="F18" s="125">
        <v>0.35728879478157033</v>
      </c>
      <c r="G18" s="126">
        <v>2868003.611846</v>
      </c>
      <c r="H18" s="127">
        <v>26580426.860180259</v>
      </c>
      <c r="I18" s="127">
        <v>12035913.325966001</v>
      </c>
      <c r="J18" s="128">
        <v>0.45281113765696601</v>
      </c>
      <c r="K18" s="123">
        <v>13123.069199510981</v>
      </c>
      <c r="L18" s="124">
        <v>68456.009109703067</v>
      </c>
      <c r="M18" s="129">
        <v>87274.81641786026</v>
      </c>
      <c r="N18" s="130">
        <v>1.2749036578804853</v>
      </c>
      <c r="O18" s="129">
        <v>15444.675447822585</v>
      </c>
      <c r="P18" s="131">
        <v>7.2514107074920346</v>
      </c>
      <c r="Q18" s="132">
        <v>165736.04591754745</v>
      </c>
      <c r="R18" s="132">
        <v>1153205.6386012298</v>
      </c>
    </row>
    <row r="19" spans="1:18" ht="15" thickBot="1">
      <c r="A19" s="133"/>
      <c r="B19" s="134"/>
      <c r="C19" s="134"/>
      <c r="D19" s="134"/>
      <c r="E19" s="134"/>
      <c r="F19" s="135"/>
      <c r="G19" s="136"/>
      <c r="H19" s="136"/>
      <c r="I19" s="136"/>
      <c r="J19" s="137"/>
      <c r="K19" s="138"/>
      <c r="L19" s="138"/>
      <c r="M19" s="138"/>
      <c r="N19" s="137"/>
      <c r="O19" s="138"/>
      <c r="P19" s="139"/>
      <c r="Q19" s="140"/>
      <c r="R19" s="140"/>
    </row>
    <row r="20" spans="1:18" ht="17.100000000000001" thickBot="1">
      <c r="A20" s="141" t="s">
        <v>91</v>
      </c>
      <c r="B20" s="28" t="s">
        <v>92</v>
      </c>
      <c r="C20" s="142"/>
      <c r="D20" s="143"/>
      <c r="E20" s="143"/>
      <c r="F20" s="144"/>
      <c r="G20" s="145"/>
      <c r="H20" s="146"/>
      <c r="I20" s="146"/>
      <c r="J20" s="147"/>
      <c r="K20" s="148"/>
      <c r="L20" s="149"/>
      <c r="M20" s="150"/>
      <c r="N20" s="151"/>
      <c r="O20" s="150"/>
      <c r="P20" s="152"/>
      <c r="Q20" s="153"/>
      <c r="R20" s="153"/>
    </row>
    <row r="21" spans="1:18" ht="15" thickBot="1">
      <c r="A21" s="154" t="s">
        <v>29</v>
      </c>
      <c r="B21" s="566" t="s">
        <v>93</v>
      </c>
      <c r="C21" s="78">
        <v>32</v>
      </c>
      <c r="D21" s="73">
        <v>120</v>
      </c>
      <c r="E21" s="73">
        <v>36</v>
      </c>
      <c r="F21" s="155">
        <v>0.3</v>
      </c>
      <c r="G21" s="75">
        <v>295111.35135000001</v>
      </c>
      <c r="H21" s="76">
        <v>3217493.0828307956</v>
      </c>
      <c r="I21" s="76">
        <v>849187.49119999993</v>
      </c>
      <c r="J21" s="77">
        <v>0.26392830360116049</v>
      </c>
      <c r="K21" s="156">
        <v>597.62066219999895</v>
      </c>
      <c r="L21" s="157">
        <v>4064.4376620616399</v>
      </c>
      <c r="M21" s="158">
        <v>818.67485399999873</v>
      </c>
      <c r="N21" s="159">
        <v>0.20142389232382402</v>
      </c>
      <c r="O21" s="156">
        <v>703.39951940939955</v>
      </c>
      <c r="P21" s="160">
        <v>0.14748485087999985</v>
      </c>
      <c r="Q21" s="161">
        <v>7972.5164330000034</v>
      </c>
      <c r="R21" s="161">
        <v>11288.329310000005</v>
      </c>
    </row>
    <row r="22" spans="1:18">
      <c r="A22" s="601" t="s">
        <v>32</v>
      </c>
      <c r="B22" s="567" t="s">
        <v>94</v>
      </c>
      <c r="C22" s="162">
        <v>88</v>
      </c>
      <c r="D22" s="105">
        <v>223247.42819971693</v>
      </c>
      <c r="E22" s="163">
        <v>191</v>
      </c>
      <c r="F22" s="164">
        <v>8.5555296891989992E-4</v>
      </c>
      <c r="G22" s="41">
        <v>593072.73810599989</v>
      </c>
      <c r="H22" s="42">
        <v>13047929.680859882</v>
      </c>
      <c r="I22" s="42">
        <v>2349697.8258429999</v>
      </c>
      <c r="J22" s="563">
        <v>0.18008204238637118</v>
      </c>
      <c r="K22" s="165">
        <v>1822.0645799999995</v>
      </c>
      <c r="L22" s="39">
        <v>38982.425296470181</v>
      </c>
      <c r="M22" s="43">
        <v>4608.299740000004</v>
      </c>
      <c r="N22" s="166">
        <v>0.11821480333644815</v>
      </c>
      <c r="O22" s="165">
        <v>2138.8510259549994</v>
      </c>
      <c r="P22" s="46">
        <v>0.88127255639999991</v>
      </c>
      <c r="Q22" s="167">
        <v>26623.609440000007</v>
      </c>
      <c r="R22" s="167">
        <v>67938.159609999959</v>
      </c>
    </row>
    <row r="23" spans="1:18" ht="16.5">
      <c r="A23" s="602"/>
      <c r="B23" s="568" t="s">
        <v>95</v>
      </c>
      <c r="C23" s="53">
        <v>0</v>
      </c>
      <c r="D23" s="85">
        <v>1</v>
      </c>
      <c r="E23" s="85">
        <v>0</v>
      </c>
      <c r="F23" s="168">
        <v>0</v>
      </c>
      <c r="G23" s="51">
        <v>24501.930000000008</v>
      </c>
      <c r="H23" s="52">
        <v>0</v>
      </c>
      <c r="I23" s="52">
        <v>129006.95000000001</v>
      </c>
      <c r="J23" s="168" t="s">
        <v>78</v>
      </c>
      <c r="K23" s="169">
        <v>0</v>
      </c>
      <c r="L23" s="85">
        <v>0</v>
      </c>
      <c r="M23" s="45">
        <v>0</v>
      </c>
      <c r="N23" s="91" t="s">
        <v>78</v>
      </c>
      <c r="O23" s="45">
        <v>0</v>
      </c>
      <c r="P23" s="170">
        <v>0</v>
      </c>
      <c r="Q23" s="171">
        <v>0</v>
      </c>
      <c r="R23" s="171"/>
    </row>
    <row r="24" spans="1:18" ht="17.100000000000001" thickBot="1">
      <c r="A24" s="602"/>
      <c r="B24" s="172" t="s">
        <v>96</v>
      </c>
      <c r="C24" s="173">
        <v>0</v>
      </c>
      <c r="D24" s="94">
        <v>1</v>
      </c>
      <c r="E24" s="94">
        <v>0</v>
      </c>
      <c r="F24" s="174">
        <v>0</v>
      </c>
      <c r="G24" s="175">
        <v>23318.230773999996</v>
      </c>
      <c r="H24" s="97">
        <v>517340.85538605071</v>
      </c>
      <c r="I24" s="97">
        <v>123347.448238</v>
      </c>
      <c r="J24" s="174">
        <v>0.23842587909658811</v>
      </c>
      <c r="K24" s="176">
        <v>0</v>
      </c>
      <c r="L24" s="94">
        <v>275</v>
      </c>
      <c r="M24" s="177">
        <v>0</v>
      </c>
      <c r="N24" s="178">
        <v>0</v>
      </c>
      <c r="O24" s="177">
        <v>0</v>
      </c>
      <c r="P24" s="179">
        <v>0</v>
      </c>
      <c r="Q24" s="180">
        <v>0</v>
      </c>
      <c r="R24" s="180"/>
    </row>
    <row r="25" spans="1:18" ht="15" thickBot="1">
      <c r="A25" s="181" t="s">
        <v>97</v>
      </c>
      <c r="B25" s="182"/>
      <c r="C25" s="183">
        <v>120</v>
      </c>
      <c r="D25" s="124">
        <v>223369.42819971693</v>
      </c>
      <c r="E25" s="124">
        <v>227</v>
      </c>
      <c r="F25" s="184">
        <v>1.0162536647451903E-3</v>
      </c>
      <c r="G25" s="185">
        <v>936004.25022999989</v>
      </c>
      <c r="H25" s="127">
        <v>16781763.619076729</v>
      </c>
      <c r="I25" s="127">
        <v>3451239.7152809999</v>
      </c>
      <c r="J25" s="186">
        <v>0.20565417280444773</v>
      </c>
      <c r="K25" s="183">
        <v>2419.6852421999984</v>
      </c>
      <c r="L25" s="124">
        <v>43320.862958531819</v>
      </c>
      <c r="M25" s="187">
        <v>5426.974594000003</v>
      </c>
      <c r="N25" s="130">
        <v>0.12527392631109138</v>
      </c>
      <c r="O25" s="188">
        <v>2842.2505453643989</v>
      </c>
      <c r="P25" s="131">
        <v>1.0287574072799996</v>
      </c>
      <c r="Q25" s="132">
        <v>34596.125873000012</v>
      </c>
      <c r="R25" s="132">
        <v>79226.48891999996</v>
      </c>
    </row>
    <row r="26" spans="1:18" ht="15" thickBot="1">
      <c r="A26" s="133"/>
      <c r="B26" s="134"/>
      <c r="C26" s="138"/>
      <c r="D26" s="138"/>
      <c r="E26" s="138"/>
      <c r="F26" s="189"/>
      <c r="G26" s="136"/>
      <c r="H26" s="136"/>
      <c r="I26" s="136"/>
      <c r="J26" s="137"/>
      <c r="K26" s="138"/>
      <c r="L26" s="138"/>
      <c r="M26" s="138"/>
      <c r="N26" s="137"/>
      <c r="O26" s="138"/>
      <c r="P26" s="139"/>
      <c r="Q26" s="140"/>
      <c r="R26" s="140"/>
    </row>
    <row r="27" spans="1:18" ht="17.100000000000001" thickBot="1">
      <c r="A27" s="141" t="s">
        <v>98</v>
      </c>
      <c r="B27" s="28" t="s">
        <v>92</v>
      </c>
      <c r="C27" s="142"/>
      <c r="D27" s="143"/>
      <c r="E27" s="143"/>
      <c r="F27" s="144"/>
      <c r="G27" s="145"/>
      <c r="H27" s="146"/>
      <c r="I27" s="146"/>
      <c r="J27" s="147"/>
      <c r="K27" s="148"/>
      <c r="L27" s="149"/>
      <c r="M27" s="150"/>
      <c r="N27" s="151"/>
      <c r="O27" s="150"/>
      <c r="P27" s="152"/>
      <c r="Q27" s="153"/>
      <c r="R27" s="153"/>
    </row>
    <row r="28" spans="1:18" ht="15" thickBot="1">
      <c r="A28" s="581" t="s">
        <v>99</v>
      </c>
      <c r="B28" s="190" t="s">
        <v>100</v>
      </c>
      <c r="C28" s="191">
        <v>0</v>
      </c>
      <c r="D28" s="192"/>
      <c r="E28" s="193">
        <v>0</v>
      </c>
      <c r="F28" s="194" t="s">
        <v>78</v>
      </c>
      <c r="G28" s="51">
        <v>9265</v>
      </c>
      <c r="H28" s="195"/>
      <c r="I28" s="196">
        <v>67507</v>
      </c>
      <c r="J28" s="197" t="s">
        <v>78</v>
      </c>
      <c r="K28" s="191">
        <v>0</v>
      </c>
      <c r="L28" s="192"/>
      <c r="M28" s="106">
        <v>0</v>
      </c>
      <c r="N28" s="198" t="s">
        <v>78</v>
      </c>
      <c r="O28" s="106">
        <v>0</v>
      </c>
      <c r="P28" s="199">
        <v>0</v>
      </c>
      <c r="Q28" s="200">
        <v>0</v>
      </c>
      <c r="R28" s="200"/>
    </row>
    <row r="29" spans="1:18">
      <c r="A29" s="582"/>
      <c r="B29" s="190" t="s">
        <v>93</v>
      </c>
      <c r="C29" s="191">
        <v>185</v>
      </c>
      <c r="D29" s="192"/>
      <c r="E29" s="193">
        <v>185</v>
      </c>
      <c r="F29" s="194" t="s">
        <v>78</v>
      </c>
      <c r="G29" s="58">
        <v>78768</v>
      </c>
      <c r="H29" s="195"/>
      <c r="I29" s="196">
        <v>248591</v>
      </c>
      <c r="J29" s="197" t="s">
        <v>78</v>
      </c>
      <c r="K29" s="191">
        <v>22.423489500000002</v>
      </c>
      <c r="L29" s="192"/>
      <c r="M29" s="106">
        <v>22.423489499999999</v>
      </c>
      <c r="N29" s="198" t="s">
        <v>78</v>
      </c>
      <c r="O29" s="106">
        <v>26.392447141500057</v>
      </c>
      <c r="P29" s="199">
        <v>2.1993591E-2</v>
      </c>
      <c r="Q29" s="200">
        <v>336.35234249999991</v>
      </c>
      <c r="R29" s="200">
        <v>336.35234250000002</v>
      </c>
    </row>
    <row r="30" spans="1:18" ht="16.5">
      <c r="A30" s="582"/>
      <c r="B30" s="201" t="s">
        <v>101</v>
      </c>
      <c r="C30" s="202">
        <v>0</v>
      </c>
      <c r="D30" s="49"/>
      <c r="E30" s="203">
        <v>0</v>
      </c>
      <c r="F30" s="50" t="s">
        <v>78</v>
      </c>
      <c r="G30" s="51">
        <v>1925</v>
      </c>
      <c r="H30" s="204"/>
      <c r="I30" s="205">
        <v>7723</v>
      </c>
      <c r="J30" s="206" t="s">
        <v>78</v>
      </c>
      <c r="K30" s="202">
        <v>0</v>
      </c>
      <c r="L30" s="49"/>
      <c r="M30" s="45">
        <v>0</v>
      </c>
      <c r="N30" s="54" t="s">
        <v>78</v>
      </c>
      <c r="O30" s="45">
        <v>0</v>
      </c>
      <c r="P30" s="170">
        <v>0</v>
      </c>
      <c r="Q30" s="56">
        <v>0</v>
      </c>
      <c r="R30" s="56"/>
    </row>
    <row r="31" spans="1:18" ht="16.5">
      <c r="A31" s="582"/>
      <c r="B31" s="201" t="s">
        <v>102</v>
      </c>
      <c r="C31" s="202">
        <v>0</v>
      </c>
      <c r="D31" s="49"/>
      <c r="E31" s="203">
        <v>0</v>
      </c>
      <c r="F31" s="50" t="s">
        <v>78</v>
      </c>
      <c r="G31" s="51">
        <v>485</v>
      </c>
      <c r="H31" s="204"/>
      <c r="I31" s="205">
        <v>12266</v>
      </c>
      <c r="J31" s="206" t="s">
        <v>78</v>
      </c>
      <c r="K31" s="202">
        <v>0</v>
      </c>
      <c r="L31" s="49"/>
      <c r="M31" s="45">
        <v>0</v>
      </c>
      <c r="N31" s="54" t="s">
        <v>78</v>
      </c>
      <c r="O31" s="45">
        <v>0</v>
      </c>
      <c r="P31" s="170">
        <v>0</v>
      </c>
      <c r="Q31" s="56">
        <v>0</v>
      </c>
      <c r="R31" s="56"/>
    </row>
    <row r="32" spans="1:18" ht="17.100000000000001" thickBot="1">
      <c r="A32" s="583"/>
      <c r="B32" s="207" t="s">
        <v>103</v>
      </c>
      <c r="C32" s="208">
        <v>185</v>
      </c>
      <c r="D32" s="209">
        <v>1984</v>
      </c>
      <c r="E32" s="209">
        <v>185</v>
      </c>
      <c r="F32" s="552">
        <v>9.3245967741935484E-2</v>
      </c>
      <c r="G32" s="210">
        <v>90443</v>
      </c>
      <c r="H32" s="211">
        <v>1869682.1931547832</v>
      </c>
      <c r="I32" s="211">
        <v>336087</v>
      </c>
      <c r="J32" s="212">
        <v>0.17975621805164016</v>
      </c>
      <c r="K32" s="208">
        <v>22.423489500000002</v>
      </c>
      <c r="L32" s="209">
        <v>1110.3461687710685</v>
      </c>
      <c r="M32" s="213">
        <v>22.423489499999999</v>
      </c>
      <c r="N32" s="214">
        <v>2.0195043789648343E-2</v>
      </c>
      <c r="O32" s="213">
        <v>26.392447141500057</v>
      </c>
      <c r="P32" s="215">
        <v>2.1993591E-2</v>
      </c>
      <c r="Q32" s="216">
        <v>336.35234249999991</v>
      </c>
      <c r="R32" s="216">
        <v>336.35234250000002</v>
      </c>
    </row>
    <row r="33" spans="1:18">
      <c r="A33" s="217" t="s">
        <v>104</v>
      </c>
      <c r="B33" s="143"/>
      <c r="C33" s="218"/>
      <c r="D33" s="149"/>
      <c r="E33" s="149"/>
      <c r="F33" s="219"/>
      <c r="G33" s="220"/>
      <c r="H33" s="146"/>
      <c r="I33" s="146"/>
      <c r="J33" s="221"/>
      <c r="K33" s="218"/>
      <c r="L33" s="149"/>
      <c r="M33" s="149"/>
      <c r="N33" s="222"/>
      <c r="O33" s="149"/>
      <c r="P33" s="223"/>
      <c r="Q33" s="224"/>
      <c r="R33" s="224"/>
    </row>
    <row r="34" spans="1:18" ht="16.5">
      <c r="A34" s="225" t="s">
        <v>105</v>
      </c>
      <c r="B34" s="226"/>
      <c r="C34" s="227">
        <v>0</v>
      </c>
      <c r="D34" s="228">
        <v>0</v>
      </c>
      <c r="E34" s="228">
        <v>0</v>
      </c>
      <c r="F34" s="229" t="s">
        <v>78</v>
      </c>
      <c r="G34" s="230">
        <v>0</v>
      </c>
      <c r="H34" s="231"/>
      <c r="I34" s="231">
        <v>0</v>
      </c>
      <c r="J34" s="232" t="s">
        <v>78</v>
      </c>
      <c r="K34" s="227">
        <v>0</v>
      </c>
      <c r="L34" s="233">
        <v>0</v>
      </c>
      <c r="M34" s="233">
        <v>0</v>
      </c>
      <c r="N34" s="91" t="s">
        <v>78</v>
      </c>
      <c r="O34" s="233">
        <v>0</v>
      </c>
      <c r="P34" s="170">
        <v>0</v>
      </c>
      <c r="Q34" s="171">
        <v>0</v>
      </c>
      <c r="R34" s="171"/>
    </row>
    <row r="35" spans="1:18" ht="17.100000000000001" thickBot="1">
      <c r="A35" s="181" t="s">
        <v>106</v>
      </c>
      <c r="B35" s="234"/>
      <c r="C35" s="235">
        <v>0</v>
      </c>
      <c r="D35" s="236">
        <v>0</v>
      </c>
      <c r="E35" s="236">
        <v>0</v>
      </c>
      <c r="F35" s="237" t="s">
        <v>78</v>
      </c>
      <c r="G35" s="238">
        <v>0</v>
      </c>
      <c r="H35" s="239">
        <v>0</v>
      </c>
      <c r="I35" s="239">
        <v>0</v>
      </c>
      <c r="J35" s="240" t="s">
        <v>78</v>
      </c>
      <c r="K35" s="235">
        <v>0</v>
      </c>
      <c r="L35" s="241">
        <v>0</v>
      </c>
      <c r="M35" s="242">
        <v>0</v>
      </c>
      <c r="N35" s="243" t="s">
        <v>78</v>
      </c>
      <c r="O35" s="242">
        <v>0</v>
      </c>
      <c r="P35" s="244">
        <v>0</v>
      </c>
      <c r="Q35" s="237">
        <v>0</v>
      </c>
      <c r="R35" s="237">
        <v>0</v>
      </c>
    </row>
    <row r="36" spans="1:18">
      <c r="A36" s="245"/>
      <c r="B36" s="246"/>
      <c r="C36" s="247"/>
      <c r="D36" s="247"/>
      <c r="E36" s="247"/>
      <c r="F36" s="247"/>
      <c r="G36" s="248"/>
      <c r="H36" s="248"/>
      <c r="I36" s="248"/>
      <c r="J36" s="249"/>
      <c r="K36" s="247"/>
      <c r="L36" s="247"/>
      <c r="M36" s="247"/>
      <c r="N36" s="249"/>
      <c r="O36" s="247"/>
      <c r="P36" s="250"/>
      <c r="Q36" s="251"/>
      <c r="R36" s="251"/>
    </row>
    <row r="37" spans="1:18" ht="17.100000000000001" thickBot="1">
      <c r="A37" s="181" t="s">
        <v>107</v>
      </c>
      <c r="B37" s="234"/>
      <c r="C37" s="235">
        <v>66621</v>
      </c>
      <c r="D37" s="236">
        <v>1391091.0781997168</v>
      </c>
      <c r="E37" s="236">
        <v>416917</v>
      </c>
      <c r="F37" s="252">
        <v>0.29970503479869481</v>
      </c>
      <c r="G37" s="238">
        <v>3894450.8620759998</v>
      </c>
      <c r="H37" s="239">
        <v>45231872.67241177</v>
      </c>
      <c r="I37" s="239">
        <v>15823240.041247001</v>
      </c>
      <c r="J37" s="252">
        <v>0.34982500405953904</v>
      </c>
      <c r="K37" s="235">
        <v>15564.177931210979</v>
      </c>
      <c r="L37" s="236">
        <v>112888.21823700596</v>
      </c>
      <c r="M37" s="242">
        <v>92724.214501360257</v>
      </c>
      <c r="N37" s="253">
        <v>0.82138079552897281</v>
      </c>
      <c r="O37" s="242">
        <v>18313.318440328483</v>
      </c>
      <c r="P37" s="254">
        <v>8.3021617057720345</v>
      </c>
      <c r="Q37" s="255">
        <v>200668.52413304747</v>
      </c>
      <c r="R37" s="255">
        <v>1232768.4798637296</v>
      </c>
    </row>
    <row r="38" spans="1:18" ht="17.100000000000001" thickBot="1">
      <c r="A38" s="584" t="s">
        <v>108</v>
      </c>
      <c r="B38" s="585"/>
      <c r="C38" s="256"/>
      <c r="D38" s="257"/>
      <c r="E38" s="257"/>
      <c r="F38" s="258"/>
      <c r="G38" s="259"/>
      <c r="H38" s="260">
        <v>0</v>
      </c>
      <c r="I38" s="260"/>
      <c r="J38" s="261" t="s">
        <v>78</v>
      </c>
      <c r="K38" s="256"/>
      <c r="L38" s="257"/>
      <c r="M38" s="257"/>
      <c r="N38" s="262"/>
      <c r="O38" s="257"/>
      <c r="P38" s="263"/>
      <c r="Q38" s="258"/>
      <c r="R38" s="258"/>
    </row>
    <row r="41" spans="1:18">
      <c r="A41" s="276" t="s">
        <v>109</v>
      </c>
    </row>
    <row r="42" spans="1:18" ht="16.5">
      <c r="A42" s="264" t="s">
        <v>110</v>
      </c>
      <c r="B42" s="265"/>
      <c r="C42" s="265"/>
      <c r="D42" s="265"/>
      <c r="E42" s="265"/>
      <c r="F42" s="265"/>
      <c r="G42" s="265"/>
      <c r="H42" s="265"/>
      <c r="I42" s="265"/>
      <c r="J42" s="266"/>
      <c r="K42" s="267"/>
      <c r="L42" s="268"/>
    </row>
    <row r="43" spans="1:18" ht="16.5">
      <c r="A43" s="269" t="s">
        <v>111</v>
      </c>
      <c r="B43" s="270"/>
      <c r="C43" s="270"/>
      <c r="D43" s="270"/>
      <c r="E43" s="270"/>
      <c r="F43" s="270"/>
      <c r="G43" s="270"/>
      <c r="H43" s="270"/>
      <c r="I43" s="270"/>
      <c r="J43" s="271"/>
      <c r="K43" s="272"/>
      <c r="L43" s="272"/>
    </row>
    <row r="44" spans="1:18" ht="16.5">
      <c r="A44" s="273" t="s">
        <v>112</v>
      </c>
      <c r="B44" s="273"/>
      <c r="C44" s="273"/>
      <c r="D44" s="273"/>
      <c r="E44" s="273"/>
      <c r="F44" s="273"/>
      <c r="G44" s="273"/>
      <c r="H44" s="273"/>
      <c r="I44" s="273"/>
      <c r="J44" s="274"/>
      <c r="K44" s="275"/>
      <c r="L44" s="275"/>
    </row>
    <row r="45" spans="1:18" ht="16.5">
      <c r="A45" s="273" t="s">
        <v>113</v>
      </c>
      <c r="B45" s="273"/>
      <c r="C45" s="273"/>
      <c r="D45" s="273"/>
      <c r="E45" s="273"/>
      <c r="F45" s="273"/>
      <c r="G45" s="273"/>
      <c r="H45" s="273"/>
      <c r="I45" s="273"/>
      <c r="J45" s="274"/>
      <c r="K45" s="275"/>
      <c r="L45" s="275"/>
    </row>
    <row r="46" spans="1:18" ht="16.5">
      <c r="A46" s="276" t="s">
        <v>114</v>
      </c>
      <c r="B46" s="278"/>
      <c r="C46" s="278"/>
      <c r="D46" s="278"/>
      <c r="E46" s="278"/>
      <c r="F46" s="278"/>
      <c r="G46" s="278"/>
      <c r="H46" s="278"/>
      <c r="I46" s="278"/>
      <c r="J46" s="279"/>
      <c r="K46" s="277"/>
      <c r="L46" s="277"/>
    </row>
    <row r="47" spans="1:18" ht="16.5">
      <c r="A47" t="s">
        <v>115</v>
      </c>
      <c r="J47" s="280"/>
      <c r="K47" s="281"/>
      <c r="L47" s="281"/>
    </row>
  </sheetData>
  <mergeCells count="9">
    <mergeCell ref="A28:A32"/>
    <mergeCell ref="A38:B38"/>
    <mergeCell ref="C1:F1"/>
    <mergeCell ref="G1:J1"/>
    <mergeCell ref="K1:R1"/>
    <mergeCell ref="A5:A11"/>
    <mergeCell ref="A12:A14"/>
    <mergeCell ref="A15:A17"/>
    <mergeCell ref="A22:A2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8DE5D-817E-495F-8B1C-0909F5971397}">
  <sheetPr codeName="Sheet2"/>
  <dimension ref="A1:I32"/>
  <sheetViews>
    <sheetView topLeftCell="B1" zoomScale="70" zoomScaleNormal="70" workbookViewId="0">
      <selection activeCell="B39" sqref="B39"/>
    </sheetView>
  </sheetViews>
  <sheetFormatPr defaultRowHeight="14.45"/>
  <cols>
    <col min="1" max="1" width="22.42578125" customWidth="1"/>
    <col min="2" max="2" width="39.5703125" bestFit="1" customWidth="1"/>
    <col min="3" max="3" width="11.5703125" customWidth="1"/>
    <col min="4" max="5" width="12.5703125" customWidth="1"/>
    <col min="6" max="6" width="13.42578125" customWidth="1"/>
    <col min="7" max="7" width="11.42578125" customWidth="1"/>
    <col min="8" max="8" width="12.5703125" customWidth="1"/>
  </cols>
  <sheetData>
    <row r="1" spans="1:8">
      <c r="A1" s="282" t="s">
        <v>116</v>
      </c>
      <c r="B1" s="283"/>
      <c r="C1" s="283"/>
      <c r="D1" s="283"/>
      <c r="E1" s="283"/>
      <c r="F1" s="283"/>
      <c r="G1" s="283"/>
      <c r="H1" s="284"/>
    </row>
    <row r="2" spans="1:8" ht="15" thickBot="1">
      <c r="A2" s="282" t="s">
        <v>117</v>
      </c>
      <c r="B2" s="285"/>
      <c r="C2" s="285"/>
      <c r="D2" s="285"/>
      <c r="E2" s="285"/>
      <c r="F2" s="285"/>
      <c r="G2" s="285"/>
      <c r="H2" s="284"/>
    </row>
    <row r="3" spans="1:8" ht="45" customHeight="1" thickBot="1">
      <c r="A3" s="570"/>
      <c r="B3" s="286"/>
      <c r="C3" s="609" t="s">
        <v>39</v>
      </c>
      <c r="D3" s="610"/>
      <c r="E3" s="611" t="s">
        <v>118</v>
      </c>
      <c r="F3" s="612"/>
      <c r="G3" s="613" t="s">
        <v>41</v>
      </c>
      <c r="H3" s="614"/>
    </row>
    <row r="4" spans="1:8" ht="15" thickBot="1">
      <c r="A4" s="287"/>
      <c r="B4" s="288"/>
      <c r="C4" s="289" t="s">
        <v>42</v>
      </c>
      <c r="D4" s="290" t="s">
        <v>43</v>
      </c>
      <c r="E4" s="291" t="s">
        <v>44</v>
      </c>
      <c r="F4" s="292" t="s">
        <v>119</v>
      </c>
      <c r="G4" s="293" t="s">
        <v>46</v>
      </c>
      <c r="H4" s="294" t="s">
        <v>47</v>
      </c>
    </row>
    <row r="5" spans="1:8" ht="38.450000000000003" customHeight="1" thickBot="1">
      <c r="A5" s="295"/>
      <c r="B5" s="296"/>
      <c r="C5" s="615" t="s">
        <v>120</v>
      </c>
      <c r="D5" s="616"/>
      <c r="E5" s="617" t="s">
        <v>121</v>
      </c>
      <c r="F5" s="618"/>
      <c r="G5" s="619" t="s">
        <v>122</v>
      </c>
      <c r="H5" s="620"/>
    </row>
    <row r="6" spans="1:8" ht="26.45" thickBot="1">
      <c r="A6" s="297" t="s">
        <v>74</v>
      </c>
      <c r="B6" s="298" t="s">
        <v>123</v>
      </c>
      <c r="C6" s="299" t="s">
        <v>124</v>
      </c>
      <c r="D6" s="300" t="s">
        <v>125</v>
      </c>
      <c r="E6" s="299" t="s">
        <v>124</v>
      </c>
      <c r="F6" s="301" t="s">
        <v>125</v>
      </c>
      <c r="G6" s="302" t="s">
        <v>124</v>
      </c>
      <c r="H6" s="303" t="s">
        <v>125</v>
      </c>
    </row>
    <row r="7" spans="1:8">
      <c r="A7" s="603" t="s">
        <v>3</v>
      </c>
      <c r="B7" s="304" t="s">
        <v>4</v>
      </c>
      <c r="C7" s="305">
        <v>31</v>
      </c>
      <c r="D7" s="306">
        <v>1231</v>
      </c>
      <c r="E7" s="307">
        <v>9393.99</v>
      </c>
      <c r="F7" s="308">
        <v>445486.96</v>
      </c>
      <c r="G7" s="309">
        <v>11.717902500000006</v>
      </c>
      <c r="H7" s="310">
        <v>522.89439849999962</v>
      </c>
    </row>
    <row r="8" spans="1:8">
      <c r="A8" s="604"/>
      <c r="B8" s="311" t="s">
        <v>126</v>
      </c>
      <c r="C8" s="312">
        <v>196</v>
      </c>
      <c r="D8" s="313">
        <v>4766</v>
      </c>
      <c r="E8" s="314">
        <v>14280</v>
      </c>
      <c r="F8" s="315">
        <v>339570</v>
      </c>
      <c r="G8" s="316">
        <v>45.040289338200012</v>
      </c>
      <c r="H8" s="313">
        <v>946.16407540719786</v>
      </c>
    </row>
    <row r="9" spans="1:8">
      <c r="A9" s="604"/>
      <c r="B9" s="317" t="s">
        <v>12</v>
      </c>
      <c r="C9" s="318">
        <v>113</v>
      </c>
      <c r="D9" s="319">
        <v>4877</v>
      </c>
      <c r="E9" s="320">
        <v>6175</v>
      </c>
      <c r="F9" s="321">
        <v>278525</v>
      </c>
      <c r="G9" s="322">
        <v>121.84099999999999</v>
      </c>
      <c r="H9" s="319">
        <v>5398.866</v>
      </c>
    </row>
    <row r="10" spans="1:8">
      <c r="A10" s="604"/>
      <c r="B10" s="323" t="s">
        <v>127</v>
      </c>
      <c r="C10" s="316">
        <v>2259</v>
      </c>
      <c r="D10" s="313">
        <v>73176</v>
      </c>
      <c r="E10" s="320">
        <v>91744.4</v>
      </c>
      <c r="F10" s="324">
        <v>2962335.9</v>
      </c>
      <c r="G10" s="316">
        <v>897.82644690000234</v>
      </c>
      <c r="H10" s="313">
        <v>28805.746645457777</v>
      </c>
    </row>
    <row r="11" spans="1:8">
      <c r="A11" s="604"/>
      <c r="B11" s="323" t="s">
        <v>128</v>
      </c>
      <c r="C11" s="316">
        <v>0</v>
      </c>
      <c r="D11" s="313">
        <v>307909</v>
      </c>
      <c r="E11" s="325">
        <v>0</v>
      </c>
      <c r="F11" s="326">
        <v>1295621.1800000111</v>
      </c>
      <c r="G11" s="316">
        <v>0</v>
      </c>
      <c r="H11" s="313">
        <v>47119.63990190046</v>
      </c>
    </row>
    <row r="12" spans="1:8">
      <c r="A12" s="604"/>
      <c r="B12" s="323" t="s">
        <v>14</v>
      </c>
      <c r="C12" s="316">
        <v>514</v>
      </c>
      <c r="D12" s="313">
        <v>11171</v>
      </c>
      <c r="E12" s="314">
        <v>34434</v>
      </c>
      <c r="F12" s="326">
        <v>800717</v>
      </c>
      <c r="G12" s="316">
        <v>67.956498960000047</v>
      </c>
      <c r="H12" s="313">
        <v>1427.0422847999321</v>
      </c>
    </row>
    <row r="13" spans="1:8" ht="15.6" thickBot="1">
      <c r="A13" s="605"/>
      <c r="B13" s="327" t="s">
        <v>129</v>
      </c>
      <c r="C13" s="328">
        <v>3113</v>
      </c>
      <c r="D13" s="329">
        <v>403130</v>
      </c>
      <c r="E13" s="330">
        <v>157027.38999999998</v>
      </c>
      <c r="F13" s="331">
        <v>6122256.0400000112</v>
      </c>
      <c r="G13" s="332">
        <v>1142.3821376982025</v>
      </c>
      <c r="H13" s="329">
        <v>84221.353306065357</v>
      </c>
    </row>
    <row r="14" spans="1:8">
      <c r="A14" s="603" t="s">
        <v>19</v>
      </c>
      <c r="B14" s="304" t="s">
        <v>130</v>
      </c>
      <c r="C14" s="333">
        <v>0</v>
      </c>
      <c r="D14" s="334">
        <v>33</v>
      </c>
      <c r="E14" s="335">
        <v>0</v>
      </c>
      <c r="F14" s="336">
        <v>145778</v>
      </c>
      <c r="G14" s="337">
        <v>0</v>
      </c>
      <c r="H14" s="338">
        <v>112.116364</v>
      </c>
    </row>
    <row r="15" spans="1:8">
      <c r="A15" s="604"/>
      <c r="B15" s="339" t="s">
        <v>86</v>
      </c>
      <c r="C15" s="312">
        <v>167</v>
      </c>
      <c r="D15" s="340">
        <v>414</v>
      </c>
      <c r="E15" s="326">
        <v>44257.900223752149</v>
      </c>
      <c r="F15" s="326">
        <v>109717.18977624785</v>
      </c>
      <c r="G15" s="316">
        <v>171.61536589999992</v>
      </c>
      <c r="H15" s="313">
        <v>393.19335419999999</v>
      </c>
    </row>
    <row r="16" spans="1:8" ht="15" thickBot="1">
      <c r="A16" s="605"/>
      <c r="B16" s="341" t="s">
        <v>24</v>
      </c>
      <c r="C16" s="342">
        <v>103</v>
      </c>
      <c r="D16" s="343">
        <v>0</v>
      </c>
      <c r="E16" s="344">
        <v>27232</v>
      </c>
      <c r="F16" s="345">
        <v>0</v>
      </c>
      <c r="G16" s="346">
        <v>50.575890000000001</v>
      </c>
      <c r="H16" s="347">
        <v>0</v>
      </c>
    </row>
    <row r="17" spans="1:9">
      <c r="A17" s="603" t="s">
        <v>26</v>
      </c>
      <c r="B17" s="304" t="s">
        <v>131</v>
      </c>
      <c r="C17" s="309">
        <v>0</v>
      </c>
      <c r="D17" s="348">
        <v>0</v>
      </c>
      <c r="E17" s="349">
        <v>0</v>
      </c>
      <c r="F17" s="350">
        <v>0</v>
      </c>
      <c r="G17" s="309">
        <v>0</v>
      </c>
      <c r="H17" s="310">
        <v>0</v>
      </c>
    </row>
    <row r="18" spans="1:9">
      <c r="A18" s="604"/>
      <c r="B18" s="351" t="s">
        <v>88</v>
      </c>
      <c r="C18" s="316">
        <v>3584</v>
      </c>
      <c r="D18" s="313">
        <v>5961</v>
      </c>
      <c r="E18" s="352">
        <v>0</v>
      </c>
      <c r="F18" s="353">
        <v>0</v>
      </c>
      <c r="G18" s="316">
        <v>444.416</v>
      </c>
      <c r="H18" s="313">
        <v>739.16399999999999</v>
      </c>
    </row>
    <row r="19" spans="1:9" ht="15.6" thickBot="1">
      <c r="A19" s="605"/>
      <c r="B19" s="354" t="s">
        <v>132</v>
      </c>
      <c r="C19" s="328">
        <v>3584</v>
      </c>
      <c r="D19" s="329">
        <v>5961</v>
      </c>
      <c r="E19" s="330">
        <v>0</v>
      </c>
      <c r="F19" s="331">
        <v>0</v>
      </c>
      <c r="G19" s="329">
        <v>444.416</v>
      </c>
      <c r="H19" s="329">
        <v>739.16399999999999</v>
      </c>
    </row>
    <row r="20" spans="1:9" ht="15.6" thickBot="1">
      <c r="A20" s="355" t="s">
        <v>133</v>
      </c>
      <c r="B20" s="356"/>
      <c r="C20" s="357">
        <v>6967</v>
      </c>
      <c r="D20" s="358">
        <v>409538</v>
      </c>
      <c r="E20" s="359">
        <v>228517.29022375215</v>
      </c>
      <c r="F20" s="360">
        <v>6377751.2297762595</v>
      </c>
      <c r="G20" s="361">
        <v>1808.9893935982025</v>
      </c>
      <c r="H20" s="362">
        <v>85465.827024265367</v>
      </c>
    </row>
    <row r="21" spans="1:9">
      <c r="A21" s="363"/>
      <c r="B21" s="364"/>
      <c r="C21" s="365"/>
      <c r="D21" s="366"/>
      <c r="E21" s="365"/>
      <c r="F21" s="367"/>
      <c r="G21" s="368"/>
      <c r="H21" s="369"/>
    </row>
    <row r="22" spans="1:9" ht="15.6" thickBot="1">
      <c r="A22" s="370" t="s">
        <v>98</v>
      </c>
      <c r="B22" s="371" t="s">
        <v>134</v>
      </c>
      <c r="C22" s="372"/>
      <c r="D22" s="373"/>
      <c r="E22" s="370"/>
      <c r="F22" s="374"/>
      <c r="G22" s="329"/>
      <c r="H22" s="329"/>
    </row>
    <row r="23" spans="1:9">
      <c r="A23" s="606" t="s">
        <v>135</v>
      </c>
      <c r="B23" s="377" t="s">
        <v>37</v>
      </c>
      <c r="C23" s="333">
        <v>0</v>
      </c>
      <c r="D23" s="334">
        <v>0</v>
      </c>
      <c r="E23" s="335">
        <v>0</v>
      </c>
      <c r="F23" s="336">
        <v>0</v>
      </c>
      <c r="G23" s="337">
        <v>0</v>
      </c>
      <c r="H23" s="337">
        <v>0</v>
      </c>
    </row>
    <row r="24" spans="1:9" ht="15" thickBot="1">
      <c r="A24" s="607"/>
      <c r="B24" s="378" t="s">
        <v>136</v>
      </c>
      <c r="C24" s="342">
        <v>119</v>
      </c>
      <c r="D24" s="343">
        <v>66</v>
      </c>
      <c r="E24" s="344">
        <v>13087.427027027026</v>
      </c>
      <c r="F24" s="344">
        <v>7258.5729729729737</v>
      </c>
      <c r="G24" s="346">
        <v>14.705930699999989</v>
      </c>
      <c r="H24" s="347">
        <v>7.7175587999999902</v>
      </c>
    </row>
    <row r="25" spans="1:9">
      <c r="A25" s="370" t="s">
        <v>104</v>
      </c>
      <c r="B25" s="371"/>
      <c r="C25" s="372"/>
      <c r="D25" s="373"/>
      <c r="E25" s="370"/>
      <c r="F25" s="374"/>
      <c r="G25" s="375"/>
      <c r="H25" s="376"/>
    </row>
    <row r="26" spans="1:9">
      <c r="A26" s="379" t="s">
        <v>137</v>
      </c>
      <c r="B26" s="380"/>
      <c r="C26" s="381">
        <v>0</v>
      </c>
      <c r="D26" s="382">
        <v>0</v>
      </c>
      <c r="E26" s="383">
        <v>0</v>
      </c>
      <c r="F26" s="353">
        <v>0</v>
      </c>
      <c r="G26" s="382">
        <v>0</v>
      </c>
      <c r="H26" s="382">
        <v>0</v>
      </c>
    </row>
    <row r="27" spans="1:9" ht="15.6" thickBot="1">
      <c r="A27" s="384" t="s">
        <v>138</v>
      </c>
      <c r="B27" s="385"/>
      <c r="C27" s="328">
        <v>0</v>
      </c>
      <c r="D27" s="329">
        <v>0</v>
      </c>
      <c r="E27" s="359">
        <v>0</v>
      </c>
      <c r="F27" s="360">
        <v>0</v>
      </c>
      <c r="G27" s="386">
        <v>0</v>
      </c>
      <c r="H27" s="387">
        <v>0</v>
      </c>
    </row>
    <row r="28" spans="1:9">
      <c r="A28" s="365"/>
      <c r="B28" s="364"/>
      <c r="C28" s="365"/>
      <c r="D28" s="366"/>
      <c r="E28" s="365"/>
      <c r="F28" s="367"/>
      <c r="G28" s="368"/>
      <c r="H28" s="369"/>
    </row>
    <row r="29" spans="1:9" ht="15.6" thickBot="1">
      <c r="A29" s="384" t="s">
        <v>139</v>
      </c>
      <c r="B29" s="385"/>
      <c r="C29" s="388">
        <v>7086</v>
      </c>
      <c r="D29" s="388">
        <v>409604</v>
      </c>
      <c r="E29" s="389">
        <v>241604.71725077918</v>
      </c>
      <c r="F29" s="390">
        <v>6385009.8027492324</v>
      </c>
      <c r="G29" s="391">
        <v>1823.6953242982024</v>
      </c>
      <c r="H29" s="392">
        <v>85473.544583065363</v>
      </c>
    </row>
    <row r="30" spans="1:9" ht="15">
      <c r="A30" s="608" t="s">
        <v>140</v>
      </c>
      <c r="B30" s="608"/>
      <c r="C30" s="608"/>
      <c r="D30" s="608"/>
      <c r="E30" s="608"/>
      <c r="F30" s="608"/>
      <c r="G30" s="608"/>
      <c r="H30" s="608"/>
      <c r="I30" s="393"/>
    </row>
    <row r="31" spans="1:9" ht="15">
      <c r="A31" s="283" t="s">
        <v>141</v>
      </c>
      <c r="B31" s="283"/>
      <c r="C31" s="283"/>
      <c r="D31" s="283"/>
      <c r="E31" s="283"/>
      <c r="F31" s="283"/>
      <c r="G31" s="283"/>
      <c r="H31" s="284"/>
      <c r="I31" s="283"/>
    </row>
    <row r="32" spans="1:9" ht="15">
      <c r="A32" s="394" t="s">
        <v>142</v>
      </c>
      <c r="B32" s="394"/>
      <c r="C32" s="394"/>
      <c r="D32" s="394"/>
      <c r="E32" s="394"/>
      <c r="F32" s="394"/>
      <c r="G32" s="394"/>
      <c r="H32" s="395"/>
      <c r="I32" s="283"/>
    </row>
  </sheetData>
  <mergeCells count="11">
    <mergeCell ref="C3:D3"/>
    <mergeCell ref="E3:F3"/>
    <mergeCell ref="G3:H3"/>
    <mergeCell ref="C5:D5"/>
    <mergeCell ref="E5:F5"/>
    <mergeCell ref="G5:H5"/>
    <mergeCell ref="A7:A13"/>
    <mergeCell ref="A14:A16"/>
    <mergeCell ref="A17:A19"/>
    <mergeCell ref="A23:A24"/>
    <mergeCell ref="A30:H3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34AA4-9CA9-4E28-ACF9-7426BA9D4508}">
  <sheetPr codeName="Sheet3"/>
  <dimension ref="A1:K22"/>
  <sheetViews>
    <sheetView zoomScale="55" zoomScaleNormal="55" workbookViewId="0">
      <selection activeCell="F13" sqref="F13"/>
    </sheetView>
  </sheetViews>
  <sheetFormatPr defaultRowHeight="14.45"/>
  <cols>
    <col min="1" max="1" width="16.5703125" customWidth="1"/>
    <col min="2" max="2" width="28.140625" customWidth="1"/>
    <col min="3" max="3" width="12.85546875" customWidth="1"/>
    <col min="4" max="4" width="14.42578125" customWidth="1"/>
    <col min="5" max="5" width="13" customWidth="1"/>
    <col min="6" max="6" width="12.5703125" customWidth="1"/>
    <col min="7" max="7" width="13.7109375" customWidth="1"/>
    <col min="8" max="8" width="13.42578125" customWidth="1"/>
  </cols>
  <sheetData>
    <row r="1" spans="1:8">
      <c r="A1" s="282" t="s">
        <v>143</v>
      </c>
      <c r="B1" s="283"/>
      <c r="C1" s="283"/>
      <c r="D1" s="283"/>
      <c r="E1" s="283"/>
      <c r="F1" s="283"/>
      <c r="G1" s="283"/>
      <c r="H1" s="283"/>
    </row>
    <row r="2" spans="1:8" ht="15" thickBot="1">
      <c r="A2" s="282" t="s">
        <v>117</v>
      </c>
      <c r="B2" s="285"/>
      <c r="C2" s="285"/>
      <c r="D2" s="285"/>
      <c r="E2" s="285"/>
      <c r="F2" s="285"/>
      <c r="G2" s="285"/>
      <c r="H2" s="283"/>
    </row>
    <row r="3" spans="1:8" ht="48.6" customHeight="1" thickBot="1">
      <c r="A3" s="570"/>
      <c r="B3" s="286"/>
      <c r="C3" s="624" t="s">
        <v>39</v>
      </c>
      <c r="D3" s="625"/>
      <c r="E3" s="626" t="s">
        <v>118</v>
      </c>
      <c r="F3" s="627"/>
      <c r="G3" s="628" t="s">
        <v>41</v>
      </c>
      <c r="H3" s="629"/>
    </row>
    <row r="4" spans="1:8" ht="15" thickBot="1">
      <c r="A4" s="287"/>
      <c r="B4" s="288"/>
      <c r="C4" s="289" t="s">
        <v>42</v>
      </c>
      <c r="D4" s="290" t="s">
        <v>43</v>
      </c>
      <c r="E4" s="291" t="s">
        <v>44</v>
      </c>
      <c r="F4" s="292" t="s">
        <v>119</v>
      </c>
      <c r="G4" s="396" t="s">
        <v>46</v>
      </c>
      <c r="H4" s="290" t="s">
        <v>47</v>
      </c>
    </row>
    <row r="5" spans="1:8" ht="36.950000000000003" customHeight="1" thickBot="1">
      <c r="A5" s="295"/>
      <c r="B5" s="296"/>
      <c r="C5" s="630" t="s">
        <v>144</v>
      </c>
      <c r="D5" s="631"/>
      <c r="E5" s="626" t="s">
        <v>145</v>
      </c>
      <c r="F5" s="627"/>
      <c r="G5" s="619" t="s">
        <v>146</v>
      </c>
      <c r="H5" s="620"/>
    </row>
    <row r="6" spans="1:8" ht="26.45" thickBot="1">
      <c r="A6" s="397" t="s">
        <v>91</v>
      </c>
      <c r="B6" s="297" t="s">
        <v>123</v>
      </c>
      <c r="C6" s="398" t="s">
        <v>147</v>
      </c>
      <c r="D6" s="399" t="s">
        <v>148</v>
      </c>
      <c r="E6" s="398" t="s">
        <v>147</v>
      </c>
      <c r="F6" s="399" t="s">
        <v>148</v>
      </c>
      <c r="G6" s="398" t="s">
        <v>147</v>
      </c>
      <c r="H6" s="399" t="s">
        <v>148</v>
      </c>
    </row>
    <row r="7" spans="1:8" ht="15" thickBot="1">
      <c r="A7" s="400" t="s">
        <v>29</v>
      </c>
      <c r="B7" s="400" t="s">
        <v>30</v>
      </c>
      <c r="C7" s="401">
        <v>36</v>
      </c>
      <c r="D7" s="402" t="s">
        <v>149</v>
      </c>
      <c r="E7" s="403">
        <v>189648.70999999993</v>
      </c>
      <c r="F7" s="404" t="s">
        <v>149</v>
      </c>
      <c r="G7" s="401">
        <v>818.67485399999873</v>
      </c>
      <c r="H7" s="402" t="s">
        <v>149</v>
      </c>
    </row>
    <row r="8" spans="1:8">
      <c r="A8" s="621" t="s">
        <v>32</v>
      </c>
      <c r="B8" s="304" t="s">
        <v>33</v>
      </c>
      <c r="C8" s="405">
        <v>164</v>
      </c>
      <c r="D8" s="310">
        <v>27</v>
      </c>
      <c r="E8" s="349">
        <v>796436.77</v>
      </c>
      <c r="F8" s="406">
        <v>37376.36</v>
      </c>
      <c r="G8" s="309">
        <v>4441.4383000000025</v>
      </c>
      <c r="H8" s="407">
        <v>166.86143999999996</v>
      </c>
    </row>
    <row r="9" spans="1:8">
      <c r="A9" s="622"/>
      <c r="B9" s="351" t="s">
        <v>34</v>
      </c>
      <c r="C9" s="408">
        <v>0</v>
      </c>
      <c r="D9" s="313">
        <v>0</v>
      </c>
      <c r="E9" s="409">
        <v>0</v>
      </c>
      <c r="F9" s="410">
        <v>0</v>
      </c>
      <c r="G9" s="316">
        <v>0</v>
      </c>
      <c r="H9" s="411">
        <v>0</v>
      </c>
    </row>
    <row r="10" spans="1:8" ht="15" thickBot="1">
      <c r="A10" s="623"/>
      <c r="B10" s="412" t="s">
        <v>35</v>
      </c>
      <c r="C10" s="413">
        <v>0</v>
      </c>
      <c r="D10" s="347">
        <v>0</v>
      </c>
      <c r="E10" s="414">
        <v>0</v>
      </c>
      <c r="F10" s="415">
        <v>0</v>
      </c>
      <c r="G10" s="346">
        <v>0</v>
      </c>
      <c r="H10" s="416">
        <v>0</v>
      </c>
    </row>
    <row r="11" spans="1:8" ht="15.6" thickBot="1">
      <c r="A11" s="355" t="s">
        <v>150</v>
      </c>
      <c r="B11" s="417"/>
      <c r="C11" s="418">
        <v>200</v>
      </c>
      <c r="D11" s="419">
        <v>27</v>
      </c>
      <c r="E11" s="420">
        <v>987085.48</v>
      </c>
      <c r="F11" s="420">
        <v>37376.36</v>
      </c>
      <c r="G11" s="418">
        <v>5260.1131540000015</v>
      </c>
      <c r="H11" s="421">
        <v>166.86143999999996</v>
      </c>
    </row>
    <row r="12" spans="1:8" ht="15" thickBot="1">
      <c r="A12" s="422"/>
      <c r="B12" s="423"/>
      <c r="C12" s="424"/>
      <c r="D12" s="425"/>
      <c r="E12" s="426"/>
      <c r="F12" s="427"/>
      <c r="G12" s="424"/>
      <c r="H12" s="425"/>
    </row>
    <row r="13" spans="1:8" ht="15" thickBot="1">
      <c r="A13" s="397" t="s">
        <v>151</v>
      </c>
      <c r="B13" s="297" t="s">
        <v>123</v>
      </c>
      <c r="C13" s="398"/>
      <c r="D13" s="399"/>
      <c r="E13" s="398"/>
      <c r="F13" s="399"/>
      <c r="G13" s="398"/>
      <c r="H13" s="399"/>
    </row>
    <row r="14" spans="1:8">
      <c r="A14" s="606" t="s">
        <v>151</v>
      </c>
      <c r="B14" s="428" t="s">
        <v>33</v>
      </c>
      <c r="C14" s="429">
        <v>0</v>
      </c>
      <c r="D14" s="430">
        <v>0</v>
      </c>
      <c r="E14" s="431">
        <v>0</v>
      </c>
      <c r="F14" s="432">
        <v>0</v>
      </c>
      <c r="G14" s="429">
        <v>0</v>
      </c>
      <c r="H14" s="310">
        <v>0</v>
      </c>
    </row>
    <row r="15" spans="1:8" ht="15" thickBot="1">
      <c r="A15" s="607"/>
      <c r="B15" s="433" t="s">
        <v>35</v>
      </c>
      <c r="C15" s="346">
        <v>0</v>
      </c>
      <c r="D15" s="347">
        <v>0</v>
      </c>
      <c r="E15" s="414">
        <v>0</v>
      </c>
      <c r="F15" s="415">
        <v>0</v>
      </c>
      <c r="G15" s="346">
        <v>0</v>
      </c>
      <c r="H15" s="347">
        <v>0</v>
      </c>
    </row>
    <row r="16" spans="1:8" ht="15" thickBot="1">
      <c r="A16" s="434" t="s">
        <v>104</v>
      </c>
      <c r="B16" s="435"/>
      <c r="C16" s="436"/>
      <c r="D16" s="437"/>
      <c r="E16" s="438"/>
      <c r="F16" s="439"/>
      <c r="G16" s="436"/>
      <c r="H16" s="440"/>
    </row>
    <row r="17" spans="1:11" ht="15" thickBot="1">
      <c r="A17" s="441" t="s">
        <v>137</v>
      </c>
      <c r="B17" s="442"/>
      <c r="C17" s="443">
        <v>0</v>
      </c>
      <c r="D17" s="444">
        <v>0</v>
      </c>
      <c r="E17" s="445">
        <v>0</v>
      </c>
      <c r="F17" s="446">
        <v>0</v>
      </c>
      <c r="G17" s="443">
        <v>0</v>
      </c>
      <c r="H17" s="447">
        <v>0</v>
      </c>
    </row>
    <row r="18" spans="1:11" ht="15.6" thickBot="1">
      <c r="A18" s="355" t="s">
        <v>152</v>
      </c>
      <c r="B18" s="417"/>
      <c r="C18" s="418"/>
      <c r="D18" s="419"/>
      <c r="E18" s="448"/>
      <c r="F18" s="449"/>
      <c r="G18" s="418"/>
      <c r="H18" s="450"/>
    </row>
    <row r="19" spans="1:11" ht="15" thickBot="1">
      <c r="A19" s="365"/>
      <c r="B19" s="366"/>
      <c r="C19" s="451"/>
      <c r="D19" s="369"/>
      <c r="E19" s="452"/>
      <c r="F19" s="453"/>
      <c r="G19" s="451"/>
      <c r="H19" s="369"/>
    </row>
    <row r="20" spans="1:11" ht="15.6" thickBot="1">
      <c r="A20" s="384" t="s">
        <v>153</v>
      </c>
      <c r="B20" s="454"/>
      <c r="C20" s="455">
        <v>200</v>
      </c>
      <c r="D20" s="388">
        <v>27</v>
      </c>
      <c r="E20" s="420">
        <v>987085.48</v>
      </c>
      <c r="F20" s="420">
        <v>37376.36</v>
      </c>
      <c r="G20" s="455">
        <v>5260.1131540000015</v>
      </c>
      <c r="H20" s="392">
        <v>166.86143999999996</v>
      </c>
    </row>
    <row r="21" spans="1:11" ht="15">
      <c r="A21" s="283" t="s">
        <v>154</v>
      </c>
      <c r="B21" s="283"/>
      <c r="C21" s="283"/>
      <c r="D21" s="283"/>
      <c r="E21" s="283"/>
      <c r="F21" s="283"/>
      <c r="G21" s="283"/>
      <c r="H21" s="283"/>
      <c r="I21" s="283"/>
      <c r="J21" s="456"/>
      <c r="K21" s="283"/>
    </row>
    <row r="22" spans="1:11" ht="15">
      <c r="A22" s="394" t="s">
        <v>155</v>
      </c>
      <c r="B22" s="283"/>
      <c r="C22" s="283"/>
      <c r="D22" s="283"/>
      <c r="E22" s="283"/>
      <c r="F22" s="283"/>
      <c r="G22" s="283"/>
      <c r="H22" s="283"/>
      <c r="I22" s="283"/>
      <c r="J22" s="456"/>
      <c r="K22" s="283"/>
    </row>
  </sheetData>
  <mergeCells count="8">
    <mergeCell ref="A8:A10"/>
    <mergeCell ref="A14:A15"/>
    <mergeCell ref="C3:D3"/>
    <mergeCell ref="E3:F3"/>
    <mergeCell ref="G3:H3"/>
    <mergeCell ref="C5:D5"/>
    <mergeCell ref="E5:F5"/>
    <mergeCell ref="G5:H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619B6-A7E1-4380-AE67-449FF85ECFB7}">
  <sheetPr codeName="Sheet4"/>
  <dimension ref="A1:M15"/>
  <sheetViews>
    <sheetView workbookViewId="0">
      <selection activeCell="C8" sqref="C8"/>
    </sheetView>
  </sheetViews>
  <sheetFormatPr defaultRowHeight="14.45"/>
  <cols>
    <col min="1" max="1" width="11.140625" customWidth="1"/>
    <col min="2" max="2" width="14.5703125" bestFit="1" customWidth="1"/>
    <col min="3" max="3" width="17.28515625" customWidth="1"/>
    <col min="4" max="4" width="13.5703125" customWidth="1"/>
    <col min="5" max="5" width="14.5703125" customWidth="1"/>
    <col min="6" max="6" width="14.85546875" customWidth="1"/>
    <col min="7" max="7" width="12.140625" bestFit="1" customWidth="1"/>
    <col min="8" max="8" width="17.140625" customWidth="1"/>
    <col min="9" max="9" width="15.28515625" customWidth="1"/>
    <col min="10" max="10" width="18.85546875" customWidth="1"/>
    <col min="11" max="11" width="18.28515625" customWidth="1"/>
    <col min="12" max="12" width="18.5703125" customWidth="1"/>
    <col min="13" max="13" width="17.7109375" customWidth="1"/>
  </cols>
  <sheetData>
    <row r="1" spans="1:13">
      <c r="A1" s="282" t="s">
        <v>156</v>
      </c>
      <c r="B1" s="282"/>
      <c r="C1" s="282"/>
      <c r="D1" s="282"/>
      <c r="E1" s="282"/>
    </row>
    <row r="2" spans="1:13" ht="15" thickBot="1">
      <c r="A2" s="282" t="s">
        <v>117</v>
      </c>
      <c r="B2" s="282"/>
      <c r="C2" s="282"/>
      <c r="D2" s="282"/>
      <c r="E2" s="282"/>
    </row>
    <row r="3" spans="1:13">
      <c r="A3" s="632" t="s">
        <v>157</v>
      </c>
      <c r="B3" s="633"/>
      <c r="C3" s="633"/>
      <c r="D3" s="633"/>
      <c r="E3" s="633"/>
      <c r="F3" s="633"/>
      <c r="G3" s="633"/>
      <c r="H3" s="633"/>
      <c r="I3" s="633"/>
      <c r="J3" s="633"/>
      <c r="K3" s="633"/>
      <c r="L3" s="633"/>
      <c r="M3" s="634"/>
    </row>
    <row r="4" spans="1:13" ht="15" thickBot="1">
      <c r="A4" s="635"/>
      <c r="B4" s="636"/>
      <c r="C4" s="636"/>
      <c r="D4" s="636"/>
      <c r="E4" s="636"/>
      <c r="F4" s="636"/>
      <c r="G4" s="636"/>
      <c r="H4" s="636"/>
      <c r="I4" s="636"/>
      <c r="J4" s="636"/>
      <c r="K4" s="636"/>
      <c r="L4" s="636"/>
      <c r="M4" s="637"/>
    </row>
    <row r="5" spans="1:13" ht="75">
      <c r="A5" s="460" t="s">
        <v>158</v>
      </c>
      <c r="B5" s="461" t="s">
        <v>159</v>
      </c>
      <c r="C5" s="461" t="s">
        <v>160</v>
      </c>
      <c r="D5" s="461" t="s">
        <v>161</v>
      </c>
      <c r="E5" s="462" t="s">
        <v>162</v>
      </c>
      <c r="F5" s="461" t="s">
        <v>163</v>
      </c>
      <c r="G5" s="463" t="s">
        <v>164</v>
      </c>
      <c r="H5" s="464" t="s">
        <v>165</v>
      </c>
      <c r="I5" s="464" t="s">
        <v>166</v>
      </c>
      <c r="J5" s="464" t="s">
        <v>167</v>
      </c>
      <c r="K5" s="464" t="s">
        <v>168</v>
      </c>
      <c r="L5" s="465" t="s">
        <v>169</v>
      </c>
      <c r="M5" s="466" t="s">
        <v>170</v>
      </c>
    </row>
    <row r="6" spans="1:13" ht="45">
      <c r="A6" s="467"/>
      <c r="B6" s="468"/>
      <c r="C6" s="468"/>
      <c r="D6" s="469" t="s">
        <v>171</v>
      </c>
      <c r="E6" s="469" t="s">
        <v>172</v>
      </c>
      <c r="F6" s="469" t="s">
        <v>173</v>
      </c>
      <c r="G6" s="470" t="s">
        <v>174</v>
      </c>
      <c r="H6" s="470" t="s">
        <v>175</v>
      </c>
      <c r="I6" s="470" t="s">
        <v>176</v>
      </c>
      <c r="J6" s="470" t="s">
        <v>177</v>
      </c>
      <c r="K6" s="470" t="s">
        <v>178</v>
      </c>
      <c r="L6" s="470" t="s">
        <v>179</v>
      </c>
      <c r="M6" s="471" t="s">
        <v>180</v>
      </c>
    </row>
    <row r="7" spans="1:13" ht="15.6">
      <c r="A7" s="472"/>
      <c r="B7" s="473"/>
      <c r="C7" s="473"/>
      <c r="D7" s="473"/>
      <c r="E7" s="473"/>
      <c r="F7" s="473"/>
      <c r="G7" s="474"/>
      <c r="H7" s="474"/>
      <c r="I7" s="474"/>
      <c r="J7" s="474"/>
      <c r="K7" s="474"/>
      <c r="L7" s="475"/>
      <c r="M7" s="476"/>
    </row>
    <row r="8" spans="1:13" ht="15.6">
      <c r="A8" s="477" t="s">
        <v>181</v>
      </c>
      <c r="B8" s="478">
        <v>2019</v>
      </c>
      <c r="C8" s="478" t="s">
        <v>182</v>
      </c>
      <c r="D8" s="479">
        <v>20748407.230999999</v>
      </c>
      <c r="E8" s="479">
        <v>0</v>
      </c>
      <c r="F8" s="479">
        <v>20748407.230999999</v>
      </c>
      <c r="G8" s="479"/>
      <c r="H8" s="479"/>
      <c r="I8" s="479"/>
      <c r="J8" s="479"/>
      <c r="K8" s="479"/>
      <c r="L8" s="480"/>
      <c r="M8" s="481"/>
    </row>
    <row r="9" spans="1:13" ht="15.6">
      <c r="A9" s="482"/>
      <c r="B9" s="478">
        <v>2020</v>
      </c>
      <c r="C9" s="478" t="s">
        <v>183</v>
      </c>
      <c r="D9" s="479">
        <v>19957323.737999998</v>
      </c>
      <c r="E9" s="479">
        <v>0</v>
      </c>
      <c r="F9" s="479">
        <v>19957323.737999998</v>
      </c>
      <c r="G9" s="479"/>
      <c r="H9" s="479"/>
      <c r="I9" s="479"/>
      <c r="J9" s="479"/>
      <c r="K9" s="479"/>
      <c r="L9" s="480"/>
      <c r="M9" s="481"/>
    </row>
    <row r="10" spans="1:13" ht="15.6">
      <c r="A10" s="477"/>
      <c r="B10" s="478">
        <v>2021</v>
      </c>
      <c r="C10" s="478" t="s">
        <v>184</v>
      </c>
      <c r="D10" s="479">
        <v>20231668.006000005</v>
      </c>
      <c r="E10" s="479">
        <v>0</v>
      </c>
      <c r="F10" s="479">
        <v>20231668.006000005</v>
      </c>
      <c r="G10" s="479"/>
      <c r="H10" s="479"/>
      <c r="I10" s="479"/>
      <c r="J10" s="479"/>
      <c r="K10" s="479"/>
      <c r="L10" s="480"/>
      <c r="M10" s="481"/>
    </row>
    <row r="11" spans="1:13" ht="15.95" thickBot="1">
      <c r="A11" s="483"/>
      <c r="B11" s="484" t="s">
        <v>185</v>
      </c>
      <c r="C11" s="484"/>
      <c r="D11" s="485"/>
      <c r="E11" s="485"/>
      <c r="F11" s="485"/>
      <c r="G11" s="485">
        <v>20312466.324999999</v>
      </c>
      <c r="H11" s="486">
        <v>0</v>
      </c>
      <c r="I11" s="487">
        <v>0</v>
      </c>
      <c r="J11" s="486">
        <v>0</v>
      </c>
      <c r="K11" s="487">
        <v>0</v>
      </c>
      <c r="L11" s="488">
        <v>0</v>
      </c>
      <c r="M11" s="489">
        <v>0</v>
      </c>
    </row>
    <row r="12" spans="1:13" ht="17.100000000000001">
      <c r="A12" s="490" t="s">
        <v>186</v>
      </c>
      <c r="B12" s="459"/>
      <c r="C12" s="459"/>
      <c r="D12" s="458"/>
      <c r="E12" s="458"/>
      <c r="F12" s="458"/>
    </row>
    <row r="13" spans="1:13" ht="17.100000000000001">
      <c r="A13" s="491" t="s">
        <v>187</v>
      </c>
      <c r="B13" s="459"/>
      <c r="C13" s="459"/>
      <c r="D13" s="458"/>
      <c r="E13" s="458"/>
      <c r="F13" s="458"/>
    </row>
    <row r="14" spans="1:13" ht="17.100000000000001">
      <c r="A14" s="491" t="s">
        <v>188</v>
      </c>
      <c r="B14" s="459"/>
      <c r="C14" s="459"/>
      <c r="D14" s="458"/>
      <c r="E14" s="458"/>
      <c r="F14" s="458"/>
    </row>
    <row r="15" spans="1:13" ht="17.100000000000001">
      <c r="A15" s="491" t="s">
        <v>189</v>
      </c>
      <c r="B15" s="459"/>
      <c r="C15" s="459"/>
      <c r="D15" s="458"/>
      <c r="E15" s="458"/>
      <c r="F15" s="458"/>
    </row>
  </sheetData>
  <mergeCells count="1">
    <mergeCell ref="A3:M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A2D57-5898-471B-9A25-3FC2C6C2B18A}">
  <sheetPr codeName="Sheet5"/>
  <dimension ref="A1:H20"/>
  <sheetViews>
    <sheetView zoomScale="55" zoomScaleNormal="55" workbookViewId="0">
      <selection activeCell="D26" sqref="D26"/>
    </sheetView>
  </sheetViews>
  <sheetFormatPr defaultRowHeight="14.45"/>
  <cols>
    <col min="1" max="1" width="29.140625" customWidth="1"/>
    <col min="2" max="2" width="27.28515625" customWidth="1"/>
    <col min="3" max="3" width="22.28515625" customWidth="1"/>
    <col min="4" max="4" width="27" customWidth="1"/>
    <col min="5" max="5" width="16.85546875" customWidth="1"/>
    <col min="6" max="6" width="17.140625" customWidth="1"/>
    <col min="7" max="7" width="13.42578125" customWidth="1"/>
    <col min="8" max="8" width="16.5703125" customWidth="1"/>
  </cols>
  <sheetData>
    <row r="1" spans="1:8" ht="18">
      <c r="A1" s="538" t="s">
        <v>190</v>
      </c>
    </row>
    <row r="3" spans="1:8" ht="117.95" customHeight="1">
      <c r="A3" s="638" t="s">
        <v>191</v>
      </c>
      <c r="B3" s="638"/>
      <c r="C3" s="638"/>
      <c r="D3" s="638"/>
      <c r="E3" s="638"/>
    </row>
    <row r="5" spans="1:8">
      <c r="A5" t="s">
        <v>192</v>
      </c>
    </row>
    <row r="6" spans="1:8" ht="36" customHeight="1">
      <c r="A6" s="539" t="s">
        <v>193</v>
      </c>
      <c r="B6" s="540" t="s">
        <v>194</v>
      </c>
      <c r="C6" s="539" t="s">
        <v>195</v>
      </c>
      <c r="D6" s="541" t="s">
        <v>196</v>
      </c>
      <c r="G6" s="549" t="s">
        <v>197</v>
      </c>
      <c r="H6" s="549" t="s">
        <v>198</v>
      </c>
    </row>
    <row r="7" spans="1:8">
      <c r="A7" s="542" t="s">
        <v>199</v>
      </c>
      <c r="B7" s="228">
        <v>87274.81641786026</v>
      </c>
      <c r="C7" s="228">
        <v>68456.009109703067</v>
      </c>
      <c r="D7" s="543">
        <v>1.2749036578804853</v>
      </c>
      <c r="F7" s="226" t="s">
        <v>200</v>
      </c>
      <c r="G7" s="550">
        <v>92724.214501360257</v>
      </c>
      <c r="H7" s="550">
        <v>92725.260191089139</v>
      </c>
    </row>
    <row r="8" spans="1:8">
      <c r="A8" s="542" t="s">
        <v>151</v>
      </c>
      <c r="B8" s="228">
        <v>22.423489499999999</v>
      </c>
      <c r="C8" s="228">
        <v>1110.3461687710685</v>
      </c>
      <c r="D8" s="543">
        <v>2.0195043789648343E-2</v>
      </c>
      <c r="F8" s="226" t="s">
        <v>201</v>
      </c>
      <c r="G8" s="228">
        <v>1232768</v>
      </c>
      <c r="H8" s="551">
        <v>472527.04343071522</v>
      </c>
    </row>
    <row r="9" spans="1:8">
      <c r="A9" s="542" t="s">
        <v>202</v>
      </c>
      <c r="B9" s="228">
        <v>5426.974594000003</v>
      </c>
      <c r="C9" s="228">
        <v>43320.862958531819</v>
      </c>
      <c r="D9" s="543">
        <v>0.12527392631109138</v>
      </c>
      <c r="F9" t="s">
        <v>203</v>
      </c>
    </row>
    <row r="10" spans="1:8" ht="39.6" customHeight="1">
      <c r="A10" s="544" t="s">
        <v>204</v>
      </c>
      <c r="B10" s="545">
        <v>92724.214501360257</v>
      </c>
      <c r="C10" s="545">
        <v>112887.21823700596</v>
      </c>
      <c r="D10" s="546">
        <v>0.82138807164763672</v>
      </c>
    </row>
    <row r="12" spans="1:8">
      <c r="A12" t="s">
        <v>205</v>
      </c>
    </row>
    <row r="13" spans="1:8" ht="33.950000000000003" customHeight="1">
      <c r="A13" s="539" t="s">
        <v>193</v>
      </c>
      <c r="B13" s="540" t="s">
        <v>194</v>
      </c>
      <c r="C13" s="539" t="s">
        <v>206</v>
      </c>
      <c r="D13" s="541" t="s">
        <v>196</v>
      </c>
    </row>
    <row r="14" spans="1:8">
      <c r="A14" s="542" t="s">
        <v>199</v>
      </c>
      <c r="B14" s="228">
        <v>87275.816417896844</v>
      </c>
      <c r="C14" s="228">
        <v>68456.009109703067</v>
      </c>
      <c r="D14" s="543">
        <v>1.2749182658024134</v>
      </c>
    </row>
    <row r="15" spans="1:8">
      <c r="A15" s="542" t="s">
        <v>151</v>
      </c>
      <c r="B15" s="228">
        <v>22.423489499999988</v>
      </c>
      <c r="C15" s="228">
        <v>1110.3461687710685</v>
      </c>
      <c r="D15" s="543">
        <v>2.0195043789648336E-2</v>
      </c>
    </row>
    <row r="16" spans="1:8">
      <c r="A16" s="542" t="s">
        <v>202</v>
      </c>
      <c r="B16" s="228">
        <v>5427.0202836923017</v>
      </c>
      <c r="C16" s="228">
        <v>43320.862958531819</v>
      </c>
      <c r="D16" s="543">
        <v>0.12527498099211984</v>
      </c>
    </row>
    <row r="17" spans="1:6" ht="35.450000000000003" customHeight="1">
      <c r="A17" s="544" t="s">
        <v>204</v>
      </c>
      <c r="B17" s="545">
        <v>92725.260191089139</v>
      </c>
      <c r="C17" s="545">
        <v>112887.21823700596</v>
      </c>
      <c r="D17" s="546">
        <v>0.82139733478428956</v>
      </c>
    </row>
    <row r="18" spans="1:6">
      <c r="A18" s="639" t="s">
        <v>207</v>
      </c>
      <c r="B18" s="639"/>
      <c r="C18" s="639"/>
      <c r="D18" s="639"/>
      <c r="F18" t="s">
        <v>208</v>
      </c>
    </row>
    <row r="19" spans="1:6" ht="15">
      <c r="A19" s="547" t="s">
        <v>209</v>
      </c>
      <c r="B19" s="548"/>
      <c r="C19" s="548"/>
      <c r="D19" s="548"/>
    </row>
    <row r="20" spans="1:6" ht="36.950000000000003" customHeight="1">
      <c r="A20" s="640" t="s">
        <v>210</v>
      </c>
      <c r="B20" s="640"/>
      <c r="C20" s="640"/>
      <c r="D20" s="640"/>
    </row>
  </sheetData>
  <mergeCells count="3">
    <mergeCell ref="A3:E3"/>
    <mergeCell ref="A18:D18"/>
    <mergeCell ref="A20:D20"/>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4CA80-513D-4C48-B221-07D506D97FAF}">
  <sheetPr codeName="Sheet6"/>
  <dimension ref="B1:D13"/>
  <sheetViews>
    <sheetView topLeftCell="A10" workbookViewId="0">
      <selection activeCell="D7" sqref="D7"/>
    </sheetView>
  </sheetViews>
  <sheetFormatPr defaultRowHeight="14.45"/>
  <cols>
    <col min="1" max="1" width="3.42578125" customWidth="1"/>
    <col min="2" max="2" width="37.42578125" bestFit="1" customWidth="1"/>
    <col min="3" max="3" width="22.5703125" customWidth="1"/>
    <col min="4" max="4" width="26.140625" customWidth="1"/>
  </cols>
  <sheetData>
    <row r="1" spans="2:4" ht="18">
      <c r="B1" s="492" t="s">
        <v>211</v>
      </c>
      <c r="C1" s="492"/>
      <c r="D1" s="492"/>
    </row>
    <row r="2" spans="2:4" ht="18">
      <c r="B2" s="492"/>
      <c r="C2" s="493"/>
      <c r="D2" s="493"/>
    </row>
    <row r="3" spans="2:4" ht="110.45" customHeight="1">
      <c r="B3" s="641" t="s">
        <v>212</v>
      </c>
      <c r="C3" s="641"/>
      <c r="D3" s="641"/>
    </row>
    <row r="5" spans="2:4">
      <c r="B5" s="642" t="s">
        <v>213</v>
      </c>
      <c r="C5" s="642"/>
    </row>
    <row r="6" spans="2:4">
      <c r="B6" s="494" t="s">
        <v>214</v>
      </c>
      <c r="C6" s="495" t="s">
        <v>215</v>
      </c>
    </row>
    <row r="7" spans="2:4">
      <c r="B7" s="496" t="s">
        <v>3</v>
      </c>
      <c r="C7" s="497">
        <v>240279.34407298945</v>
      </c>
    </row>
    <row r="8" spans="2:4">
      <c r="B8" s="496" t="s">
        <v>19</v>
      </c>
      <c r="C8" s="497">
        <v>2905579.2327549993</v>
      </c>
    </row>
    <row r="9" spans="2:4">
      <c r="B9" s="496" t="s">
        <v>26</v>
      </c>
      <c r="C9" s="497" t="s">
        <v>149</v>
      </c>
    </row>
    <row r="10" spans="2:4">
      <c r="B10" s="496" t="s">
        <v>29</v>
      </c>
      <c r="C10" s="497" t="s">
        <v>149</v>
      </c>
    </row>
    <row r="11" spans="2:4">
      <c r="B11" s="496" t="s">
        <v>32</v>
      </c>
      <c r="C11" s="497" t="s">
        <v>149</v>
      </c>
    </row>
    <row r="12" spans="2:4">
      <c r="B12" s="496" t="s">
        <v>151</v>
      </c>
      <c r="C12" s="497">
        <v>162.49327200000036</v>
      </c>
    </row>
    <row r="13" spans="2:4">
      <c r="B13" s="498" t="s">
        <v>216</v>
      </c>
      <c r="C13" s="499">
        <v>3146021.070099989</v>
      </c>
    </row>
  </sheetData>
  <mergeCells count="2">
    <mergeCell ref="B3:D3"/>
    <mergeCell ref="B5:C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D6538-AC85-4768-BE9B-A2061E4C8009}">
  <sheetPr codeName="Sheet7"/>
  <dimension ref="B1:K56"/>
  <sheetViews>
    <sheetView topLeftCell="A16" zoomScale="40" zoomScaleNormal="40" workbookViewId="0">
      <selection activeCell="D45" sqref="D45"/>
    </sheetView>
  </sheetViews>
  <sheetFormatPr defaultRowHeight="14.45"/>
  <cols>
    <col min="3" max="3" width="59.140625" bestFit="1" customWidth="1"/>
    <col min="4" max="4" width="18.7109375" bestFit="1" customWidth="1"/>
    <col min="5" max="5" width="17.42578125" bestFit="1" customWidth="1"/>
    <col min="6" max="6" width="14.140625" bestFit="1" customWidth="1"/>
    <col min="7" max="7" width="9" bestFit="1" customWidth="1"/>
    <col min="8" max="8" width="19.5703125" bestFit="1" customWidth="1"/>
  </cols>
  <sheetData>
    <row r="1" spans="2:11">
      <c r="B1" s="457" t="s">
        <v>217</v>
      </c>
      <c r="K1" t="s">
        <v>218</v>
      </c>
    </row>
    <row r="2" spans="2:11" ht="15" thickBot="1"/>
    <row r="3" spans="2:11">
      <c r="B3" s="505"/>
      <c r="C3" s="506"/>
      <c r="D3" s="507" t="s">
        <v>199</v>
      </c>
      <c r="E3" s="508" t="s">
        <v>219</v>
      </c>
      <c r="F3" s="508" t="s">
        <v>220</v>
      </c>
      <c r="G3" s="508" t="s">
        <v>221</v>
      </c>
      <c r="H3" s="509" t="s">
        <v>222</v>
      </c>
    </row>
    <row r="4" spans="2:11">
      <c r="B4" s="510" t="s">
        <v>223</v>
      </c>
      <c r="C4" s="511"/>
      <c r="D4" s="512"/>
      <c r="E4" s="511"/>
      <c r="F4" s="511"/>
      <c r="G4" s="511"/>
      <c r="H4" s="513"/>
    </row>
    <row r="5" spans="2:11">
      <c r="B5" s="514">
        <v>1</v>
      </c>
      <c r="C5" t="s">
        <v>224</v>
      </c>
      <c r="D5" s="515">
        <v>30009307.173785537</v>
      </c>
      <c r="E5" s="516">
        <v>2018698.8010945586</v>
      </c>
      <c r="F5" s="517">
        <v>8697.5085253953548</v>
      </c>
      <c r="G5" s="517">
        <v>0</v>
      </c>
      <c r="H5" s="518">
        <v>32036703.483405489</v>
      </c>
    </row>
    <row r="6" spans="2:11">
      <c r="B6" s="514">
        <v>2</v>
      </c>
      <c r="C6" t="s">
        <v>225</v>
      </c>
      <c r="D6" s="515">
        <v>4943311.5789230401</v>
      </c>
      <c r="E6" s="516">
        <v>778319.51483687735</v>
      </c>
      <c r="F6" s="517">
        <v>16899.466543743692</v>
      </c>
      <c r="G6" s="517">
        <v>0</v>
      </c>
      <c r="H6" s="518">
        <v>5738530.560303661</v>
      </c>
    </row>
    <row r="7" spans="2:11">
      <c r="B7" s="514">
        <v>3</v>
      </c>
      <c r="C7" t="s">
        <v>226</v>
      </c>
      <c r="D7" s="515">
        <v>-3989068.8348924844</v>
      </c>
      <c r="E7" s="516">
        <v>-246095.62149660173</v>
      </c>
      <c r="F7" s="517">
        <v>-924.55847683420234</v>
      </c>
      <c r="G7" s="517">
        <v>0</v>
      </c>
      <c r="H7" s="518">
        <v>-4236089.0148659209</v>
      </c>
    </row>
    <row r="8" spans="2:11">
      <c r="B8" s="514">
        <v>4</v>
      </c>
      <c r="C8" t="s">
        <v>227</v>
      </c>
      <c r="D8" s="515">
        <v>11206872.125972468</v>
      </c>
      <c r="E8" s="516">
        <v>690889.18355529103</v>
      </c>
      <c r="F8" s="517">
        <v>2885.3965413511219</v>
      </c>
      <c r="G8" s="517">
        <v>0</v>
      </c>
      <c r="H8" s="518">
        <v>11900646.70606911</v>
      </c>
    </row>
    <row r="9" spans="2:11">
      <c r="B9" s="514">
        <v>5</v>
      </c>
      <c r="C9" t="s">
        <v>228</v>
      </c>
      <c r="D9" s="515">
        <v>22780722.314308777</v>
      </c>
      <c r="E9" s="516">
        <v>1535128.0071093275</v>
      </c>
      <c r="F9" s="517">
        <v>6491.3574884382788</v>
      </c>
      <c r="G9" s="517">
        <v>0</v>
      </c>
      <c r="H9" s="518">
        <v>24322341.678906545</v>
      </c>
    </row>
    <row r="10" spans="2:11">
      <c r="B10" s="514">
        <v>6</v>
      </c>
      <c r="C10" t="s">
        <v>229</v>
      </c>
      <c r="D10" s="515">
        <v>3096354.9917816068</v>
      </c>
      <c r="E10" s="516">
        <v>255092.26944348347</v>
      </c>
      <c r="F10" s="517">
        <v>2467.2416592304844</v>
      </c>
      <c r="G10" s="517">
        <v>0</v>
      </c>
      <c r="H10" s="518">
        <v>3353914.5028843209</v>
      </c>
    </row>
    <row r="11" spans="2:11">
      <c r="B11" s="514">
        <v>7</v>
      </c>
      <c r="C11" t="s">
        <v>230</v>
      </c>
      <c r="D11" s="515">
        <v>0</v>
      </c>
      <c r="E11" s="516">
        <v>0</v>
      </c>
      <c r="F11" s="517">
        <v>0</v>
      </c>
      <c r="G11" s="517">
        <v>0</v>
      </c>
      <c r="H11" s="518">
        <v>0</v>
      </c>
    </row>
    <row r="12" spans="2:11">
      <c r="B12" s="514">
        <v>8</v>
      </c>
      <c r="C12" t="s">
        <v>231</v>
      </c>
      <c r="D12" s="515">
        <v>58192873.272599354</v>
      </c>
      <c r="E12" s="516">
        <v>5376716.1016085278</v>
      </c>
      <c r="F12" s="517">
        <v>30757.465255879331</v>
      </c>
      <c r="G12" s="517">
        <v>0</v>
      </c>
      <c r="H12" s="518">
        <v>63600346.839463763</v>
      </c>
    </row>
    <row r="13" spans="2:11">
      <c r="B13" s="514"/>
      <c r="C13" s="519" t="s">
        <v>232</v>
      </c>
      <c r="D13" s="520">
        <v>126240372.62247829</v>
      </c>
      <c r="E13" s="521">
        <v>10408748.256151464</v>
      </c>
      <c r="F13" s="521">
        <v>67273.877537204069</v>
      </c>
      <c r="G13" s="521">
        <v>0</v>
      </c>
      <c r="H13" s="522">
        <v>136716394.75616693</v>
      </c>
    </row>
    <row r="14" spans="2:11">
      <c r="B14" s="514">
        <v>9</v>
      </c>
      <c r="C14" t="s">
        <v>233</v>
      </c>
      <c r="D14" s="515">
        <v>1894903.8430411108</v>
      </c>
      <c r="E14" s="517">
        <v>2156847.0814460507</v>
      </c>
      <c r="F14" s="517">
        <v>0</v>
      </c>
      <c r="G14" s="517">
        <v>0</v>
      </c>
      <c r="H14" s="518">
        <v>4051750.9244871615</v>
      </c>
    </row>
    <row r="15" spans="2:11">
      <c r="B15" s="514">
        <v>10</v>
      </c>
      <c r="C15" t="s">
        <v>234</v>
      </c>
      <c r="D15" s="515">
        <v>5235000</v>
      </c>
      <c r="E15" s="517">
        <v>2425000</v>
      </c>
      <c r="F15" s="517">
        <v>316000</v>
      </c>
      <c r="G15" s="517">
        <v>0</v>
      </c>
      <c r="H15" s="518">
        <v>7976000</v>
      </c>
    </row>
    <row r="16" spans="2:11">
      <c r="B16" s="514">
        <v>11</v>
      </c>
      <c r="C16" t="s">
        <v>235</v>
      </c>
      <c r="D16" s="515">
        <v>6632000</v>
      </c>
      <c r="E16" s="517">
        <v>1023000</v>
      </c>
      <c r="F16" s="517">
        <v>20000</v>
      </c>
      <c r="G16" s="517">
        <v>0</v>
      </c>
      <c r="H16" s="518">
        <v>7675000</v>
      </c>
    </row>
    <row r="17" spans="2:8">
      <c r="B17" s="514"/>
      <c r="C17" t="s">
        <v>236</v>
      </c>
      <c r="D17" s="523">
        <v>13761903.843041111</v>
      </c>
      <c r="E17" s="524">
        <v>5604847.0814460507</v>
      </c>
      <c r="F17" s="524">
        <v>336000</v>
      </c>
      <c r="G17" s="524">
        <v>0</v>
      </c>
      <c r="H17" s="525">
        <v>19702750.924487162</v>
      </c>
    </row>
    <row r="18" spans="2:8">
      <c r="B18" s="514"/>
      <c r="C18" s="519" t="s">
        <v>237</v>
      </c>
      <c r="D18" s="526">
        <v>9.1731764777817002</v>
      </c>
      <c r="E18" s="527">
        <v>1.8570976344043282</v>
      </c>
      <c r="F18" s="527">
        <v>0.20021987362263116</v>
      </c>
      <c r="G18" s="527">
        <v>0</v>
      </c>
      <c r="H18" s="528">
        <v>6.9389495548183451</v>
      </c>
    </row>
    <row r="19" spans="2:8">
      <c r="B19" s="514"/>
      <c r="D19" s="514"/>
      <c r="H19" s="529"/>
    </row>
    <row r="20" spans="2:8">
      <c r="B20" s="510" t="s">
        <v>238</v>
      </c>
      <c r="C20" s="511"/>
      <c r="D20" s="512"/>
      <c r="E20" s="511"/>
      <c r="F20" s="511"/>
      <c r="G20" s="511"/>
      <c r="H20" s="513"/>
    </row>
    <row r="21" spans="2:8">
      <c r="B21" s="514">
        <v>12</v>
      </c>
      <c r="C21" t="s">
        <v>239</v>
      </c>
      <c r="D21" s="515">
        <v>104128047.66606177</v>
      </c>
      <c r="E21" s="517">
        <v>7627134.3162552314</v>
      </c>
      <c r="F21" s="517">
        <v>33840.310214263387</v>
      </c>
      <c r="G21" s="517">
        <v>0</v>
      </c>
      <c r="H21" s="518">
        <v>111789022.29253127</v>
      </c>
    </row>
    <row r="22" spans="2:8">
      <c r="B22" s="514">
        <v>13</v>
      </c>
      <c r="C22" t="s">
        <v>240</v>
      </c>
      <c r="D22" s="515">
        <v>169000</v>
      </c>
      <c r="E22" s="517">
        <v>3000</v>
      </c>
      <c r="F22" s="517">
        <v>0</v>
      </c>
      <c r="G22" s="517">
        <v>0</v>
      </c>
      <c r="H22" s="518">
        <v>172000</v>
      </c>
    </row>
    <row r="23" spans="2:8">
      <c r="B23" s="514"/>
      <c r="C23" s="519" t="s">
        <v>241</v>
      </c>
      <c r="D23" s="526">
        <v>58.540726524694222</v>
      </c>
      <c r="E23" s="527">
        <v>4.0119368640885593</v>
      </c>
      <c r="F23" s="527">
        <v>0</v>
      </c>
      <c r="G23" s="527">
        <v>0</v>
      </c>
      <c r="H23" s="528">
        <v>29.526993273327591</v>
      </c>
    </row>
    <row r="24" spans="2:8">
      <c r="B24" s="514"/>
      <c r="D24" s="514"/>
      <c r="H24" s="529"/>
    </row>
    <row r="25" spans="2:8">
      <c r="B25" s="510" t="s">
        <v>242</v>
      </c>
      <c r="C25" s="511"/>
      <c r="D25" s="512"/>
      <c r="E25" s="511"/>
      <c r="F25" s="511"/>
      <c r="G25" s="511"/>
      <c r="H25" s="513"/>
    </row>
    <row r="26" spans="2:8">
      <c r="B26" s="514"/>
      <c r="C26" s="519" t="s">
        <v>243</v>
      </c>
      <c r="D26" s="526">
        <v>10.488565355805774</v>
      </c>
      <c r="E26" s="527">
        <v>3.0161542324402966</v>
      </c>
      <c r="F26" s="527">
        <v>0.20021987362263116</v>
      </c>
      <c r="G26" s="527">
        <v>0</v>
      </c>
      <c r="H26" s="528">
        <v>8.6403586397122503</v>
      </c>
    </row>
    <row r="27" spans="2:8">
      <c r="B27" s="514"/>
      <c r="D27" s="514"/>
      <c r="H27" s="529"/>
    </row>
    <row r="28" spans="2:8">
      <c r="B28" s="510" t="s">
        <v>244</v>
      </c>
      <c r="C28" s="511"/>
      <c r="D28" s="512"/>
      <c r="E28" s="511"/>
      <c r="F28" s="511"/>
      <c r="G28" s="511"/>
      <c r="H28" s="513"/>
    </row>
    <row r="29" spans="2:8">
      <c r="B29" s="514">
        <v>14</v>
      </c>
      <c r="C29" t="s">
        <v>245</v>
      </c>
      <c r="D29" s="515">
        <v>14856780.017581297</v>
      </c>
      <c r="E29" s="517">
        <v>758276.57788436697</v>
      </c>
      <c r="F29" s="517">
        <v>2774.2637374654851</v>
      </c>
      <c r="G29" s="517">
        <v>0</v>
      </c>
      <c r="H29" s="518">
        <v>15617830.85920313</v>
      </c>
    </row>
    <row r="30" spans="2:8">
      <c r="B30" s="514">
        <v>15</v>
      </c>
      <c r="C30" t="s">
        <v>246</v>
      </c>
      <c r="D30" s="515">
        <v>138514972.45352539</v>
      </c>
      <c r="E30" s="517">
        <v>9830519.3227468878</v>
      </c>
      <c r="F30" s="517">
        <v>41697.781523355399</v>
      </c>
      <c r="G30" s="517">
        <v>0</v>
      </c>
      <c r="H30" s="518">
        <v>148387189.55779564</v>
      </c>
    </row>
    <row r="31" spans="2:8">
      <c r="B31" s="514"/>
      <c r="C31" s="519" t="s">
        <v>247</v>
      </c>
      <c r="D31" s="526">
        <v>0.9372051893163017</v>
      </c>
      <c r="E31" s="527">
        <v>0.84079423164414469</v>
      </c>
      <c r="F31" s="527">
        <v>0.18546082265070982</v>
      </c>
      <c r="G31" s="527">
        <v>0</v>
      </c>
      <c r="H31" s="528">
        <v>0.92767827639437872</v>
      </c>
    </row>
    <row r="32" spans="2:8">
      <c r="B32" s="510" t="s">
        <v>248</v>
      </c>
      <c r="C32" s="511"/>
      <c r="D32" s="512"/>
      <c r="E32" s="511"/>
      <c r="F32" s="511"/>
      <c r="G32" s="511"/>
      <c r="H32" s="513"/>
    </row>
    <row r="33" spans="2:8">
      <c r="B33" s="514">
        <v>16</v>
      </c>
      <c r="C33" t="s">
        <v>224</v>
      </c>
      <c r="D33" s="515">
        <v>32394905.315711472</v>
      </c>
      <c r="E33" s="517">
        <v>2191525.831564866</v>
      </c>
      <c r="F33" s="517">
        <v>9452.9273408477329</v>
      </c>
      <c r="G33" s="517">
        <v>0</v>
      </c>
      <c r="H33" s="518">
        <v>34595884.074617192</v>
      </c>
    </row>
    <row r="34" spans="2:8">
      <c r="B34" s="514">
        <v>17</v>
      </c>
      <c r="C34" t="s">
        <v>225</v>
      </c>
      <c r="D34" s="515">
        <v>5315084.7228922574</v>
      </c>
      <c r="E34" s="517">
        <v>842383.47029547265</v>
      </c>
      <c r="F34" s="517">
        <v>18306.344281397862</v>
      </c>
      <c r="G34" s="517">
        <v>0</v>
      </c>
      <c r="H34" s="518">
        <v>6175774.5374691281</v>
      </c>
    </row>
    <row r="35" spans="2:8">
      <c r="B35" s="514">
        <v>18</v>
      </c>
      <c r="C35" t="s">
        <v>226</v>
      </c>
      <c r="D35" s="515">
        <v>-4351853.6818704475</v>
      </c>
      <c r="E35" s="517">
        <v>-267657.29767587659</v>
      </c>
      <c r="F35" s="517">
        <v>-1009.9418948562683</v>
      </c>
      <c r="G35" s="517">
        <v>0</v>
      </c>
      <c r="H35" s="518">
        <v>-4620520.9214411806</v>
      </c>
    </row>
    <row r="36" spans="2:8">
      <c r="B36" s="514">
        <v>19</v>
      </c>
      <c r="C36" t="s">
        <v>249</v>
      </c>
      <c r="D36" s="515">
        <v>10954073.021265937</v>
      </c>
      <c r="E36" s="517">
        <v>735946.89068509394</v>
      </c>
      <c r="F36" s="517">
        <v>3109.9754991786417</v>
      </c>
      <c r="G36" s="517">
        <v>0</v>
      </c>
      <c r="H36" s="518">
        <v>11693129.887450211</v>
      </c>
    </row>
    <row r="37" spans="2:8">
      <c r="B37" s="514">
        <v>20</v>
      </c>
      <c r="C37" t="s">
        <v>250</v>
      </c>
      <c r="D37" s="515">
        <v>-1014988.9060763642</v>
      </c>
      <c r="E37" s="517">
        <v>-62812.842403315219</v>
      </c>
      <c r="F37" s="517">
        <v>-215.03553011250108</v>
      </c>
      <c r="G37" s="517">
        <v>0</v>
      </c>
      <c r="H37" s="518">
        <v>-1078016.7840097919</v>
      </c>
    </row>
    <row r="38" spans="2:8">
      <c r="B38" s="514">
        <v>21</v>
      </c>
      <c r="C38" t="s">
        <v>251</v>
      </c>
      <c r="D38" s="515">
        <v>24502531.554280426</v>
      </c>
      <c r="E38" s="517">
        <v>1660238.8589920157</v>
      </c>
      <c r="F38" s="517">
        <v>7028.4708475410262</v>
      </c>
      <c r="G38" s="517">
        <v>0</v>
      </c>
      <c r="H38" s="518">
        <v>26169798.88411998</v>
      </c>
    </row>
    <row r="39" spans="2:8">
      <c r="B39" s="514">
        <v>22</v>
      </c>
      <c r="C39" t="s">
        <v>252</v>
      </c>
      <c r="D39" s="515">
        <v>3526570.2374529187</v>
      </c>
      <c r="E39" s="517">
        <v>289639.36954032612</v>
      </c>
      <c r="F39" s="517">
        <v>2730.1086632787278</v>
      </c>
      <c r="G39" s="517">
        <v>0</v>
      </c>
      <c r="H39" s="518">
        <v>3818939.7156565236</v>
      </c>
    </row>
    <row r="40" spans="2:8">
      <c r="B40" s="514">
        <v>23</v>
      </c>
      <c r="C40" t="s">
        <v>253</v>
      </c>
      <c r="D40" s="515">
        <v>62599477.226929426</v>
      </c>
      <c r="E40" s="517">
        <v>5816443.4173627263</v>
      </c>
      <c r="F40" s="517">
        <v>33325.007555493881</v>
      </c>
      <c r="G40" s="517">
        <v>0</v>
      </c>
      <c r="H40" s="518">
        <v>68449245.651847646</v>
      </c>
    </row>
    <row r="41" spans="2:8">
      <c r="B41" s="514">
        <v>24</v>
      </c>
      <c r="C41" t="s">
        <v>254</v>
      </c>
      <c r="D41" s="515">
        <v>36547230.430583917</v>
      </c>
      <c r="E41" s="517">
        <v>2506148.6027815766</v>
      </c>
      <c r="F41" s="517">
        <v>10804.343694275036</v>
      </c>
      <c r="G41" s="517">
        <v>0</v>
      </c>
      <c r="H41" s="518">
        <v>39064183.377059773</v>
      </c>
    </row>
    <row r="42" spans="2:8">
      <c r="B42" s="514">
        <v>25</v>
      </c>
      <c r="C42" t="s">
        <v>255</v>
      </c>
      <c r="D42" s="515">
        <v>42897058.005724177</v>
      </c>
      <c r="E42" s="517">
        <v>2932843.5405349485</v>
      </c>
      <c r="F42" s="517">
        <v>12483.604460654778</v>
      </c>
      <c r="G42" s="517">
        <v>0</v>
      </c>
      <c r="H42" s="518">
        <v>45842385.150719784</v>
      </c>
    </row>
    <row r="43" spans="2:8">
      <c r="B43" s="514">
        <v>26</v>
      </c>
      <c r="C43" t="s">
        <v>256</v>
      </c>
      <c r="D43" s="515">
        <v>5617291.1430088803</v>
      </c>
      <c r="E43" s="517">
        <v>486921.16864957032</v>
      </c>
      <c r="F43" s="517">
        <v>3323.3089175369264</v>
      </c>
      <c r="G43" s="517">
        <v>0</v>
      </c>
      <c r="H43" s="518">
        <v>6107535.6205759877</v>
      </c>
    </row>
    <row r="44" spans="2:8">
      <c r="B44" s="514"/>
      <c r="C44" s="519" t="s">
        <v>257</v>
      </c>
      <c r="D44" s="530">
        <v>218987379.0699026</v>
      </c>
      <c r="E44" s="531">
        <v>17131621.010327406</v>
      </c>
      <c r="F44" s="531">
        <v>99339.113835235854</v>
      </c>
      <c r="G44" s="531">
        <v>0</v>
      </c>
      <c r="H44" s="532">
        <v>236218339.19406524</v>
      </c>
    </row>
    <row r="45" spans="2:8">
      <c r="B45" s="514">
        <v>27</v>
      </c>
      <c r="C45" t="s">
        <v>233</v>
      </c>
      <c r="D45" s="515">
        <v>8526903.8430411108</v>
      </c>
      <c r="E45" s="517">
        <v>3179847.0814460507</v>
      </c>
      <c r="F45" s="517">
        <v>20000</v>
      </c>
      <c r="G45" s="517">
        <v>0</v>
      </c>
      <c r="H45" s="518">
        <v>11726750.924487162</v>
      </c>
    </row>
    <row r="46" spans="2:8">
      <c r="B46" s="514">
        <v>28</v>
      </c>
      <c r="C46" t="s">
        <v>234</v>
      </c>
      <c r="D46" s="515">
        <v>5235000</v>
      </c>
      <c r="E46" s="517">
        <v>2425000</v>
      </c>
      <c r="F46" s="517">
        <v>316000</v>
      </c>
      <c r="G46" s="517">
        <v>0</v>
      </c>
      <c r="H46" s="518">
        <v>7976000</v>
      </c>
    </row>
    <row r="47" spans="2:8">
      <c r="B47" s="514"/>
      <c r="C47" t="s">
        <v>258</v>
      </c>
      <c r="D47" s="515">
        <v>13761903.843041111</v>
      </c>
      <c r="E47" s="517">
        <v>5604847.0814460507</v>
      </c>
      <c r="F47" s="517">
        <v>336000</v>
      </c>
      <c r="G47" s="517">
        <v>0</v>
      </c>
      <c r="H47" s="518">
        <v>19702750.924487162</v>
      </c>
    </row>
    <row r="48" spans="2:8">
      <c r="B48" s="514"/>
      <c r="C48" s="519" t="s">
        <v>259</v>
      </c>
      <c r="D48" s="526">
        <v>15.912578780343424</v>
      </c>
      <c r="E48" s="527">
        <v>3.056572420510614</v>
      </c>
      <c r="F48" s="527">
        <v>0.29565212450963052</v>
      </c>
      <c r="G48" s="527">
        <v>0</v>
      </c>
      <c r="H48" s="528">
        <v>11.989104470710538</v>
      </c>
    </row>
    <row r="49" spans="2:8">
      <c r="B49" s="514"/>
      <c r="D49" s="514"/>
      <c r="H49" s="529"/>
    </row>
    <row r="50" spans="2:8">
      <c r="B50" s="510" t="s">
        <v>260</v>
      </c>
      <c r="C50" s="511"/>
      <c r="D50" s="512"/>
      <c r="E50" s="511"/>
      <c r="F50" s="511"/>
      <c r="G50" s="511"/>
      <c r="H50" s="513"/>
    </row>
    <row r="51" spans="2:8">
      <c r="B51" s="514">
        <v>29</v>
      </c>
      <c r="C51" t="s">
        <v>261</v>
      </c>
      <c r="D51" s="515">
        <v>1078356.577717639</v>
      </c>
      <c r="E51" s="517">
        <v>7927.1645495205021</v>
      </c>
      <c r="F51" s="517">
        <v>0</v>
      </c>
      <c r="G51" s="517">
        <v>0</v>
      </c>
      <c r="H51" s="518">
        <v>1086283.7422671595</v>
      </c>
    </row>
    <row r="52" spans="2:8">
      <c r="B52" s="514">
        <v>30</v>
      </c>
      <c r="C52" t="s">
        <v>262</v>
      </c>
      <c r="D52" s="515">
        <v>1907566.0177959274</v>
      </c>
      <c r="E52" s="517">
        <v>130141.69121879876</v>
      </c>
      <c r="F52" s="517">
        <v>551.75690539794823</v>
      </c>
      <c r="G52" s="517">
        <v>0</v>
      </c>
      <c r="H52" s="518">
        <v>2038259.465920124</v>
      </c>
    </row>
    <row r="53" spans="2:8">
      <c r="B53" s="514">
        <v>31</v>
      </c>
      <c r="C53" t="s">
        <v>230</v>
      </c>
      <c r="D53" s="515">
        <v>0</v>
      </c>
      <c r="E53" s="517">
        <v>0</v>
      </c>
      <c r="F53" s="517">
        <v>0</v>
      </c>
      <c r="G53" s="517">
        <v>0</v>
      </c>
      <c r="H53" s="518">
        <v>0</v>
      </c>
    </row>
    <row r="54" spans="2:8">
      <c r="B54" s="514">
        <v>32</v>
      </c>
      <c r="C54" t="s">
        <v>263</v>
      </c>
      <c r="D54" s="515">
        <v>5671208.9718947606</v>
      </c>
      <c r="E54" s="517">
        <v>487317.52687704633</v>
      </c>
      <c r="F54" s="517">
        <v>3323.3089175369264</v>
      </c>
      <c r="G54" s="517">
        <v>0</v>
      </c>
      <c r="H54" s="518">
        <v>6161849.8076893445</v>
      </c>
    </row>
    <row r="55" spans="2:8">
      <c r="B55" s="514"/>
      <c r="C55" s="519" t="s">
        <v>264</v>
      </c>
      <c r="D55" s="530">
        <v>152116048.60292089</v>
      </c>
      <c r="E55" s="531">
        <v>12450177.297659224</v>
      </c>
      <c r="F55" s="531">
        <v>77863.722299271772</v>
      </c>
      <c r="G55" s="531">
        <v>0</v>
      </c>
      <c r="H55" s="532">
        <v>164644089.62287939</v>
      </c>
    </row>
    <row r="56" spans="2:8" ht="15" thickBot="1">
      <c r="B56" s="533"/>
      <c r="C56" s="534" t="s">
        <v>265</v>
      </c>
      <c r="D56" s="535">
        <v>11.053416034427562</v>
      </c>
      <c r="E56" s="536">
        <v>2.2213232790727768</v>
      </c>
      <c r="F56" s="536">
        <v>0.23173726874783265</v>
      </c>
      <c r="G56" s="536">
        <v>0</v>
      </c>
      <c r="H56" s="537">
        <v>8.3564011063173336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4E9FB-EE39-4EE3-9D43-7EF111FE7D2F}">
  <sheetPr codeName="Sheet8"/>
  <dimension ref="A1:B24"/>
  <sheetViews>
    <sheetView topLeftCell="A22" zoomScale="81" workbookViewId="0">
      <selection activeCell="B20" sqref="B20:B22"/>
    </sheetView>
  </sheetViews>
  <sheetFormatPr defaultRowHeight="14.45"/>
  <cols>
    <col min="1" max="1" width="32.5703125" customWidth="1"/>
    <col min="2" max="2" width="38.7109375" customWidth="1"/>
  </cols>
  <sheetData>
    <row r="1" spans="1:2">
      <c r="A1" s="643" t="s">
        <v>266</v>
      </c>
      <c r="B1" s="643"/>
    </row>
    <row r="2" spans="1:2" ht="15" thickBot="1">
      <c r="A2" s="644" t="s">
        <v>267</v>
      </c>
      <c r="B2" s="644"/>
    </row>
    <row r="3" spans="1:2" ht="15.6" thickBot="1">
      <c r="A3" s="500" t="s">
        <v>214</v>
      </c>
      <c r="B3" s="501" t="s">
        <v>268</v>
      </c>
    </row>
    <row r="4" spans="1:2" ht="15" thickBot="1">
      <c r="A4" s="28" t="s">
        <v>74</v>
      </c>
      <c r="B4" s="28"/>
    </row>
    <row r="5" spans="1:2">
      <c r="A5" s="595" t="s">
        <v>3</v>
      </c>
      <c r="B5" s="595" t="s">
        <v>269</v>
      </c>
    </row>
    <row r="6" spans="1:2">
      <c r="A6" s="596"/>
      <c r="B6" s="596"/>
    </row>
    <row r="7" spans="1:2">
      <c r="A7" s="596"/>
      <c r="B7" s="596"/>
    </row>
    <row r="8" spans="1:2">
      <c r="A8" s="596"/>
      <c r="B8" s="596"/>
    </row>
    <row r="9" spans="1:2" ht="4.5" customHeight="1">
      <c r="A9" s="596"/>
      <c r="B9" s="596"/>
    </row>
    <row r="10" spans="1:2" ht="0.6" customHeight="1" thickBot="1">
      <c r="A10" s="596"/>
      <c r="B10" s="596"/>
    </row>
    <row r="11" spans="1:2" ht="15" hidden="1" thickBot="1">
      <c r="A11" s="597"/>
      <c r="B11" s="597"/>
    </row>
    <row r="12" spans="1:2">
      <c r="A12" s="598" t="s">
        <v>19</v>
      </c>
      <c r="B12" s="598" t="s">
        <v>270</v>
      </c>
    </row>
    <row r="13" spans="1:2">
      <c r="A13" s="599"/>
      <c r="B13" s="599"/>
    </row>
    <row r="14" spans="1:2" ht="36" customHeight="1" thickBot="1">
      <c r="A14" s="600"/>
      <c r="B14" s="600"/>
    </row>
    <row r="15" spans="1:2">
      <c r="A15" s="596" t="s">
        <v>26</v>
      </c>
      <c r="B15" s="596" t="s">
        <v>271</v>
      </c>
    </row>
    <row r="16" spans="1:2">
      <c r="A16" s="596"/>
      <c r="B16" s="596"/>
    </row>
    <row r="17" spans="1:2" ht="15" customHeight="1" thickBot="1">
      <c r="A17" s="597"/>
      <c r="B17" s="597"/>
    </row>
    <row r="18" spans="1:2" ht="15" thickBot="1">
      <c r="A18" s="141" t="s">
        <v>91</v>
      </c>
      <c r="B18" s="502"/>
    </row>
    <row r="19" spans="1:2" ht="46.5" customHeight="1" thickBot="1">
      <c r="A19" s="154" t="s">
        <v>29</v>
      </c>
      <c r="B19" s="503" t="s">
        <v>272</v>
      </c>
    </row>
    <row r="20" spans="1:2">
      <c r="A20" s="598" t="s">
        <v>32</v>
      </c>
      <c r="B20" s="596" t="s">
        <v>273</v>
      </c>
    </row>
    <row r="21" spans="1:2">
      <c r="A21" s="599"/>
      <c r="B21" s="596"/>
    </row>
    <row r="22" spans="1:2" ht="58.5" customHeight="1" thickBot="1">
      <c r="A22" s="600"/>
      <c r="B22" s="597"/>
    </row>
    <row r="23" spans="1:2" ht="15" thickBot="1">
      <c r="A23" s="141" t="s">
        <v>98</v>
      </c>
      <c r="B23" s="502"/>
    </row>
    <row r="24" spans="1:2">
      <c r="A24" s="504" t="s">
        <v>151</v>
      </c>
      <c r="B24" s="504" t="s">
        <v>78</v>
      </c>
    </row>
  </sheetData>
  <mergeCells count="10">
    <mergeCell ref="A20:A22"/>
    <mergeCell ref="B20:B22"/>
    <mergeCell ref="A1:B1"/>
    <mergeCell ref="A2:B2"/>
    <mergeCell ref="A5:A11"/>
    <mergeCell ref="B5:B11"/>
    <mergeCell ref="A12:A14"/>
    <mergeCell ref="B12:B14"/>
    <mergeCell ref="A15:A17"/>
    <mergeCell ref="B15:B1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65E26D29C6A204E8099981F1DB64922" ma:contentTypeVersion="4" ma:contentTypeDescription="Create a new document." ma:contentTypeScope="" ma:versionID="1c10a9e3d670c8bc454fa7d1a814e19f">
  <xsd:schema xmlns:xsd="http://www.w3.org/2001/XMLSchema" xmlns:xs="http://www.w3.org/2001/XMLSchema" xmlns:p="http://schemas.microsoft.com/office/2006/metadata/properties" xmlns:ns2="67f4faaa-98e4-4c64-b600-a96b0554d0cd" xmlns:ns3="1640fdd7-e3e9-4b33-b4ff-9ab203a7e4a5" targetNamespace="http://schemas.microsoft.com/office/2006/metadata/properties" ma:root="true" ma:fieldsID="556e726f8fb1d2979cd060d8637ab753" ns2:_="" ns3:_="">
    <xsd:import namespace="67f4faaa-98e4-4c64-b600-a96b0554d0cd"/>
    <xsd:import namespace="1640fdd7-e3e9-4b33-b4ff-9ab203a7e4a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f4faaa-98e4-4c64-b600-a96b0554d0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40fdd7-e3e9-4b33-b4ff-9ab203a7e4a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8A853B-1AA2-439D-8069-9B02AD1250CB}"/>
</file>

<file path=customXml/itemProps2.xml><?xml version="1.0" encoding="utf-8"?>
<ds:datastoreItem xmlns:ds="http://schemas.openxmlformats.org/officeDocument/2006/customXml" ds:itemID="{855B0E51-916B-469E-9004-6177D4C94642}"/>
</file>

<file path=docProps/app.xml><?xml version="1.0" encoding="utf-8"?>
<Properties xmlns="http://schemas.openxmlformats.org/officeDocument/2006/extended-properties" xmlns:vt="http://schemas.openxmlformats.org/officeDocument/2006/docPropsVTypes">
  <Application>Microsoft Excel Online</Application>
  <Manager/>
  <Company>FirstEnergy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Goss, Megan E</dc:creator>
  <cp:keywords/>
  <dc:description/>
  <cp:lastModifiedBy>Wang, Dustin [BPU]</cp:lastModifiedBy>
  <cp:revision/>
  <dcterms:created xsi:type="dcterms:W3CDTF">2022-10-06T16:55:06Z</dcterms:created>
  <dcterms:modified xsi:type="dcterms:W3CDTF">2022-11-03T22:02:35Z</dcterms:modified>
  <cp:category/>
  <cp:contentStatus/>
</cp:coreProperties>
</file>