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25"/>
  <workbookPr codeName="ThisWorkbook" defaultThemeVersion="166925"/>
  <mc:AlternateContent xmlns:mc="http://schemas.openxmlformats.org/markup-compatibility/2006">
    <mc:Choice Requires="x15">
      <x15ac:absPath xmlns:x15ac="http://schemas.microsoft.com/office/spreadsheetml/2010/11/ac" url="U:\Grp\Energy Efficiency\NJ\Regulatory Status Reports\2021\Annual\Final\"/>
    </mc:Choice>
  </mc:AlternateContent>
  <xr:revisionPtr revIDLastSave="0" documentId="8_{38BBC9A6-7399-4644-92F0-7816F78D6232}" xr6:coauthVersionLast="47" xr6:coauthVersionMax="47" xr10:uidLastSave="{00000000-0000-0000-0000-000000000000}"/>
  <bookViews>
    <workbookView xWindow="-110" yWindow="-110" windowWidth="19420" windowHeight="10420" firstSheet="1" activeTab="1" xr2:uid="{994A9831-DA07-44C9-AE05-AE3DE15EE07D}"/>
  </bookViews>
  <sheets>
    <sheet name="Appendix A" sheetId="9" r:id="rId1"/>
    <sheet name="Qtr Electric Master 4Q22" sheetId="1" r:id="rId2"/>
    <sheet name="Qtr Electric LMI Q4" sheetId="2" r:id="rId3"/>
    <sheet name="Qtr Electric Business Class Q4" sheetId="3" r:id="rId4"/>
    <sheet name="Appendix E" sheetId="4" r:id="rId5"/>
    <sheet name="Appendix F" sheetId="5" r:id="rId6"/>
    <sheet name="Appendix G" sheetId="6" r:id="rId7"/>
    <sheet name="Appendix H" sheetId="7" r:id="rId8"/>
    <sheet name="Apppendix I" sheetId="8" r:id="rId9"/>
  </sheets>
  <externalReferences>
    <externalReference r:id="rId10"/>
    <externalReference r:id="rId11"/>
  </externalReferences>
  <definedNames>
    <definedName name="Costs_Admin">'[1]d. Rpt C L wIncent-NonInc Splt'!$V$3:$V$37</definedName>
    <definedName name="Costs_Financing">'[1]d. Rpt C L wIncent-NonInc Splt'!$U$3:$U$37</definedName>
    <definedName name="Costs_Incentives">'[1]d. Rpt C L wIncent-NonInc Splt'!$T$3:$T$37</definedName>
    <definedName name="Costs_Sector">'[1]d. Rpt C L wIncent-NonInc Splt'!$Y$3:$Y$37</definedName>
    <definedName name="NJCT_Ancillary_Services">'[1]4.Model'!$CJ$5:$CJ$777</definedName>
    <definedName name="NJCT_Avoided_RECS">'[1]4.Model'!$CA$5:$CA$777</definedName>
    <definedName name="NJCT_Avoided_Replacement">'[1]4.Model'!$CK$5:$CK$777</definedName>
    <definedName name="NJCT_Avoided_TandD">'[1]4.Model'!$CF$5:$CF$777</definedName>
    <definedName name="NJCT_Capacity_DRIPE">'[1]4.Model'!$CI$5:$CI$777</definedName>
    <definedName name="NJCT_Electric_Cap">'[1]4.Model'!$BV$5:$BV$777</definedName>
    <definedName name="NJCT_Electric_CO2">'[1]4.Model'!$CG$5:$CG$777</definedName>
    <definedName name="NJCT_Electric_Energy_DRIPE">'[1]4.Model'!$BZ$5:$BZ$777</definedName>
    <definedName name="NJCT_Electric_Generation">'[1]4.Model'!$BU$5:$BU$777</definedName>
    <definedName name="NJCT_Gas_CO2">'[1]4.Model'!$CH$5:$CH$777</definedName>
    <definedName name="NJCT_Gas_Supply">'[1]4.Model'!$BW$5:$BW$777</definedName>
    <definedName name="NJCT_NEB">'[1]4.Model'!$CL$5:$CL$777</definedName>
    <definedName name="NJCT_Wholesale_Volatility">'[1]4.Model'!$CB$5:$CB$777</definedName>
    <definedName name="Participant_Electric_Bill_Savings">'[1]4.Model'!$CW$5:$CW$777</definedName>
    <definedName name="Participant_Gas_Bill_Savings">'[1]4.Model'!$CX$5:$CX$777</definedName>
    <definedName name="RIM_Bill_Increase">'[1]4.Model'!$CZ$5:$CZ$777</definedName>
    <definedName name="RIM_Bill_Savings">'[1]4.Model'!$CY$5:$CY$777</definedName>
    <definedName name="Sector">'[1]4.Model'!$B$5:$B$777</definedName>
    <definedName name="SOC_Gas_DRIPE">'[1]4.Model'!$CO$5:$CO$777</definedName>
    <definedName name="SOC_JobsBenefit">'[1]4.Model'!$CT$5:$CT$777</definedName>
    <definedName name="SOC_SO2_NOx">'[1]4.Model'!$CS$5:$CS$777</definedName>
    <definedName name="Total_IC">'[1]4.Model'!$AA$5:$AA$777</definedName>
    <definedName name="TRC_Avoided_Capacity">'[1]4.Model'!$BI$5:$BI$777</definedName>
    <definedName name="TRC_Avoided_Gen">'[1]4.Model'!$BH$5:$BH$777</definedName>
    <definedName name="TRC_Avoided_REC">'[1]4.Model'!$BN$5:$BN$777</definedName>
    <definedName name="TRC_Avoided_Replacement">'[1]4.Model'!$BP$5:$BP$777</definedName>
    <definedName name="TRC_Avoided_TandD">'[1]4.Model'!$BT$5:$BT$777</definedName>
    <definedName name="TRC_Electric_Energy_and_Cap_DRIPE">'[1]4.Model'!$BM$5:$BM$777</definedName>
    <definedName name="TRC_Gas_Supply">'[1]4.Model'!$BJ$5:$BJ$777</definedName>
    <definedName name="TRC_Wholesale_Volatility">'[1]4.Model'!$BO$5:$BO$777</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<sst xmlns="http://schemas.openxmlformats.org/spreadsheetml/2006/main" count="421" uniqueCount="274">
  <si>
    <t>Appendix A – Participant Definitions</t>
  </si>
  <si>
    <t>NJ Program</t>
  </si>
  <si>
    <t>Participants (as lead utility)</t>
  </si>
  <si>
    <t>Efficient Products</t>
  </si>
  <si>
    <t>HVAC</t>
  </si>
  <si>
    <t>Sum of HVAC units (multiple units per customer, counts as multiple participants)</t>
  </si>
  <si>
    <t>Lighting - Upstream</t>
  </si>
  <si>
    <t>Quantity of packages sold (based on SKU) - net of returns (negative in current period)</t>
  </si>
  <si>
    <t>Rebated Products</t>
  </si>
  <si>
    <t>Quantity of units rebated (based on SKU)</t>
  </si>
  <si>
    <t>Mid-Stream Products</t>
  </si>
  <si>
    <t>Quantity of units sold (based on SKU) - net of returns (negative in current period)</t>
  </si>
  <si>
    <t>Appliance Recycling</t>
  </si>
  <si>
    <t>Count of visits to premise not units</t>
  </si>
  <si>
    <t>Online Marketplace</t>
  </si>
  <si>
    <t>EE Kits - Giveaway</t>
  </si>
  <si>
    <t>Per kit delivered</t>
  </si>
  <si>
    <t>Consumer Electronics</t>
  </si>
  <si>
    <t>For rebated programs, count of rebate applications For Midstream, every measure is considered a participant - net of returns (negative in current period)</t>
  </si>
  <si>
    <t>Existing Homes</t>
  </si>
  <si>
    <t>Home Performance with Energy Star</t>
  </si>
  <si>
    <t>Count of completed HPwES projects</t>
  </si>
  <si>
    <t>Quick Home Energy Checkup</t>
  </si>
  <si>
    <t>Count of completed visits</t>
  </si>
  <si>
    <t>Moderate Income Weatherization</t>
  </si>
  <si>
    <t>Same as HPwES - (distinction would be paying for audit in this program)</t>
  </si>
  <si>
    <t>Home Energy Education &amp; Management</t>
  </si>
  <si>
    <t>Behavioral</t>
  </si>
  <si>
    <t>Count of treatment customers at end of reporting period</t>
  </si>
  <si>
    <t>C&amp;I Direct Install</t>
  </si>
  <si>
    <t>Direct Install</t>
  </si>
  <si>
    <t>Count based on number of applications/projects completed, not account number</t>
  </si>
  <si>
    <t>Energy Solutions for Business</t>
  </si>
  <si>
    <t>Prescriptive/Custom</t>
  </si>
  <si>
    <t>Energy Management</t>
  </si>
  <si>
    <t>Engineered Solutions</t>
  </si>
  <si>
    <t xml:space="preserve">Multifamily </t>
  </si>
  <si>
    <t>HPwES</t>
  </si>
  <si>
    <t>Count based on number of projects completed (see approach)</t>
  </si>
  <si>
    <t>Participation</t>
  </si>
  <si>
    <t>Actual Expenditures</t>
  </si>
  <si>
    <t>Ex Ante Energy Savings</t>
  </si>
  <si>
    <t>A</t>
  </si>
  <si>
    <t>B</t>
  </si>
  <si>
    <t>C</t>
  </si>
  <si>
    <t>D=C/B</t>
  </si>
  <si>
    <t>E</t>
  </si>
  <si>
    <t>F</t>
  </si>
  <si>
    <t>G</t>
  </si>
  <si>
    <t>H=G/F</t>
  </si>
  <si>
    <t>I</t>
  </si>
  <si>
    <t>J</t>
  </si>
  <si>
    <t>K</t>
  </si>
  <si>
    <t>L=K/J</t>
  </si>
  <si>
    <t>M</t>
  </si>
  <si>
    <t>N</t>
  </si>
  <si>
    <t>O</t>
  </si>
  <si>
    <t>P</t>
  </si>
  <si>
    <t>Quarter</t>
  </si>
  <si>
    <t xml:space="preserve">  Annual Forecasted Participation Number</t>
  </si>
  <si>
    <t xml:space="preserve">YTD Reported Participation Number </t>
  </si>
  <si>
    <t>YTD % of Annual Participants</t>
  </si>
  <si>
    <t xml:space="preserve"> Quarter Program Costs ($000)</t>
  </si>
  <si>
    <r>
      <t>Annual  Forecasted Program Costs ($000)</t>
    </r>
    <r>
      <rPr>
        <vertAlign val="superscript"/>
        <sz val="9"/>
        <color rgb="FFFFFFFF"/>
        <rFont val="Calibri"/>
        <family val="2"/>
        <scheme val="minor"/>
      </rPr>
      <t>2</t>
    </r>
  </si>
  <si>
    <t>YTD Program Costs ($000)</t>
  </si>
  <si>
    <t>YTD % of Annual Budget</t>
  </si>
  <si>
    <t>Quarter Annual Retail Energy Savings (MWh)</t>
  </si>
  <si>
    <t>Annual Forecasted Retail Energy Savings (MWh)</t>
  </si>
  <si>
    <t>YTD Annual Retail Energy Savings  (MWh)</t>
  </si>
  <si>
    <t>YTD % of Annual Energy Savings</t>
  </si>
  <si>
    <t>Quarter Wholesale Energy Savings (MWh)6</t>
  </si>
  <si>
    <t>YTD Peak Demand Savings (MW)</t>
  </si>
  <si>
    <t>Quarter Lifetime Retail Energy Savings (MWh)</t>
  </si>
  <si>
    <t>YTD Lifetime Retail Energy Savings (MWh)</t>
  </si>
  <si>
    <t>Residential Programs</t>
  </si>
  <si>
    <t>Sub Program or Offering1</t>
  </si>
  <si>
    <t>Efficient Products*</t>
  </si>
  <si>
    <t>HVAC*</t>
  </si>
  <si>
    <t>N/A</t>
  </si>
  <si>
    <t>Appliance Rebates*</t>
  </si>
  <si>
    <t>Appliance Recycling*</t>
  </si>
  <si>
    <r>
      <t>Energy Efficient Kits</t>
    </r>
    <r>
      <rPr>
        <vertAlign val="superscript"/>
        <sz val="11"/>
        <color theme="1"/>
        <rFont val="Calibri"/>
        <family val="2"/>
        <scheme val="minor"/>
      </rPr>
      <t>3</t>
    </r>
    <r>
      <rPr>
        <sz val="11"/>
        <color theme="1"/>
        <rFont val="Calibri"/>
        <family val="2"/>
        <scheme val="minor"/>
      </rPr>
      <t>*</t>
    </r>
  </si>
  <si>
    <t>Lighting*</t>
  </si>
  <si>
    <t>Online Marketplace*</t>
  </si>
  <si>
    <r>
      <t>Subtotal Efficient Products</t>
    </r>
    <r>
      <rPr>
        <vertAlign val="superscript"/>
        <sz val="11"/>
        <color theme="1"/>
        <rFont val="Calibri"/>
        <family val="2"/>
        <scheme val="minor"/>
      </rPr>
      <t>5</t>
    </r>
  </si>
  <si>
    <t>Home Performance with Energy Star*</t>
  </si>
  <si>
    <t>Quick Home Energy Check-Up</t>
  </si>
  <si>
    <r>
      <t>Behavioral - Home Energy Reports</t>
    </r>
    <r>
      <rPr>
        <vertAlign val="superscript"/>
        <sz val="11"/>
        <color theme="1"/>
        <rFont val="Calibri"/>
        <family val="2"/>
        <scheme val="minor"/>
      </rPr>
      <t>3</t>
    </r>
  </si>
  <si>
    <t>Behavioral - Online Audits</t>
  </si>
  <si>
    <r>
      <t>Subtotal Home Energy Education &amp; Management</t>
    </r>
    <r>
      <rPr>
        <vertAlign val="superscript"/>
        <sz val="11"/>
        <color theme="1"/>
        <rFont val="Calibri"/>
        <family val="2"/>
        <scheme val="minor"/>
      </rPr>
      <t>5</t>
    </r>
  </si>
  <si>
    <r>
      <t>Total Residential</t>
    </r>
    <r>
      <rPr>
        <b/>
        <vertAlign val="superscript"/>
        <sz val="11"/>
        <color theme="1"/>
        <rFont val="Calibri"/>
        <family val="2"/>
        <scheme val="minor"/>
      </rPr>
      <t>5</t>
    </r>
  </si>
  <si>
    <t>Business Programs</t>
  </si>
  <si>
    <r>
      <t>Sub Program or Offering</t>
    </r>
    <r>
      <rPr>
        <b/>
        <vertAlign val="superscript"/>
        <sz val="11"/>
        <color theme="1"/>
        <rFont val="Calibri"/>
        <family val="2"/>
        <scheme val="minor"/>
      </rPr>
      <t>1</t>
    </r>
  </si>
  <si>
    <t>Direct Install*</t>
  </si>
  <si>
    <t>Prescriptive/Custom*</t>
  </si>
  <si>
    <r>
      <t>Energy Management</t>
    </r>
    <r>
      <rPr>
        <vertAlign val="superscript"/>
        <sz val="11"/>
        <color theme="1"/>
        <rFont val="Calibri"/>
        <family val="2"/>
        <scheme val="minor"/>
      </rPr>
      <t>3</t>
    </r>
  </si>
  <si>
    <r>
      <t>Engineered Solutions</t>
    </r>
    <r>
      <rPr>
        <vertAlign val="superscript"/>
        <sz val="11"/>
        <color theme="1"/>
        <rFont val="Calibri"/>
        <family val="2"/>
        <scheme val="minor"/>
      </rPr>
      <t>3</t>
    </r>
  </si>
  <si>
    <t>Total Busines5</t>
  </si>
  <si>
    <t>Multifamily Programs</t>
  </si>
  <si>
    <t>Multifamily*</t>
  </si>
  <si>
    <t>HPwES*</t>
  </si>
  <si>
    <r>
      <t>Prescriptive/Custom</t>
    </r>
    <r>
      <rPr>
        <vertAlign val="superscript"/>
        <sz val="11"/>
        <color theme="1"/>
        <rFont val="Calibri"/>
        <family val="2"/>
        <scheme val="minor"/>
      </rPr>
      <t>3</t>
    </r>
    <r>
      <rPr>
        <sz val="11"/>
        <color theme="1"/>
        <rFont val="Calibri"/>
        <family val="2"/>
        <scheme val="minor"/>
      </rPr>
      <t>*</t>
    </r>
  </si>
  <si>
    <r>
      <t>Engineered Solutions</t>
    </r>
    <r>
      <rPr>
        <vertAlign val="superscript"/>
        <sz val="11"/>
        <color theme="1"/>
        <rFont val="Calibri"/>
        <family val="2"/>
        <scheme val="minor"/>
      </rPr>
      <t>3</t>
    </r>
    <r>
      <rPr>
        <sz val="11"/>
        <color theme="1"/>
        <rFont val="Calibri"/>
        <family val="2"/>
        <scheme val="minor"/>
      </rPr>
      <t>*</t>
    </r>
  </si>
  <si>
    <r>
      <t>Subtotal Multi-Family</t>
    </r>
    <r>
      <rPr>
        <vertAlign val="superscript"/>
        <sz val="11"/>
        <color theme="1"/>
        <rFont val="Calibri"/>
        <family val="2"/>
        <scheme val="minor"/>
      </rPr>
      <t>5</t>
    </r>
  </si>
  <si>
    <t>Other Programs</t>
  </si>
  <si>
    <r>
      <t>Home Optimization &amp; Peak Demand Reduction</t>
    </r>
    <r>
      <rPr>
        <vertAlign val="superscript"/>
        <sz val="11"/>
        <color theme="1"/>
        <rFont val="Calibri"/>
        <family val="2"/>
        <scheme val="minor"/>
      </rPr>
      <t>3</t>
    </r>
  </si>
  <si>
    <r>
      <t>Total Other</t>
    </r>
    <r>
      <rPr>
        <b/>
        <vertAlign val="superscript"/>
        <sz val="11"/>
        <color theme="1"/>
        <rFont val="Calibri"/>
        <family val="2"/>
        <scheme val="minor"/>
      </rPr>
      <t>5</t>
    </r>
  </si>
  <si>
    <r>
      <t>Portfolio Total</t>
    </r>
    <r>
      <rPr>
        <b/>
        <vertAlign val="superscript"/>
        <sz val="11"/>
        <color theme="1"/>
        <rFont val="Calibri"/>
        <family val="2"/>
        <scheme val="minor"/>
      </rPr>
      <t>5</t>
    </r>
  </si>
  <si>
    <r>
      <t>Supportive Costs Outside Portfolio</t>
    </r>
    <r>
      <rPr>
        <b/>
        <vertAlign val="superscript"/>
        <sz val="11"/>
        <color theme="1"/>
        <rFont val="Calibri"/>
        <family val="2"/>
        <scheme val="minor"/>
      </rPr>
      <t>4 5</t>
    </r>
  </si>
  <si>
    <t xml:space="preserve">* Denotes a core EE offering. </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</si>
  <si>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listed as offerings were not forecast in the Company's EEPDR Plan and are for informational purposes only</t>
    </r>
  </si>
  <si>
    <r>
      <rPr>
        <vertAlign val="superscript"/>
        <sz val="11"/>
        <rFont val="Calibri"/>
        <family val="2"/>
        <scheme val="minor"/>
      </rPr>
      <t>2</t>
    </r>
    <r>
      <rPr>
        <sz val="11"/>
        <rFont val="Calibri"/>
        <family val="2"/>
        <scheme val="minor"/>
      </rPr>
      <t xml:space="preserve"> Annual Forecasted Program Costs reflect values anticipated in Board-approved Utility EE/PDR proposals and may incorporate budget adjustments as provided for in the June 10, 2020 Board Order.</t>
    </r>
  </si>
  <si>
    <r>
      <rPr>
        <vertAlign val="superscript"/>
        <sz val="11"/>
        <color theme="1"/>
        <rFont val="Calibri"/>
        <family val="2"/>
        <scheme val="minor"/>
      </rPr>
      <t>3</t>
    </r>
    <r>
      <rPr>
        <sz val="11"/>
        <color theme="1"/>
        <rFont val="Calibri"/>
        <family val="2"/>
        <scheme val="minor"/>
      </rPr>
      <t xml:space="preserve"> Was not offered during this reporting period; however start up costs may have been incurred</t>
    </r>
  </si>
  <si>
    <r>
      <rPr>
        <vertAlign val="superscript"/>
        <sz val="11"/>
        <color theme="1"/>
        <rFont val="Calibri"/>
        <family val="2"/>
        <scheme val="minor"/>
      </rPr>
      <t xml:space="preserve">4 </t>
    </r>
    <r>
      <rPr>
        <sz val="11"/>
        <color theme="1"/>
        <rFont val="Calibri"/>
        <family val="2"/>
        <scheme val="minor"/>
      </rPr>
      <t>Please note JCP&amp;L's EEPDR filing did not include supportive costs outside of portfolio</t>
    </r>
  </si>
  <si>
    <r>
      <rPr>
        <vertAlign val="superscript"/>
        <sz val="11"/>
        <rFont val="Calibri"/>
        <family val="2"/>
        <scheme val="minor"/>
      </rPr>
      <t>5</t>
    </r>
    <r>
      <rPr>
        <sz val="11"/>
        <rFont val="Calibri"/>
        <family val="2"/>
        <scheme val="minor"/>
      </rPr>
      <t>Individual line items or totals as listed in Appendix B may slightly differ due to rounding.</t>
    </r>
  </si>
  <si>
    <r>
      <rPr>
        <vertAlign val="superscript"/>
        <sz val="11"/>
        <color theme="1"/>
        <rFont val="Calibri"/>
        <family val="2"/>
        <scheme val="minor"/>
      </rPr>
      <t>6</t>
    </r>
    <r>
      <rPr>
        <sz val="11"/>
        <color theme="1"/>
        <rFont val="Calibri"/>
        <family val="2"/>
        <scheme val="minor"/>
      </rPr>
      <t>Wholesale savings at the gross wholesale level include retail savings plus marginal line losses, using approved line loss factor in utility’s tariff grossed up by 1.5, per the Avoided Cost Methodology in the NJ Cost Test .</t>
    </r>
  </si>
  <si>
    <t>Appendix C - Energy Efficiency and PDR Savings Summary - LMI</t>
  </si>
  <si>
    <t>For Period Ending PY22</t>
  </si>
  <si>
    <t>Incentive Expenditures (Customer Rebates and Low/no-cost financing)</t>
  </si>
  <si>
    <t>D</t>
  </si>
  <si>
    <t>Reported Participation Number YTD</t>
  </si>
  <si>
    <r>
      <t>Reported Incentive Costs YTD ($000)</t>
    </r>
    <r>
      <rPr>
        <vertAlign val="superscript"/>
        <sz val="10"/>
        <color theme="0"/>
        <rFont val="Calibri"/>
        <family val="2"/>
        <scheme val="minor"/>
      </rPr>
      <t>3</t>
    </r>
  </si>
  <si>
    <t>Reported Retail Energy Savings YTD (MWh)</t>
  </si>
  <si>
    <t>Sub Program or Offering</t>
  </si>
  <si>
    <t>LMI</t>
  </si>
  <si>
    <t>Non-LMI or Unverified</t>
  </si>
  <si>
    <t>Appliance Rebates</t>
  </si>
  <si>
    <t>Energy Efficient Kits</t>
  </si>
  <si>
    <t>Lighting</t>
  </si>
  <si>
    <r>
      <t>Subtotal Efficient Products</t>
    </r>
    <r>
      <rPr>
        <vertAlign val="superscript"/>
        <sz val="10"/>
        <color theme="1"/>
        <rFont val="Calibri"/>
        <family val="2"/>
        <scheme val="minor"/>
      </rPr>
      <t>2</t>
    </r>
  </si>
  <si>
    <r>
      <t>Home Performance with Energy Star</t>
    </r>
    <r>
      <rPr>
        <vertAlign val="superscript"/>
        <sz val="10"/>
        <color theme="1"/>
        <rFont val="Calibri"/>
        <family val="2"/>
        <scheme val="minor"/>
      </rPr>
      <t xml:space="preserve">1 </t>
    </r>
  </si>
  <si>
    <t>Behavioral - Home Energy Reports</t>
  </si>
  <si>
    <r>
      <t>Subtotal Home Energy Education &amp; Management</t>
    </r>
    <r>
      <rPr>
        <vertAlign val="superscript"/>
        <sz val="10"/>
        <color theme="1"/>
        <rFont val="Calibri"/>
        <family val="2"/>
        <scheme val="minor"/>
      </rPr>
      <t>2</t>
    </r>
  </si>
  <si>
    <r>
      <t>Total Residential</t>
    </r>
    <r>
      <rPr>
        <b/>
        <vertAlign val="superscript"/>
        <sz val="10"/>
        <color theme="1"/>
        <rFont val="Calibri"/>
        <family val="2"/>
        <scheme val="minor"/>
      </rPr>
      <t>2</t>
    </r>
  </si>
  <si>
    <r>
      <t>Sub Program or Offering</t>
    </r>
    <r>
      <rPr>
        <b/>
        <vertAlign val="superscript"/>
        <sz val="10"/>
        <color theme="1"/>
        <rFont val="Calibri"/>
        <family val="2"/>
        <scheme val="minor"/>
      </rPr>
      <t>1</t>
    </r>
  </si>
  <si>
    <t>Multi-Family</t>
  </si>
  <si>
    <t>Direct Installation/MF QHEC</t>
  </si>
  <si>
    <t>Home Optimization &amp; Peak Demand Reduction</t>
  </si>
  <si>
    <r>
      <t>Total Other</t>
    </r>
    <r>
      <rPr>
        <b/>
        <vertAlign val="superscript"/>
        <sz val="10"/>
        <color theme="1"/>
        <rFont val="Calibri"/>
        <family val="2"/>
        <scheme val="minor"/>
      </rPr>
      <t>2</t>
    </r>
  </si>
  <si>
    <r>
      <t>Portfolio Total</t>
    </r>
    <r>
      <rPr>
        <b/>
        <vertAlign val="superscript"/>
        <sz val="10"/>
        <color theme="1"/>
        <rFont val="Calibri"/>
        <family val="2"/>
        <scheme val="minor"/>
      </rPr>
      <t>2</t>
    </r>
  </si>
  <si>
    <r>
      <rPr>
        <vertAlign val="superscript"/>
        <sz val="10"/>
        <rFont val="Calibri"/>
        <family val="2"/>
        <scheme val="minor"/>
      </rPr>
      <t xml:space="preserve">1 </t>
    </r>
    <r>
      <rPr>
        <sz val="10"/>
        <rFont val="Calibri"/>
        <family val="2"/>
        <scheme val="minor"/>
      </rPr>
      <t>Income-qualified customers are directed to participate through the Comfort Partners or Moderate Income Weatherization programs.</t>
    </r>
  </si>
  <si>
    <r>
      <rPr>
        <vertAlign val="superscript"/>
        <sz val="10"/>
        <color theme="1"/>
        <rFont val="Calibri"/>
        <family val="2"/>
        <scheme val="minor"/>
      </rPr>
      <t>2</t>
    </r>
    <r>
      <rPr>
        <sz val="10"/>
        <color theme="1"/>
        <rFont val="Calibri"/>
        <family val="2"/>
        <scheme val="minor"/>
      </rPr>
      <t>Individual line items or totals as listed in Appendix C may slightly differ due to rounding.</t>
    </r>
  </si>
  <si>
    <r>
      <rPr>
        <vertAlign val="superscript"/>
        <sz val="10"/>
        <color theme="1"/>
        <rFont val="Calibri"/>
        <family val="2"/>
        <scheme val="minor"/>
      </rPr>
      <t>3</t>
    </r>
    <r>
      <rPr>
        <sz val="10"/>
        <color theme="1"/>
        <rFont val="Calibri"/>
        <family val="2"/>
        <scheme val="minor"/>
      </rPr>
      <t>LMI v. Non LMI incentive costs in certain instances may be estimated or may differ slightly from portfolio results as listed in table 6 due to the recognition of accrued financials at the time of reporting.</t>
    </r>
  </si>
  <si>
    <t>Appendix D - Energy Efficiency and PDR Savings Summary - Business Class</t>
  </si>
  <si>
    <t xml:space="preserve">Reported Participation Number YTD </t>
  </si>
  <si>
    <r>
      <t>Reported Incentive Costs YTD   ($000)</t>
    </r>
    <r>
      <rPr>
        <b/>
        <vertAlign val="superscript"/>
        <sz val="10"/>
        <color rgb="FFFFFFFF"/>
        <rFont val="Calibri"/>
        <family val="2"/>
        <scheme val="minor"/>
      </rPr>
      <t>2</t>
    </r>
  </si>
  <si>
    <t>Reported Retail Energy Savings YTD  (MWh)</t>
  </si>
  <si>
    <t>Small Commercial</t>
  </si>
  <si>
    <t>Large Commercial</t>
  </si>
  <si>
    <t>-</t>
  </si>
  <si>
    <r>
      <t>Total Business</t>
    </r>
    <r>
      <rPr>
        <b/>
        <vertAlign val="superscript"/>
        <sz val="10"/>
        <color theme="1"/>
        <rFont val="Calibri"/>
        <family val="2"/>
        <scheme val="minor"/>
      </rPr>
      <t>1</t>
    </r>
  </si>
  <si>
    <t>Multifamily</t>
  </si>
  <si>
    <r>
      <t>Total Other</t>
    </r>
    <r>
      <rPr>
        <b/>
        <vertAlign val="superscript"/>
        <sz val="10"/>
        <color theme="1"/>
        <rFont val="Calibri"/>
        <family val="2"/>
        <scheme val="minor"/>
      </rPr>
      <t>1</t>
    </r>
  </si>
  <si>
    <r>
      <t>Portfolio Total</t>
    </r>
    <r>
      <rPr>
        <b/>
        <vertAlign val="superscript"/>
        <sz val="10"/>
        <color theme="1"/>
        <rFont val="Calibri"/>
        <family val="2"/>
        <scheme val="minor"/>
      </rPr>
      <t>1</t>
    </r>
  </si>
  <si>
    <r>
      <rPr>
        <vertAlign val="superscript"/>
        <sz val="10"/>
        <color theme="1"/>
        <rFont val="Calibri"/>
        <family val="2"/>
        <scheme val="minor"/>
      </rPr>
      <t>1</t>
    </r>
    <r>
      <rPr>
        <sz val="10"/>
        <color theme="1"/>
        <rFont val="Calibri"/>
        <family val="2"/>
        <scheme val="minor"/>
      </rPr>
      <t>Individual line items or totals as listed in Appendix D may slightly differ due to rounding.</t>
    </r>
  </si>
  <si>
    <r>
      <rPr>
        <vertAlign val="superscript"/>
        <sz val="10"/>
        <color theme="1"/>
        <rFont val="Calibri"/>
        <family val="2"/>
        <scheme val="minor"/>
      </rPr>
      <t>2</t>
    </r>
    <r>
      <rPr>
        <sz val="10"/>
        <color theme="1"/>
        <rFont val="Calibri"/>
        <family val="2"/>
        <scheme val="minor"/>
      </rPr>
      <t>LMI v. Non LMI incentive costs in certain instances may be estimated or may differ slightly from portfolio results as listed in table 6 due to the recognition of accrued financials at the time of reporting.</t>
    </r>
  </si>
  <si>
    <t xml:space="preserve">Appendix E Annual Report Baseline Calculation </t>
  </si>
  <si>
    <t>Energy Efficiency Compliance Baselines and Benchmarks (MWh)</t>
  </si>
  <si>
    <t>Electric Utility</t>
  </si>
  <si>
    <t>Plan Year</t>
  </si>
  <si>
    <t>Sales Period</t>
  </si>
  <si>
    <t>Sales
(MWh)</t>
  </si>
  <si>
    <t>Adjustments
(MWh)</t>
  </si>
  <si>
    <t>Adjusted Retail Sales
(MWh)</t>
  </si>
  <si>
    <t>Compliance Baseline
(MWh)</t>
  </si>
  <si>
    <t>Overall Annual Energy Reduction Target (%)</t>
  </si>
  <si>
    <t>Overall Annual Energy Reduction Target (MWh)</t>
  </si>
  <si>
    <t>State-Administered Annual Energy Reduction Target (%)</t>
  </si>
  <si>
    <t>State-Administered Annual Energy Reduction Target (MWh)</t>
  </si>
  <si>
    <t>Utility-Administered Annual Energy Reduction Target (%)</t>
  </si>
  <si>
    <t>Utility-Administered Annual Energy Reduction Target (MWh)</t>
  </si>
  <si>
    <t>(A)</t>
  </si>
  <si>
    <t>(B)</t>
  </si>
  <si>
    <t>(C) = (A)-(B)</t>
  </si>
  <si>
    <t xml:space="preserve">(D) = Average (C) </t>
  </si>
  <si>
    <t>(E)</t>
  </si>
  <si>
    <t>(F) = (E) * (D)</t>
  </si>
  <si>
    <t>(G)</t>
  </si>
  <si>
    <t>(H) = (G) * (D)</t>
  </si>
  <si>
    <t>(I)</t>
  </si>
  <si>
    <t>(J) = (I) * (D)</t>
  </si>
  <si>
    <t>JCP&amp;L</t>
  </si>
  <si>
    <t>7/1/18 - 6/30/19</t>
  </si>
  <si>
    <t>7/1/19 - 6/30/20</t>
  </si>
  <si>
    <t>7/1/20 - 6/30/21</t>
  </si>
  <si>
    <t>Plan Year 2022</t>
  </si>
  <si>
    <t>Notes:</t>
  </si>
  <si>
    <t>(A) Includes sales as reported on FERC Form-1, as adjusted for the given sales period (planning year)</t>
  </si>
  <si>
    <t>(B) No included adjustments</t>
  </si>
  <si>
    <t>(E,G,I) No formal targets were established for PY22 in the June 2020 CEA Framework Order</t>
  </si>
  <si>
    <r>
      <t>Appendix</t>
    </r>
    <r>
      <rPr>
        <b/>
        <sz val="14"/>
        <rFont val="Arial"/>
        <family val="2"/>
      </rPr>
      <t xml:space="preserve"> F</t>
    </r>
    <r>
      <rPr>
        <b/>
        <sz val="14"/>
        <color theme="1"/>
        <rFont val="Arial"/>
        <family val="2"/>
      </rPr>
      <t xml:space="preserve"> – Energy Savings with PY2022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</si>
  <si>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</si>
  <si>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 from 2020/21 TRM</t>
  </si>
  <si>
    <r>
      <t>Annual Energy Savings</t>
    </r>
    <r>
      <rPr>
        <vertAlign val="superscript"/>
        <sz val="9"/>
        <color rgb="FFFFFFFF"/>
        <rFont val="Calibri"/>
        <family val="2"/>
        <scheme val="minor"/>
      </rPr>
      <t>1</t>
    </r>
  </si>
  <si>
    <t>Annual Retail (MWh)</t>
  </si>
  <si>
    <r>
      <t xml:space="preserve">Annual Target Retail Savings (MWh) </t>
    </r>
    <r>
      <rPr>
        <vertAlign val="superscript"/>
        <sz val="9"/>
        <color rgb="FFFFFFFF"/>
        <rFont val="Calibri"/>
        <family val="2"/>
        <scheme val="minor"/>
      </rPr>
      <t>3</t>
    </r>
  </si>
  <si>
    <t>Percent of Annual Target</t>
  </si>
  <si>
    <t>Primary Metrics - 2020/21  TRM</t>
  </si>
  <si>
    <t>Secondary Metrics - 2022 TRM</t>
  </si>
  <si>
    <t>Residential</t>
  </si>
  <si>
    <t>Annual Savings</t>
  </si>
  <si>
    <t>Lifetime Savings</t>
  </si>
  <si>
    <t>C&amp;I</t>
  </si>
  <si>
    <t>Figure A-1 - Program Year [2022] Portfolio-Level Annual Energy Savings – Primary vs. Seondary Metrics</t>
  </si>
  <si>
    <r>
      <t>Reported Totals for Utility Administered Programs</t>
    </r>
    <r>
      <rPr>
        <vertAlign val="superscript"/>
        <sz val="11"/>
        <color theme="1"/>
        <rFont val="Calibri"/>
        <family val="2"/>
        <scheme val="minor"/>
      </rPr>
      <t>2</t>
    </r>
  </si>
  <si>
    <t>Table F-2 – Sector-Level Energy Savings: Secondary Metrics from 2022 TRM Addendum</t>
  </si>
  <si>
    <r>
      <t>Annual Target Retail Savings (MWh)</t>
    </r>
    <r>
      <rPr>
        <vertAlign val="superscript"/>
        <sz val="9"/>
        <color rgb="FFFFFFFF"/>
        <rFont val="Calibri"/>
        <family val="2"/>
        <scheme val="minor"/>
      </rPr>
      <t>3</t>
    </r>
  </si>
  <si>
    <r>
      <t>1</t>
    </r>
    <r>
      <rPr>
        <sz val="10"/>
        <color theme="1"/>
        <rFont val="Calibri"/>
        <family val="2"/>
        <scheme val="minor"/>
      </rPr>
      <t xml:space="preserve"> Annual energy savings represent the total expected annual savings from all energy efficiency measures within each sector, and not only those measures affected by the FY2022 TRM Addendum.</t>
    </r>
  </si>
  <si>
    <t>Figure A-2 - Program Year [2022] Portfolio-Level Lifetime Energy Savings – Primary vs Secondary Metrics</t>
  </si>
  <si>
    <r>
      <rPr>
        <b/>
        <vertAlign val="superscript"/>
        <sz val="9"/>
        <color theme="1"/>
        <rFont val="Times New Roman"/>
        <family val="1"/>
      </rPr>
      <t>2</t>
    </r>
    <r>
      <rPr>
        <sz val="9"/>
        <color theme="1"/>
        <rFont val="Times New Roman"/>
        <family val="1"/>
      </rPr>
      <t>Individual line items or totals as listed in this table may differ slightly due to rounding.</t>
    </r>
  </si>
  <si>
    <t>3Annual targets reflect estimate as values as filed in the Company's 9.25.20 filing "Energy Efficiency and Peak Demand Reduction Programs" Docket Nos. QO1901040, QO19060748 &amp; QO17091004.</t>
  </si>
  <si>
    <r>
      <t xml:space="preserve">Appendix </t>
    </r>
    <r>
      <rPr>
        <b/>
        <sz val="12"/>
        <rFont val="Arial"/>
        <family val="2"/>
      </rPr>
      <t>G</t>
    </r>
    <r>
      <rPr>
        <b/>
        <sz val="12"/>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</si>
  <si>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</si>
  <si>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JCP&amp;L</t>
  </si>
  <si>
    <t>Program</t>
  </si>
  <si>
    <t>Dth held for transfer</t>
  </si>
  <si>
    <t>Total</t>
  </si>
  <si>
    <t>Appendix H - Cost Effectiveness Test Details</t>
  </si>
  <si>
    <t>updated to v 4</t>
  </si>
  <si>
    <t>Business</t>
  </si>
  <si>
    <t>MF</t>
  </si>
  <si>
    <t xml:space="preserve">Other </t>
  </si>
  <si>
    <t>Total Portfolio</t>
  </si>
  <si>
    <t>Total Resource Cost Test (TRC)</t>
  </si>
  <si>
    <t>Lifetime Avoided Electric Supply Costs</t>
  </si>
  <si>
    <t>Lifetime Avoided Electric Capacity Costs</t>
  </si>
  <si>
    <t>Lifetime Avoided Natural Gas Supply Costs</t>
  </si>
  <si>
    <t>Lifetime Merit Order (DRIPE) Benefits</t>
  </si>
  <si>
    <t>Lifetime REC Avoided Purchases</t>
  </si>
  <si>
    <t>Lifetime Wholesale Volatility Value</t>
  </si>
  <si>
    <t>Lifetime Avoided Replacement</t>
  </si>
  <si>
    <t>Lifetime Avoided T&amp;D Costs</t>
  </si>
  <si>
    <t>Total Benefit = 1+2+3+4+5+6+7+8</t>
  </si>
  <si>
    <t>Lifetime Participant Costs</t>
  </si>
  <si>
    <t>Lifetime Administration Costs</t>
  </si>
  <si>
    <t>Lifetime Program Investment Costs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</si>
  <si>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</si>
  <si>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</si>
  <si>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</si>
  <si>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</si>
  <si>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</si>
  <si>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</si>
  <si>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</si>
  <si>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</si>
  <si>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</si>
  <si>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</si>
  <si>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</si>
  <si>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</si>
  <si>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Societal Cost Test (SC)</t>
  </si>
  <si>
    <t>Lifetime Merit Order (DRIPE) Energy Benefits</t>
  </si>
  <si>
    <t>Natural Gas Demand Reduction Induced Price Effects (DRIPE)</t>
  </si>
  <si>
    <t>Avoided RPS REC Purchase Costs</t>
  </si>
  <si>
    <t>Avoided Wholesale Volatility Costs</t>
  </si>
  <si>
    <t>Lifetime Avoided Wholesale T&amp;D Costs</t>
  </si>
  <si>
    <t>Lifetime Emission Savings</t>
  </si>
  <si>
    <t>Avoided SO₂ + NOx Emissions Damages</t>
  </si>
  <si>
    <t>Job and Energy Savings Economic Value-Added Multiplier Benefits</t>
  </si>
  <si>
    <t>Total Benefit = (16+17+18+19+20+21+22+23+24+25+26)</t>
  </si>
  <si>
    <t>Total Costs = (27+28)</t>
  </si>
  <si>
    <t>Benefit Cost Ratio = (16+17+18+19+20+21+22+23+24+25+26)/(27+28)</t>
  </si>
  <si>
    <t>New Jersey Cost Test (NJCT)</t>
  </si>
  <si>
    <t>Lifetime Merit Order (DRIPE) Capacity Benefits</t>
  </si>
  <si>
    <t>Lifetime Avoided Ancillary Services Costs</t>
  </si>
  <si>
    <t>Lifetime Non Energy Benefits</t>
  </si>
  <si>
    <t>Total Benefit = 16+17+18+19+23+24+29+30+31+32</t>
  </si>
  <si>
    <t>Benefit Cost Ratio = (16+17+18+19+23+24+29+30+31+32)/(27+28)</t>
  </si>
  <si>
    <t>Appendix I – Program Changes</t>
  </si>
  <si>
    <t xml:space="preserve">        Table A-2 – Program Changes </t>
  </si>
  <si>
    <t>Summary of Program Changes</t>
  </si>
  <si>
    <t>EE Kits - N/A                                                              HVAC, Lighting and Appliance Rebates - N/A  Online Marketplace - N/A                                       Appliance Recycling - N/A</t>
  </si>
  <si>
    <t xml:space="preserve">HPwES- N/A
QHEC- N/A
MIW- N/A
</t>
  </si>
  <si>
    <t>Behavioral Home Energy Reports - N/A</t>
  </si>
  <si>
    <t>Following new measures added - Type B &amp; C LED lamps; Type AB Hybrid LED lamps; Linear Style Retrofit Kit; Smart-Electric Thermostat</t>
  </si>
  <si>
    <t>Prescriptive and Custom- New measures added - Type B &amp; C LED lamps; Type AB Hybrid LED lamps; Linear Style Retrofit Kit; Smart-Electric Thermostat. 
Energy Mgmt. &amp; Engineered Solutions - 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</si>
</sst>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_(&quot;$&quot;* #,##0_);_(&quot;$&quot;* \(#,##0\);_(&quot;$&quot;* &quot;-&quot;??_);_(@_)"/>
  </numFmts>
  <fonts count="45">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9"/>
      <color indexed="9"/>
      <name val="Calibri"/>
      <family val="2"/>
      <scheme val="minor"/>
    </font>
    <font>
      <sz val="9"/>
      <color indexed="9"/>
      <name val="Calibri"/>
      <family val="2"/>
      <scheme val="minor"/>
    </font>
    <font>
      <vertAlign val="superscript"/>
      <sz val="9"/>
      <color rgb="FFFFFFFF"/>
      <name val="Calibri"/>
      <family val="2"/>
      <scheme val="minor"/>
    </font>
    <font>
      <vertAlign val="superscript"/>
      <sz val="11"/>
      <color theme="1"/>
      <name val="Calibri"/>
      <family val="2"/>
      <scheme val="minor"/>
    </font>
    <font>
      <sz val="11"/>
      <name val="Calibri"/>
      <family val="2"/>
      <scheme val="minor"/>
    </font>
    <font>
      <vertAlign val="superscript"/>
      <sz val="11"/>
      <name val="Calibri"/>
      <family val="2"/>
      <scheme val="minor"/>
    </font>
    <font>
      <sz val="10"/>
      <color theme="1"/>
      <name val="Calibri"/>
      <family val="2"/>
      <scheme val="minor"/>
    </font>
    <font>
      <b/>
      <sz val="10"/>
      <color theme="1"/>
      <name val="Calibri"/>
      <family val="2"/>
      <scheme val="minor"/>
    </font>
    <font>
      <b/>
      <sz val="10"/>
      <color indexed="9"/>
      <name val="Calibri"/>
      <family val="2"/>
      <scheme val="minor"/>
    </font>
    <font>
      <sz val="10"/>
      <color indexed="9"/>
      <name val="Calibri"/>
      <family val="2"/>
      <scheme val="minor"/>
    </font>
    <font>
      <vertAlign val="superscript"/>
      <sz val="10"/>
      <color theme="1"/>
      <name val="Calibri"/>
      <family val="2"/>
      <scheme val="minor"/>
    </font>
    <font>
      <vertAlign val="superscript"/>
      <sz val="10"/>
      <name val="Calibri"/>
      <family val="2"/>
      <scheme val="minor"/>
    </font>
    <font>
      <sz val="10"/>
      <color rgb="FFFF0000"/>
      <name val="Calibri"/>
      <family val="2"/>
      <scheme val="minor"/>
    </font>
    <font>
      <b/>
      <vertAlign val="superscript"/>
      <sz val="10"/>
      <color theme="1"/>
      <name val="Calibri"/>
      <family val="2"/>
      <scheme val="minor"/>
    </font>
    <font>
      <sz val="10"/>
      <name val="Calibri"/>
      <family val="2"/>
      <scheme val="minor"/>
    </font>
    <font>
      <b/>
      <vertAlign val="superscript"/>
      <sz val="10"/>
      <color rgb="FFFFFFFF"/>
      <name val="Calibri"/>
      <family val="2"/>
      <scheme val="minor"/>
    </font>
    <font>
      <sz val="11"/>
      <name val="Arial Black"/>
      <family val="2"/>
    </font>
    <font>
      <b/>
      <sz val="11"/>
      <name val="Calibri "/>
    </font>
    <font>
      <b/>
      <sz val="12"/>
      <color indexed="9"/>
      <name val="Times New Roman"/>
      <family val="1"/>
    </font>
    <font>
      <sz val="12"/>
      <name val="Times New Roman"/>
      <family val="1"/>
    </font>
    <font>
      <b/>
      <sz val="12"/>
      <name val="Times New Roman"/>
      <family val="1"/>
    </font>
    <font>
      <sz val="12"/>
      <color rgb="FF000000"/>
      <name val="Times New Roman"/>
      <family val="1"/>
    </font>
    <font>
      <sz val="11"/>
      <color theme="1"/>
      <name val="Arial"/>
      <family val="2"/>
    </font>
    <font>
      <b/>
      <sz val="14"/>
      <color theme="1"/>
      <name val="Arial"/>
      <family val="2"/>
    </font>
    <font>
      <b/>
      <sz val="11"/>
      <color theme="1"/>
      <name val="Arial"/>
      <family val="2"/>
    </font>
    <font>
      <b/>
      <sz val="12"/>
      <color theme="1"/>
      <name val="Arial"/>
      <family val="2"/>
    </font>
    <font>
      <b/>
      <sz val="12"/>
      <name val="Arial"/>
      <family val="2"/>
    </font>
    <font>
      <b/>
      <sz val="12"/>
      <color theme="1"/>
      <name val="Times New Roman"/>
      <family val="1"/>
    </font>
    <font>
      <sz val="10"/>
      <color theme="1"/>
      <name val="Georgia"/>
      <family val="1"/>
    </font>
    <font>
      <b/>
      <sz val="10"/>
      <color theme="1"/>
      <name val="Georgia"/>
      <family val="1"/>
    </font>
    <font>
      <b/>
      <sz val="14"/>
      <name val="Arial"/>
      <family val="2"/>
    </font>
    <font>
      <sz val="11"/>
      <name val="Arial"/>
      <family val="2"/>
    </font>
    <font>
      <vertAlign val="superscript"/>
      <sz val="9"/>
      <color theme="1"/>
      <name val="Times New Roman"/>
      <family val="1"/>
    </font>
    <font>
      <b/>
      <vertAlign val="superscript"/>
      <sz val="9"/>
      <color theme="1"/>
      <name val="Times New Roman"/>
      <family val="1"/>
    </font>
    <font>
      <sz val="9"/>
      <color theme="1"/>
      <name val="Times New Roman"/>
      <family val="1"/>
    </font>
    <font>
      <b/>
      <sz val="10"/>
      <color theme="0"/>
      <name val="Calibri"/>
      <family val="2"/>
      <scheme val="minor"/>
    </font>
    <font>
      <vertAlign val="superscript"/>
      <sz val="10"/>
      <color theme="0"/>
      <name val="Calibri"/>
      <family val="2"/>
      <scheme val="minor"/>
    </font>
    <font>
      <sz val="12"/>
      <color theme="1"/>
      <name val="Calibri"/>
      <family val="2"/>
      <scheme val="minor"/>
    </font>
    <font>
      <vertAlign val="superscript"/>
      <sz val="12"/>
      <color theme="1"/>
      <name val="Times New Roman"/>
      <family val="1"/>
    </font>
    <font>
      <b/>
      <sz val="18"/>
      <color theme="1"/>
      <name val="Times New Roman"/>
      <family val="1"/>
    </font>
    <font>
      <b/>
      <vertAlign val="superscript"/>
      <sz val="11"/>
      <color theme="1"/>
      <name val="Calibri"/>
      <family val="2"/>
      <scheme val="minor"/>
    </font>
  </fonts>
  <fills count="14">
    <fill>
      <patternFill patternType="none"/>
    </fill>
    <fill>
      <patternFill patternType="gray125"/>
    </fill>
    <fill>
      <patternFill patternType="solid">
        <fgColor theme="3" tint="0.39997558519241921"/>
        <bgColor indexed="64"/>
      </patternFill>
    </fill>
    <fill>
      <patternFill patternType="solid">
        <fgColor rgb="FF1F497D"/>
        <bgColor indexed="64"/>
      </patternFill>
    </fill>
    <fill>
      <patternFill patternType="solid">
        <fgColor rgb="FFBFBFBF"/>
        <bgColor indexed="64"/>
      </patternFill>
    </fill>
    <fill>
      <patternFill patternType="solid">
        <fgColor theme="2" tint="-0.249977111117893"/>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0" tint="-0.249977111117893"/>
        <bgColor indexed="64"/>
      </patternFill>
    </fill>
    <fill>
      <patternFill patternType="solid">
        <fgColor indexed="22"/>
        <bgColor indexed="64"/>
      </patternFill>
    </fill>
    <fill>
      <patternFill patternType="solid">
        <fgColor theme="7" tint="0.39997558519241921"/>
        <bgColor indexed="64"/>
      </patternFill>
    </fill>
    <fill>
      <patternFill patternType="solid">
        <fgColor theme="2" tint="-9.9978637043366805E-2"/>
        <bgColor indexed="64"/>
      </patternFill>
    </fill>
  </fills>
  <borders count="9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style="medium">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right/>
      <top/>
      <bottom style="medium">
        <color rgb="FF000000"/>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0" fillId="0" borderId="0"/>
    <xf numFmtId="0" fontId="26" fillId="0" borderId="0"/>
    <xf numFmtId="0" fontId="26" fillId="0" borderId="0"/>
  </cellStyleXfs>
  <cellXfs count="645">
    <xf numFmtId="0" fontId="0" fillId="0" borderId="0" xfId="0"/>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0" xfId="0" applyFont="1" applyFill="1" applyAlignment="1">
      <alignment horizontal="center" vertical="center" wrapText="1"/>
    </xf>
    <xf numFmtId="0" fontId="4"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10" fontId="5" fillId="2" borderId="9" xfId="3" applyNumberFormat="1" applyFont="1" applyFill="1" applyBorder="1" applyAlignment="1">
      <alignment horizontal="center" vertical="center" wrapText="1"/>
    </xf>
    <xf numFmtId="164" fontId="5" fillId="3" borderId="10" xfId="1" applyNumberFormat="1" applyFont="1" applyFill="1" applyBorder="1" applyAlignment="1">
      <alignment horizontal="center" vertical="center" wrapText="1"/>
    </xf>
    <xf numFmtId="164" fontId="5" fillId="3" borderId="7" xfId="1" applyNumberFormat="1" applyFont="1" applyFill="1" applyBorder="1" applyAlignment="1">
      <alignment horizontal="center" vertical="center" wrapText="1"/>
    </xf>
    <xf numFmtId="10" fontId="5" fillId="3" borderId="10" xfId="3" applyNumberFormat="1" applyFont="1" applyFill="1" applyBorder="1" applyAlignment="1">
      <alignment horizontal="center" vertical="center" wrapText="1"/>
    </xf>
    <xf numFmtId="43" fontId="5" fillId="3" borderId="8" xfId="1" applyFont="1" applyFill="1" applyBorder="1" applyAlignment="1">
      <alignment horizontal="center" vertical="center" wrapText="1"/>
    </xf>
    <xf numFmtId="164" fontId="5" fillId="3" borderId="9" xfId="1" applyNumberFormat="1"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164" fontId="5" fillId="3" borderId="14" xfId="1" applyNumberFormat="1" applyFont="1" applyFill="1" applyBorder="1" applyAlignment="1">
      <alignment horizontal="center" vertical="center" wrapText="1"/>
    </xf>
    <xf numFmtId="164" fontId="5" fillId="3" borderId="15" xfId="1" applyNumberFormat="1" applyFont="1" applyFill="1" applyBorder="1" applyAlignment="1">
      <alignment horizontal="center" vertical="center" wrapText="1"/>
    </xf>
    <xf numFmtId="0" fontId="5" fillId="2" borderId="13" xfId="1" applyNumberFormat="1" applyFont="1" applyFill="1" applyBorder="1" applyAlignment="1">
      <alignment horizontal="center" vertical="center" wrapText="1"/>
    </xf>
    <xf numFmtId="0" fontId="5" fillId="2" borderId="14" xfId="1" applyNumberFormat="1" applyFont="1" applyFill="1" applyBorder="1" applyAlignment="1">
      <alignment horizontal="center" vertical="center" wrapText="1"/>
    </xf>
    <xf numFmtId="10" fontId="5" fillId="2" borderId="15" xfId="3" applyNumberFormat="1" applyFont="1" applyFill="1" applyBorder="1" applyAlignment="1">
      <alignment horizontal="center" vertical="center" wrapText="1"/>
    </xf>
    <xf numFmtId="164" fontId="5" fillId="3" borderId="16" xfId="1" applyNumberFormat="1" applyFont="1" applyFill="1" applyBorder="1" applyAlignment="1">
      <alignment horizontal="center" vertical="center" wrapText="1"/>
    </xf>
    <xf numFmtId="164" fontId="5" fillId="3" borderId="13" xfId="1" applyNumberFormat="1" applyFont="1" applyFill="1" applyBorder="1" applyAlignment="1">
      <alignment horizontal="center" vertical="center" wrapText="1"/>
    </xf>
    <xf numFmtId="10" fontId="5" fillId="3" borderId="16" xfId="3" applyNumberFormat="1" applyFont="1" applyFill="1" applyBorder="1" applyAlignment="1">
      <alignment horizontal="center" vertical="center" wrapText="1"/>
    </xf>
    <xf numFmtId="43" fontId="5" fillId="3" borderId="14" xfId="1" applyFont="1" applyFill="1" applyBorder="1" applyAlignment="1">
      <alignment horizontal="center" vertical="center" wrapText="1"/>
    </xf>
    <xf numFmtId="0" fontId="3" fillId="4" borderId="1" xfId="0" applyFont="1" applyFill="1" applyBorder="1"/>
    <xf numFmtId="0" fontId="3" fillId="4" borderId="3" xfId="0" applyFont="1" applyFill="1" applyBorder="1"/>
    <xf numFmtId="0" fontId="3" fillId="4" borderId="17" xfId="0" applyFont="1" applyFill="1" applyBorder="1"/>
    <xf numFmtId="0" fontId="3" fillId="4" borderId="5" xfId="0" applyFont="1" applyFill="1" applyBorder="1"/>
    <xf numFmtId="164" fontId="3" fillId="4" borderId="18" xfId="1" applyNumberFormat="1" applyFont="1" applyFill="1" applyBorder="1"/>
    <xf numFmtId="164" fontId="3" fillId="4" borderId="17" xfId="1" applyNumberFormat="1" applyFont="1" applyFill="1" applyBorder="1"/>
    <xf numFmtId="10" fontId="3" fillId="4" borderId="17" xfId="3" applyNumberFormat="1" applyFont="1" applyFill="1" applyBorder="1"/>
    <xf numFmtId="165" fontId="3" fillId="4" borderId="17" xfId="1" applyNumberFormat="1" applyFont="1" applyFill="1" applyBorder="1"/>
    <xf numFmtId="164" fontId="3" fillId="4" borderId="19" xfId="1" applyNumberFormat="1" applyFont="1" applyFill="1" applyBorder="1" applyAlignment="1"/>
    <xf numFmtId="164" fontId="0" fillId="0" borderId="7" xfId="1" applyNumberFormat="1" applyFont="1" applyBorder="1" applyAlignment="1">
      <alignment vertical="center"/>
    </xf>
    <xf numFmtId="164" fontId="0" fillId="5" borderId="8" xfId="1" applyNumberFormat="1" applyFont="1" applyFill="1" applyBorder="1" applyAlignment="1">
      <alignment vertical="center"/>
    </xf>
    <xf numFmtId="164" fontId="0" fillId="0" borderId="8" xfId="1" applyNumberFormat="1" applyFont="1" applyBorder="1" applyAlignment="1">
      <alignment vertical="center"/>
    </xf>
    <xf numFmtId="164" fontId="0" fillId="5" borderId="9" xfId="1" applyNumberFormat="1" applyFont="1" applyFill="1" applyBorder="1" applyAlignment="1">
      <alignment horizontal="right" vertical="center"/>
    </xf>
    <xf numFmtId="166" fontId="0" fillId="0" borderId="22" xfId="2" applyNumberFormat="1" applyFont="1" applyBorder="1" applyAlignment="1">
      <alignment vertical="center"/>
    </xf>
    <xf numFmtId="166" fontId="0" fillId="0" borderId="23" xfId="2" applyNumberFormat="1" applyFont="1" applyBorder="1" applyAlignment="1">
      <alignment vertical="center"/>
    </xf>
    <xf numFmtId="164" fontId="0" fillId="0" borderId="8" xfId="1" applyNumberFormat="1" applyFont="1" applyFill="1" applyBorder="1" applyAlignment="1">
      <alignment horizontal="right"/>
    </xf>
    <xf numFmtId="10" fontId="0" fillId="5" borderId="8" xfId="3" applyNumberFormat="1" applyFont="1" applyFill="1" applyBorder="1" applyAlignment="1">
      <alignment horizontal="right" vertical="center"/>
    </xf>
    <xf numFmtId="164" fontId="0" fillId="0" borderId="24" xfId="1" applyNumberFormat="1" applyFont="1" applyFill="1" applyBorder="1" applyAlignment="1">
      <alignment horizontal="right"/>
    </xf>
    <xf numFmtId="43" fontId="0" fillId="0" borderId="8" xfId="1" applyFont="1" applyFill="1" applyBorder="1"/>
    <xf numFmtId="164" fontId="0" fillId="0" borderId="9" xfId="1" applyNumberFormat="1" applyFont="1" applyFill="1" applyBorder="1"/>
    <xf numFmtId="0" fontId="0" fillId="0" borderId="26" xfId="0" applyBorder="1"/>
    <xf numFmtId="164" fontId="0" fillId="5" borderId="24" xfId="1" applyNumberFormat="1" applyFont="1" applyFill="1" applyBorder="1" applyAlignment="1">
      <alignment vertical="center"/>
    </xf>
    <xf numFmtId="164" fontId="0" fillId="5" borderId="27" xfId="1" applyNumberFormat="1" applyFont="1" applyFill="1" applyBorder="1" applyAlignment="1">
      <alignment horizontal="right" vertical="center"/>
    </xf>
    <xf numFmtId="166" fontId="0" fillId="0" borderId="28" xfId="2" applyNumberFormat="1" applyFont="1" applyBorder="1" applyAlignment="1">
      <alignment vertical="center"/>
    </xf>
    <xf numFmtId="166" fontId="0" fillId="0" borderId="24" xfId="2" applyNumberFormat="1" applyFont="1" applyBorder="1" applyAlignment="1">
      <alignment vertical="center"/>
    </xf>
    <xf numFmtId="164" fontId="0" fillId="0" borderId="28" xfId="1" applyNumberFormat="1" applyFont="1" applyBorder="1" applyAlignment="1">
      <alignment vertical="center"/>
    </xf>
    <xf numFmtId="10" fontId="0" fillId="5" borderId="24" xfId="3" applyNumberFormat="1" applyFont="1" applyFill="1" applyBorder="1" applyAlignment="1">
      <alignment horizontal="right"/>
    </xf>
    <xf numFmtId="43" fontId="0" fillId="0" borderId="24" xfId="1" applyFont="1" applyFill="1" applyBorder="1"/>
    <xf numFmtId="164" fontId="0" fillId="0" borderId="27" xfId="1" applyNumberFormat="1" applyFont="1" applyFill="1" applyBorder="1"/>
    <xf numFmtId="0" fontId="0" fillId="0" borderId="26" xfId="0" applyBorder="1" applyAlignment="1">
      <alignment vertical="center" wrapText="1"/>
    </xf>
    <xf numFmtId="166" fontId="0" fillId="0" borderId="28" xfId="2" applyNumberFormat="1" applyFont="1" applyFill="1" applyBorder="1" applyAlignment="1">
      <alignment vertical="center"/>
    </xf>
    <xf numFmtId="164" fontId="0" fillId="0" borderId="28" xfId="1" applyNumberFormat="1" applyFont="1" applyFill="1" applyBorder="1" applyAlignment="1">
      <alignment vertical="center"/>
    </xf>
    <xf numFmtId="0" fontId="0" fillId="0" borderId="29" xfId="0" applyBorder="1"/>
    <xf numFmtId="164" fontId="0" fillId="0" borderId="8" xfId="1" applyNumberFormat="1" applyFont="1" applyFill="1" applyBorder="1" applyAlignment="1">
      <alignment vertical="center"/>
    </xf>
    <xf numFmtId="0" fontId="0" fillId="6" borderId="29" xfId="0" applyFill="1" applyBorder="1"/>
    <xf numFmtId="164" fontId="0" fillId="7" borderId="13" xfId="1" applyNumberFormat="1" applyFont="1" applyFill="1" applyBorder="1" applyAlignment="1">
      <alignment vertical="center"/>
    </xf>
    <xf numFmtId="164" fontId="0" fillId="7" borderId="14" xfId="1" applyNumberFormat="1" applyFont="1" applyFill="1" applyBorder="1" applyAlignment="1">
      <alignment vertical="center"/>
    </xf>
    <xf numFmtId="10" fontId="0" fillId="7" borderId="15" xfId="3" applyNumberFormat="1" applyFont="1" applyFill="1" applyBorder="1" applyAlignment="1">
      <alignment horizontal="right" vertical="center"/>
    </xf>
    <xf numFmtId="166" fontId="0" fillId="7" borderId="13" xfId="2" applyNumberFormat="1" applyFont="1" applyFill="1" applyBorder="1" applyAlignment="1">
      <alignment vertical="center"/>
    </xf>
    <xf numFmtId="166" fontId="0" fillId="7" borderId="14" xfId="2" applyNumberFormat="1" applyFont="1" applyFill="1" applyBorder="1" applyAlignment="1">
      <alignment vertical="center"/>
    </xf>
    <xf numFmtId="164" fontId="0" fillId="7" borderId="14" xfId="1" applyNumberFormat="1" applyFont="1" applyFill="1" applyBorder="1" applyAlignment="1">
      <alignment horizontal="right"/>
    </xf>
    <xf numFmtId="10" fontId="0" fillId="7" borderId="14" xfId="3" applyNumberFormat="1" applyFont="1" applyFill="1" applyBorder="1" applyAlignment="1">
      <alignment horizontal="right"/>
    </xf>
    <xf numFmtId="43" fontId="0" fillId="7" borderId="14" xfId="1" applyFont="1" applyFill="1" applyBorder="1"/>
    <xf numFmtId="164" fontId="0" fillId="7" borderId="15" xfId="1" applyNumberFormat="1" applyFont="1" applyFill="1" applyBorder="1"/>
    <xf numFmtId="164" fontId="0" fillId="0" borderId="2" xfId="1" applyNumberFormat="1" applyFont="1" applyBorder="1" applyAlignment="1">
      <alignment vertical="center"/>
    </xf>
    <xf numFmtId="164" fontId="0" fillId="0" borderId="31" xfId="1" applyNumberFormat="1" applyFont="1" applyBorder="1" applyAlignment="1">
      <alignment vertical="center"/>
    </xf>
    <xf numFmtId="164" fontId="0" fillId="8" borderId="9" xfId="1" applyNumberFormat="1" applyFont="1" applyFill="1" applyBorder="1" applyAlignment="1">
      <alignment horizontal="right" vertical="center"/>
    </xf>
    <xf numFmtId="166" fontId="0" fillId="0" borderId="1" xfId="2" applyNumberFormat="1" applyFont="1" applyBorder="1" applyAlignment="1">
      <alignment vertical="center"/>
    </xf>
    <xf numFmtId="166" fontId="0" fillId="0" borderId="31" xfId="2" applyNumberFormat="1" applyFont="1" applyBorder="1" applyAlignment="1">
      <alignment vertical="center"/>
    </xf>
    <xf numFmtId="10" fontId="0" fillId="0" borderId="32" xfId="3" applyNumberFormat="1" applyFont="1" applyBorder="1" applyAlignment="1">
      <alignment vertical="center"/>
    </xf>
    <xf numFmtId="164" fontId="0" fillId="0" borderId="1" xfId="1" applyNumberFormat="1" applyFont="1" applyBorder="1" applyAlignment="1">
      <alignment vertical="center"/>
    </xf>
    <xf numFmtId="164" fontId="0" fillId="0" borderId="2" xfId="1" applyNumberFormat="1" applyFont="1" applyFill="1" applyBorder="1" applyAlignment="1">
      <alignment horizontal="right"/>
    </xf>
    <xf numFmtId="10" fontId="0" fillId="0" borderId="31" xfId="3" applyNumberFormat="1" applyFont="1" applyFill="1" applyBorder="1" applyAlignment="1">
      <alignment horizontal="right"/>
    </xf>
    <xf numFmtId="43" fontId="0" fillId="0" borderId="31" xfId="1" applyFont="1" applyFill="1" applyBorder="1"/>
    <xf numFmtId="164" fontId="0" fillId="0" borderId="32" xfId="1" applyNumberFormat="1" applyFont="1" applyFill="1" applyBorder="1"/>
    <xf numFmtId="0" fontId="0" fillId="0" borderId="29" xfId="0" applyBorder="1" applyAlignment="1">
      <alignment horizontal="left" vertical="center" wrapText="1"/>
    </xf>
    <xf numFmtId="164" fontId="0" fillId="0" borderId="33" xfId="1" applyNumberFormat="1" applyFont="1" applyBorder="1" applyAlignment="1">
      <alignment vertical="center"/>
    </xf>
    <xf numFmtId="164" fontId="0" fillId="0" borderId="24" xfId="1" applyNumberFormat="1" applyFont="1" applyBorder="1" applyAlignment="1">
      <alignment vertical="center"/>
    </xf>
    <xf numFmtId="164" fontId="0" fillId="0" borderId="34" xfId="1" applyNumberFormat="1" applyFont="1" applyBorder="1" applyAlignment="1">
      <alignment horizontal="right" vertical="center"/>
    </xf>
    <xf numFmtId="166" fontId="0" fillId="0" borderId="35" xfId="2" applyNumberFormat="1" applyFont="1" applyBorder="1" applyAlignment="1">
      <alignment vertical="center"/>
    </xf>
    <xf numFmtId="10" fontId="0" fillId="0" borderId="34" xfId="3" applyNumberFormat="1" applyFont="1" applyBorder="1" applyAlignment="1">
      <alignment vertical="center"/>
    </xf>
    <xf numFmtId="164" fontId="0" fillId="0" borderId="35" xfId="1" applyNumberFormat="1" applyFont="1" applyBorder="1" applyAlignment="1">
      <alignment vertical="center"/>
    </xf>
    <xf numFmtId="164" fontId="0" fillId="0" borderId="33" xfId="1" applyNumberFormat="1" applyFont="1" applyFill="1" applyBorder="1" applyAlignment="1">
      <alignment horizontal="right"/>
    </xf>
    <xf numFmtId="10" fontId="0" fillId="0" borderId="24" xfId="3" applyNumberFormat="1" applyFont="1" applyFill="1" applyBorder="1" applyAlignment="1">
      <alignment horizontal="right"/>
    </xf>
    <xf numFmtId="164" fontId="0" fillId="0" borderId="34" xfId="1" applyNumberFormat="1" applyFont="1" applyFill="1" applyBorder="1"/>
    <xf numFmtId="164" fontId="0" fillId="0" borderId="37" xfId="1" applyNumberFormat="1" applyFont="1" applyBorder="1" applyAlignment="1">
      <alignment vertical="center"/>
    </xf>
    <xf numFmtId="164" fontId="0" fillId="0" borderId="14" xfId="1" applyNumberFormat="1" applyFont="1" applyBorder="1" applyAlignment="1">
      <alignment vertical="center"/>
    </xf>
    <xf numFmtId="164" fontId="0" fillId="0" borderId="38" xfId="1" applyNumberFormat="1" applyFont="1" applyBorder="1" applyAlignment="1">
      <alignment horizontal="right" vertical="center"/>
    </xf>
    <xf numFmtId="166" fontId="0" fillId="0" borderId="39" xfId="2" applyNumberFormat="1" applyFont="1" applyBorder="1" applyAlignment="1">
      <alignment vertical="center"/>
    </xf>
    <xf numFmtId="166" fontId="0" fillId="0" borderId="14" xfId="2" applyNumberFormat="1" applyFont="1" applyBorder="1" applyAlignment="1">
      <alignment vertical="center"/>
    </xf>
    <xf numFmtId="10" fontId="0" fillId="0" borderId="38" xfId="3" applyNumberFormat="1" applyFont="1" applyBorder="1" applyAlignment="1">
      <alignment vertical="center"/>
    </xf>
    <xf numFmtId="164" fontId="0" fillId="0" borderId="39" xfId="1" applyNumberFormat="1" applyFont="1" applyBorder="1" applyAlignment="1">
      <alignment vertical="center"/>
    </xf>
    <xf numFmtId="164" fontId="0" fillId="0" borderId="37" xfId="1" applyNumberFormat="1" applyFont="1" applyFill="1" applyBorder="1" applyAlignment="1">
      <alignment horizontal="right"/>
    </xf>
    <xf numFmtId="10" fontId="0" fillId="0" borderId="14" xfId="3" applyNumberFormat="1" applyFont="1" applyFill="1" applyBorder="1" applyAlignment="1">
      <alignment horizontal="right"/>
    </xf>
    <xf numFmtId="43" fontId="0" fillId="0" borderId="14" xfId="1" applyFont="1" applyFill="1" applyBorder="1"/>
    <xf numFmtId="164" fontId="0" fillId="0" borderId="38" xfId="1" applyNumberFormat="1" applyFont="1" applyFill="1" applyBorder="1"/>
    <xf numFmtId="164" fontId="0" fillId="0" borderId="40" xfId="1" applyNumberFormat="1" applyFont="1" applyBorder="1" applyAlignment="1">
      <alignment vertical="center"/>
    </xf>
    <xf numFmtId="164" fontId="0" fillId="0" borderId="23" xfId="1" applyNumberFormat="1" applyFont="1" applyBorder="1" applyAlignment="1">
      <alignment vertical="center"/>
    </xf>
    <xf numFmtId="164" fontId="0" fillId="0" borderId="23" xfId="1" applyNumberFormat="1" applyFont="1" applyFill="1" applyBorder="1" applyAlignment="1">
      <alignment horizontal="right"/>
    </xf>
    <xf numFmtId="164" fontId="0" fillId="5" borderId="23" xfId="1" applyNumberFormat="1" applyFont="1" applyFill="1" applyBorder="1" applyAlignment="1">
      <alignment horizontal="right"/>
    </xf>
    <xf numFmtId="165" fontId="0" fillId="5" borderId="23" xfId="1" applyNumberFormat="1" applyFont="1" applyFill="1" applyBorder="1"/>
    <xf numFmtId="164" fontId="0" fillId="5" borderId="41" xfId="1" applyNumberFormat="1" applyFont="1" applyFill="1" applyBorder="1"/>
    <xf numFmtId="164" fontId="0" fillId="0" borderId="33" xfId="1" applyNumberFormat="1" applyFont="1" applyFill="1" applyBorder="1" applyAlignment="1">
      <alignment vertical="center"/>
    </xf>
    <xf numFmtId="9" fontId="0" fillId="0" borderId="33" xfId="3" applyFont="1" applyBorder="1" applyAlignment="1">
      <alignment horizontal="right" vertical="center"/>
    </xf>
    <xf numFmtId="9" fontId="0" fillId="0" borderId="24" xfId="3" applyFont="1" applyFill="1" applyBorder="1" applyAlignment="1">
      <alignment horizontal="right"/>
    </xf>
    <xf numFmtId="0" fontId="0" fillId="6" borderId="36" xfId="0" applyFill="1" applyBorder="1"/>
    <xf numFmtId="9" fontId="0" fillId="7" borderId="42" xfId="3" applyFont="1" applyFill="1" applyBorder="1" applyAlignment="1">
      <alignment horizontal="right" vertical="center"/>
    </xf>
    <xf numFmtId="166" fontId="0" fillId="7" borderId="13" xfId="1" applyNumberFormat="1" applyFont="1" applyFill="1" applyBorder="1" applyAlignment="1">
      <alignment vertical="center"/>
    </xf>
    <xf numFmtId="166" fontId="0" fillId="7" borderId="14" xfId="1" applyNumberFormat="1" applyFont="1" applyFill="1" applyBorder="1" applyAlignment="1">
      <alignment vertical="center"/>
    </xf>
    <xf numFmtId="164" fontId="0" fillId="7" borderId="16" xfId="1" applyNumberFormat="1" applyFont="1" applyFill="1" applyBorder="1" applyAlignment="1">
      <alignment vertical="center"/>
    </xf>
    <xf numFmtId="9" fontId="0" fillId="7" borderId="14" xfId="3" applyFont="1" applyFill="1" applyBorder="1" applyAlignment="1">
      <alignment horizontal="right"/>
    </xf>
    <xf numFmtId="43" fontId="0" fillId="7" borderId="14" xfId="1" applyFont="1" applyFill="1" applyBorder="1" applyAlignment="1">
      <alignment vertical="center"/>
    </xf>
    <xf numFmtId="164" fontId="0" fillId="7" borderId="15" xfId="1" applyNumberFormat="1" applyFont="1" applyFill="1" applyBorder="1" applyAlignment="1">
      <alignment vertical="center"/>
    </xf>
    <xf numFmtId="0" fontId="3" fillId="4" borderId="11" xfId="0" applyFont="1" applyFill="1" applyBorder="1"/>
    <xf numFmtId="0" fontId="3" fillId="4" borderId="30" xfId="0" applyFont="1" applyFill="1" applyBorder="1"/>
    <xf numFmtId="164" fontId="3" fillId="4" borderId="11" xfId="1" applyNumberFormat="1" applyFont="1" applyFill="1" applyBorder="1"/>
    <xf numFmtId="164" fontId="3" fillId="4" borderId="43" xfId="1" applyNumberFormat="1" applyFont="1" applyFill="1" applyBorder="1"/>
    <xf numFmtId="10" fontId="3" fillId="4" borderId="44" xfId="3" applyNumberFormat="1" applyFont="1" applyFill="1" applyBorder="1" applyAlignment="1">
      <alignment horizontal="right"/>
    </xf>
    <xf numFmtId="166" fontId="3" fillId="4" borderId="11" xfId="2" applyNumberFormat="1" applyFont="1" applyFill="1" applyBorder="1"/>
    <xf numFmtId="166" fontId="3" fillId="4" borderId="43" xfId="2" applyNumberFormat="1" applyFont="1" applyFill="1" applyBorder="1"/>
    <xf numFmtId="10" fontId="3" fillId="4" borderId="44" xfId="3" applyNumberFormat="1" applyFont="1" applyFill="1" applyBorder="1"/>
    <xf numFmtId="164" fontId="3" fillId="4" borderId="12" xfId="1" applyNumberFormat="1" applyFont="1" applyFill="1" applyBorder="1" applyAlignment="1"/>
    <xf numFmtId="10" fontId="3" fillId="4" borderId="43" xfId="3" applyNumberFormat="1" applyFont="1" applyFill="1" applyBorder="1" applyAlignment="1"/>
    <xf numFmtId="43" fontId="3" fillId="4" borderId="43" xfId="1" applyFont="1" applyFill="1" applyBorder="1" applyAlignment="1"/>
    <xf numFmtId="164" fontId="3" fillId="4" borderId="44" xfId="1" applyNumberFormat="1" applyFont="1" applyFill="1" applyBorder="1" applyAlignment="1"/>
    <xf numFmtId="0" fontId="0" fillId="3" borderId="3" xfId="0" applyFill="1" applyBorder="1" applyAlignment="1">
      <alignment vertical="center" wrapText="1"/>
    </xf>
    <xf numFmtId="0" fontId="0" fillId="3" borderId="4" xfId="0" applyFill="1" applyBorder="1" applyAlignment="1">
      <alignment vertical="center" wrapText="1"/>
    </xf>
    <xf numFmtId="0" fontId="0" fillId="3" borderId="4" xfId="0" applyFill="1" applyBorder="1" applyAlignment="1">
      <alignment horizontal="right" vertical="center" wrapText="1"/>
    </xf>
    <xf numFmtId="166" fontId="0" fillId="3" borderId="4" xfId="2" applyNumberFormat="1" applyFont="1" applyFill="1" applyBorder="1" applyAlignment="1">
      <alignment vertical="center" wrapText="1"/>
    </xf>
    <xf numFmtId="10" fontId="0" fillId="3" borderId="4" xfId="3" applyNumberFormat="1" applyFont="1" applyFill="1" applyBorder="1" applyAlignment="1">
      <alignment vertical="center" wrapText="1"/>
    </xf>
    <xf numFmtId="164" fontId="0" fillId="3" borderId="4" xfId="1" applyNumberFormat="1" applyFont="1" applyFill="1" applyBorder="1" applyAlignment="1">
      <alignment vertical="center" wrapText="1"/>
    </xf>
    <xf numFmtId="165" fontId="0" fillId="3" borderId="4" xfId="1" applyNumberFormat="1" applyFont="1" applyFill="1" applyBorder="1" applyAlignment="1">
      <alignment vertical="center" wrapText="1"/>
    </xf>
    <xf numFmtId="164" fontId="0" fillId="3" borderId="5" xfId="1" applyNumberFormat="1" applyFont="1" applyFill="1" applyBorder="1" applyAlignment="1">
      <alignment vertical="center" wrapText="1"/>
    </xf>
    <xf numFmtId="0" fontId="3" fillId="4" borderId="6" xfId="0" applyFont="1" applyFill="1" applyBorder="1"/>
    <xf numFmtId="0" fontId="3" fillId="4" borderId="45" xfId="0" applyFont="1" applyFill="1" applyBorder="1"/>
    <xf numFmtId="0" fontId="3" fillId="4" borderId="8" xfId="0" applyFont="1" applyFill="1" applyBorder="1"/>
    <xf numFmtId="0" fontId="3" fillId="4" borderId="46" xfId="0" applyFont="1" applyFill="1" applyBorder="1" applyAlignment="1">
      <alignment horizontal="right"/>
    </xf>
    <xf numFmtId="166" fontId="3" fillId="4" borderId="45" xfId="2" applyNumberFormat="1" applyFont="1" applyFill="1" applyBorder="1"/>
    <xf numFmtId="166" fontId="3" fillId="4" borderId="8" xfId="2" applyNumberFormat="1" applyFont="1" applyFill="1" applyBorder="1"/>
    <xf numFmtId="10" fontId="3" fillId="4" borderId="46" xfId="3" applyNumberFormat="1" applyFont="1" applyFill="1" applyBorder="1"/>
    <xf numFmtId="164" fontId="3" fillId="4" borderId="45" xfId="1" applyNumberFormat="1" applyFont="1" applyFill="1" applyBorder="1"/>
    <xf numFmtId="164" fontId="3" fillId="4" borderId="8" xfId="1" applyNumberFormat="1" applyFont="1" applyFill="1" applyBorder="1"/>
    <xf numFmtId="164" fontId="3" fillId="4" borderId="47" xfId="1" applyNumberFormat="1" applyFont="1" applyFill="1" applyBorder="1" applyAlignment="1"/>
    <xf numFmtId="10" fontId="3" fillId="4" borderId="8" xfId="3" applyNumberFormat="1" applyFont="1" applyFill="1" applyBorder="1" applyAlignment="1"/>
    <xf numFmtId="165" fontId="3" fillId="4" borderId="8" xfId="1" applyNumberFormat="1" applyFont="1" applyFill="1" applyBorder="1" applyAlignment="1"/>
    <xf numFmtId="164" fontId="3" fillId="4" borderId="46" xfId="1" applyNumberFormat="1" applyFont="1" applyFill="1" applyBorder="1" applyAlignment="1"/>
    <xf numFmtId="0" fontId="0" fillId="0" borderId="3" xfId="0" applyBorder="1" applyAlignment="1">
      <alignment horizontal="left" vertical="center" wrapText="1"/>
    </xf>
    <xf numFmtId="10" fontId="0" fillId="0" borderId="32" xfId="3" applyNumberFormat="1" applyFont="1" applyBorder="1" applyAlignment="1">
      <alignment horizontal="right" vertical="center"/>
    </xf>
    <xf numFmtId="164" fontId="0" fillId="0" borderId="3" xfId="1" applyNumberFormat="1" applyFont="1" applyBorder="1" applyAlignment="1">
      <alignment vertical="center"/>
    </xf>
    <xf numFmtId="164" fontId="0" fillId="0" borderId="17" xfId="1" applyNumberFormat="1" applyFont="1" applyBorder="1" applyAlignment="1">
      <alignment vertical="center"/>
    </xf>
    <xf numFmtId="164" fontId="0" fillId="0" borderId="4" xfId="1" applyNumberFormat="1" applyFont="1" applyFill="1" applyBorder="1" applyAlignment="1">
      <alignment horizontal="right"/>
    </xf>
    <xf numFmtId="10" fontId="0" fillId="0" borderId="17" xfId="3" applyNumberFormat="1" applyFont="1" applyFill="1" applyBorder="1" applyAlignment="1">
      <alignment horizontal="right"/>
    </xf>
    <xf numFmtId="43" fontId="0" fillId="0" borderId="17" xfId="1" applyFont="1" applyFill="1" applyBorder="1"/>
    <xf numFmtId="164" fontId="0" fillId="0" borderId="5" xfId="1" applyNumberFormat="1" applyFont="1" applyFill="1" applyBorder="1"/>
    <xf numFmtId="164" fontId="0" fillId="0" borderId="22" xfId="1" applyNumberFormat="1" applyFont="1" applyFill="1" applyBorder="1" applyAlignment="1">
      <alignment vertical="center"/>
    </xf>
    <xf numFmtId="164" fontId="0" fillId="0" borderId="23" xfId="1" applyNumberFormat="1" applyFont="1" applyFill="1" applyBorder="1" applyAlignment="1">
      <alignment vertical="center"/>
    </xf>
    <xf numFmtId="10" fontId="0" fillId="0" borderId="41" xfId="3" applyNumberFormat="1" applyFont="1" applyBorder="1" applyAlignment="1">
      <alignment horizontal="right" vertical="center"/>
    </xf>
    <xf numFmtId="164" fontId="0" fillId="0" borderId="10" xfId="1" applyNumberFormat="1" applyFont="1" applyBorder="1" applyAlignment="1">
      <alignment vertical="center"/>
    </xf>
    <xf numFmtId="10" fontId="0" fillId="0" borderId="8" xfId="3" applyNumberFormat="1" applyFont="1" applyFill="1" applyBorder="1" applyAlignment="1">
      <alignment horizontal="right"/>
    </xf>
    <xf numFmtId="164" fontId="0" fillId="0" borderId="9" xfId="1" applyNumberFormat="1" applyFont="1" applyFill="1" applyBorder="1" applyAlignment="1">
      <alignment horizontal="right"/>
    </xf>
    <xf numFmtId="10" fontId="0" fillId="0" borderId="27" xfId="3" applyNumberFormat="1" applyFont="1" applyBorder="1" applyAlignment="1">
      <alignment horizontal="right" vertical="center"/>
    </xf>
    <xf numFmtId="164" fontId="0" fillId="0" borderId="48" xfId="1" applyNumberFormat="1" applyFont="1" applyBorder="1" applyAlignment="1">
      <alignment vertical="center"/>
    </xf>
    <xf numFmtId="165" fontId="0" fillId="0" borderId="24" xfId="1" applyNumberFormat="1" applyFont="1" applyFill="1" applyBorder="1"/>
    <xf numFmtId="164" fontId="0" fillId="0" borderId="27" xfId="1" applyNumberFormat="1" applyFont="1" applyFill="1" applyBorder="1" applyAlignment="1">
      <alignment horizontal="right"/>
    </xf>
    <xf numFmtId="0" fontId="0" fillId="0" borderId="36" xfId="0" applyBorder="1" applyAlignment="1">
      <alignment vertical="center" wrapText="1"/>
    </xf>
    <xf numFmtId="164" fontId="0" fillId="0" borderId="13" xfId="1" applyNumberFormat="1" applyFont="1" applyBorder="1" applyAlignment="1">
      <alignment vertical="center"/>
    </xf>
    <xf numFmtId="10" fontId="0" fillId="0" borderId="15" xfId="3" applyNumberFormat="1" applyFont="1" applyBorder="1" applyAlignment="1">
      <alignment horizontal="right" vertical="center"/>
    </xf>
    <xf numFmtId="166" fontId="0" fillId="0" borderId="13" xfId="2" applyNumberFormat="1" applyFont="1" applyBorder="1" applyAlignment="1">
      <alignment vertical="center"/>
    </xf>
    <xf numFmtId="164" fontId="0" fillId="0" borderId="16" xfId="1" applyNumberFormat="1" applyFont="1" applyBorder="1" applyAlignment="1">
      <alignment vertical="center"/>
    </xf>
    <xf numFmtId="164" fontId="0" fillId="0" borderId="14" xfId="1" applyNumberFormat="1" applyFont="1" applyFill="1" applyBorder="1"/>
    <xf numFmtId="10" fontId="0" fillId="0" borderId="14" xfId="3" applyNumberFormat="1" applyFont="1" applyFill="1" applyBorder="1"/>
    <xf numFmtId="165" fontId="0" fillId="0" borderId="14" xfId="1" applyNumberFormat="1" applyFont="1" applyFill="1" applyBorder="1"/>
    <xf numFmtId="164" fontId="0" fillId="0" borderId="15" xfId="1" applyNumberFormat="1" applyFont="1" applyFill="1" applyBorder="1"/>
    <xf numFmtId="0" fontId="3" fillId="4" borderId="13" xfId="0" applyFont="1" applyFill="1" applyBorder="1"/>
    <xf numFmtId="0" fontId="3" fillId="4" borderId="43" xfId="0" applyFont="1" applyFill="1" applyBorder="1"/>
    <xf numFmtId="164" fontId="3" fillId="4" borderId="49" xfId="1" applyNumberFormat="1" applyFont="1" applyFill="1" applyBorder="1"/>
    <xf numFmtId="10" fontId="3" fillId="4" borderId="50" xfId="3" applyNumberFormat="1" applyFont="1" applyFill="1" applyBorder="1" applyAlignment="1">
      <alignment horizontal="right"/>
    </xf>
    <xf numFmtId="166" fontId="3" fillId="4" borderId="49" xfId="2" applyNumberFormat="1" applyFont="1" applyFill="1" applyBorder="1"/>
    <xf numFmtId="10" fontId="3" fillId="4" borderId="50" xfId="3" applyNumberFormat="1" applyFont="1" applyFill="1" applyBorder="1"/>
    <xf numFmtId="164" fontId="3" fillId="4" borderId="43" xfId="1" applyNumberFormat="1" applyFont="1" applyFill="1" applyBorder="1" applyAlignment="1"/>
    <xf numFmtId="164" fontId="3" fillId="4" borderId="51" xfId="1" applyNumberFormat="1" applyFont="1" applyFill="1" applyBorder="1" applyAlignment="1"/>
    <xf numFmtId="164" fontId="0" fillId="3" borderId="4" xfId="1" applyNumberFormat="1" applyFont="1" applyFill="1" applyBorder="1" applyAlignment="1">
      <alignment horizontal="right" vertical="center" wrapText="1"/>
    </xf>
    <xf numFmtId="0" fontId="0" fillId="8" borderId="41" xfId="0" applyFill="1" applyBorder="1" applyAlignment="1">
      <alignment horizontal="left" vertical="center" wrapText="1"/>
    </xf>
    <xf numFmtId="164" fontId="8" fillId="0" borderId="22" xfId="1" applyNumberFormat="1" applyFont="1" applyFill="1" applyBorder="1" applyAlignment="1">
      <alignment vertical="center"/>
    </xf>
    <xf numFmtId="164" fontId="0" fillId="5" borderId="23" xfId="1" applyNumberFormat="1" applyFont="1" applyFill="1" applyBorder="1" applyAlignment="1">
      <alignment vertical="center"/>
    </xf>
    <xf numFmtId="164" fontId="8" fillId="0" borderId="23" xfId="1" applyNumberFormat="1" applyFont="1" applyFill="1" applyBorder="1" applyAlignment="1">
      <alignment vertical="center"/>
    </xf>
    <xf numFmtId="164" fontId="0" fillId="5" borderId="41" xfId="1" applyNumberFormat="1" applyFont="1" applyFill="1" applyBorder="1" applyAlignment="1">
      <alignment horizontal="right" vertical="center"/>
    </xf>
    <xf numFmtId="166" fontId="0" fillId="5" borderId="23" xfId="2" applyNumberFormat="1" applyFont="1" applyFill="1" applyBorder="1" applyAlignment="1">
      <alignment vertical="center"/>
    </xf>
    <xf numFmtId="166" fontId="0" fillId="0" borderId="23" xfId="2" applyNumberFormat="1" applyFont="1" applyFill="1" applyBorder="1" applyAlignment="1">
      <alignment vertical="center"/>
    </xf>
    <xf numFmtId="10" fontId="0" fillId="5" borderId="41" xfId="3" applyNumberFormat="1" applyFont="1" applyFill="1" applyBorder="1" applyAlignment="1">
      <alignment horizontal="right" vertical="center"/>
    </xf>
    <xf numFmtId="10" fontId="0" fillId="5" borderId="23" xfId="3" applyNumberFormat="1" applyFont="1" applyFill="1" applyBorder="1" applyAlignment="1">
      <alignment horizontal="right"/>
    </xf>
    <xf numFmtId="165" fontId="0" fillId="0" borderId="23" xfId="1" applyNumberFormat="1" applyFont="1" applyFill="1" applyBorder="1"/>
    <xf numFmtId="164" fontId="0" fillId="0" borderId="41" xfId="1" applyNumberFormat="1" applyFont="1" applyFill="1" applyBorder="1"/>
    <xf numFmtId="0" fontId="0" fillId="8" borderId="27" xfId="0" applyFill="1" applyBorder="1" applyAlignment="1">
      <alignment horizontal="left" vertical="center" wrapText="1"/>
    </xf>
    <xf numFmtId="164" fontId="8" fillId="0" borderId="28" xfId="1" applyNumberFormat="1" applyFont="1" applyFill="1" applyBorder="1" applyAlignment="1">
      <alignment vertical="center"/>
    </xf>
    <xf numFmtId="164" fontId="8" fillId="0" borderId="24" xfId="1" applyNumberFormat="1" applyFont="1" applyFill="1" applyBorder="1" applyAlignment="1">
      <alignment vertical="center"/>
    </xf>
    <xf numFmtId="166" fontId="0" fillId="5" borderId="24" xfId="2" applyNumberFormat="1" applyFont="1" applyFill="1" applyBorder="1" applyAlignment="1">
      <alignment vertical="center"/>
    </xf>
    <xf numFmtId="166" fontId="0" fillId="0" borderId="24" xfId="2" applyNumberFormat="1" applyFont="1" applyFill="1" applyBorder="1" applyAlignment="1">
      <alignment vertical="center"/>
    </xf>
    <xf numFmtId="10" fontId="0" fillId="5" borderId="27" xfId="3" applyNumberFormat="1" applyFont="1" applyFill="1" applyBorder="1" applyAlignment="1">
      <alignment horizontal="right" vertical="center"/>
    </xf>
    <xf numFmtId="0" fontId="0" fillId="6" borderId="15" xfId="0" applyFill="1" applyBorder="1"/>
    <xf numFmtId="164" fontId="0" fillId="6" borderId="13" xfId="1" applyNumberFormat="1" applyFont="1" applyFill="1" applyBorder="1" applyAlignment="1">
      <alignment vertical="center"/>
    </xf>
    <xf numFmtId="164" fontId="0" fillId="6" borderId="14" xfId="1" applyNumberFormat="1" applyFont="1" applyFill="1" applyBorder="1" applyAlignment="1">
      <alignment vertical="center"/>
    </xf>
    <xf numFmtId="166" fontId="0" fillId="6" borderId="13" xfId="2" applyNumberFormat="1" applyFont="1" applyFill="1" applyBorder="1" applyAlignment="1">
      <alignment vertical="center"/>
    </xf>
    <xf numFmtId="166" fontId="0" fillId="6" borderId="14" xfId="2" applyNumberFormat="1" applyFont="1" applyFill="1" applyBorder="1" applyAlignment="1">
      <alignment vertical="center"/>
    </xf>
    <xf numFmtId="10" fontId="0" fillId="6" borderId="15" xfId="3" applyNumberFormat="1" applyFont="1" applyFill="1" applyBorder="1" applyAlignment="1">
      <alignment vertical="center"/>
    </xf>
    <xf numFmtId="164" fontId="0" fillId="6" borderId="14" xfId="1" applyNumberFormat="1" applyFont="1" applyFill="1" applyBorder="1" applyAlignment="1">
      <alignment horizontal="right"/>
    </xf>
    <xf numFmtId="10" fontId="0" fillId="6" borderId="14" xfId="3" applyNumberFormat="1" applyFont="1" applyFill="1" applyBorder="1" applyAlignment="1">
      <alignment horizontal="right"/>
    </xf>
    <xf numFmtId="165" fontId="0" fillId="6" borderId="14" xfId="1" applyNumberFormat="1" applyFont="1" applyFill="1" applyBorder="1"/>
    <xf numFmtId="164" fontId="0" fillId="6" borderId="15" xfId="1" applyNumberFormat="1" applyFont="1" applyFill="1" applyBorder="1"/>
    <xf numFmtId="0" fontId="3" fillId="4" borderId="7" xfId="0" applyFont="1" applyFill="1" applyBorder="1"/>
    <xf numFmtId="164" fontId="3" fillId="4" borderId="7" xfId="1" applyNumberFormat="1" applyFont="1" applyFill="1" applyBorder="1"/>
    <xf numFmtId="164" fontId="3" fillId="4" borderId="9" xfId="1" applyNumberFormat="1" applyFont="1" applyFill="1" applyBorder="1" applyAlignment="1">
      <alignment horizontal="right"/>
    </xf>
    <xf numFmtId="166" fontId="3" fillId="4" borderId="7" xfId="2" applyNumberFormat="1" applyFont="1" applyFill="1" applyBorder="1"/>
    <xf numFmtId="10" fontId="3" fillId="4" borderId="9" xfId="3" applyNumberFormat="1" applyFont="1" applyFill="1" applyBorder="1" applyAlignment="1">
      <alignment horizontal="right"/>
    </xf>
    <xf numFmtId="10" fontId="3" fillId="4" borderId="8" xfId="3" applyNumberFormat="1" applyFont="1" applyFill="1" applyBorder="1"/>
    <xf numFmtId="165" fontId="3" fillId="4" borderId="8" xfId="1" applyNumberFormat="1" applyFont="1" applyFill="1" applyBorder="1"/>
    <xf numFmtId="164" fontId="3" fillId="4" borderId="9" xfId="1" applyNumberFormat="1" applyFont="1" applyFill="1" applyBorder="1" applyAlignment="1"/>
    <xf numFmtId="0" fontId="0" fillId="0" borderId="28" xfId="0" applyBorder="1"/>
    <xf numFmtId="0" fontId="0" fillId="0" borderId="24" xfId="0" applyBorder="1"/>
    <xf numFmtId="164" fontId="0" fillId="0" borderId="28" xfId="1" applyNumberFormat="1" applyFont="1" applyBorder="1"/>
    <xf numFmtId="164" fontId="0" fillId="0" borderId="24" xfId="1" applyNumberFormat="1" applyFont="1" applyBorder="1"/>
    <xf numFmtId="164" fontId="0" fillId="0" borderId="27" xfId="1" applyNumberFormat="1" applyFont="1" applyBorder="1" applyAlignment="1">
      <alignment horizontal="right"/>
    </xf>
    <xf numFmtId="166" fontId="0" fillId="0" borderId="28" xfId="2" applyNumberFormat="1" applyFont="1" applyBorder="1"/>
    <xf numFmtId="166" fontId="0" fillId="0" borderId="24" xfId="2" applyNumberFormat="1" applyFont="1" applyBorder="1"/>
    <xf numFmtId="10" fontId="0" fillId="0" borderId="27" xfId="3" applyNumberFormat="1" applyFont="1" applyBorder="1" applyAlignment="1">
      <alignment horizontal="right"/>
    </xf>
    <xf numFmtId="164" fontId="0" fillId="0" borderId="24" xfId="1" applyNumberFormat="1" applyFont="1" applyFill="1" applyBorder="1"/>
    <xf numFmtId="0" fontId="3" fillId="4" borderId="14" xfId="0" applyFont="1" applyFill="1" applyBorder="1"/>
    <xf numFmtId="164" fontId="3" fillId="4" borderId="13" xfId="1" applyNumberFormat="1" applyFont="1" applyFill="1" applyBorder="1"/>
    <xf numFmtId="164" fontId="3" fillId="4" borderId="14" xfId="1" applyNumberFormat="1" applyFont="1" applyFill="1" applyBorder="1"/>
    <xf numFmtId="164" fontId="3" fillId="4" borderId="15" xfId="1" applyNumberFormat="1" applyFont="1" applyFill="1" applyBorder="1" applyAlignment="1">
      <alignment horizontal="right"/>
    </xf>
    <xf numFmtId="166" fontId="3" fillId="4" borderId="13" xfId="2" applyNumberFormat="1" applyFont="1" applyFill="1" applyBorder="1"/>
    <xf numFmtId="166" fontId="3" fillId="4" borderId="14" xfId="2" applyNumberFormat="1" applyFont="1" applyFill="1" applyBorder="1"/>
    <xf numFmtId="10" fontId="3" fillId="4" borderId="15" xfId="3" applyNumberFormat="1" applyFont="1" applyFill="1" applyBorder="1" applyAlignment="1">
      <alignment horizontal="right"/>
    </xf>
    <xf numFmtId="43" fontId="3" fillId="4" borderId="14" xfId="1" applyFont="1" applyFill="1" applyBorder="1"/>
    <xf numFmtId="164" fontId="3" fillId="4" borderId="14" xfId="1" applyNumberFormat="1" applyFont="1" applyFill="1" applyBorder="1" applyAlignment="1"/>
    <xf numFmtId="10" fontId="3" fillId="4" borderId="14" xfId="3" applyNumberFormat="1" applyFont="1" applyFill="1" applyBorder="1" applyAlignment="1">
      <alignment horizontal="right"/>
    </xf>
    <xf numFmtId="165" fontId="3" fillId="4" borderId="14" xfId="1" applyNumberFormat="1" applyFont="1" applyFill="1" applyBorder="1" applyAlignment="1"/>
    <xf numFmtId="0" fontId="0" fillId="3" borderId="52" xfId="0" applyFill="1" applyBorder="1" applyAlignment="1">
      <alignment vertical="center" wrapText="1"/>
    </xf>
    <xf numFmtId="0" fontId="0" fillId="3" borderId="53" xfId="0" applyFill="1" applyBorder="1" applyAlignment="1">
      <alignment vertical="center" wrapText="1"/>
    </xf>
    <xf numFmtId="164" fontId="0" fillId="3" borderId="53" xfId="1" applyNumberFormat="1" applyFont="1" applyFill="1" applyBorder="1" applyAlignment="1">
      <alignment vertical="center" wrapText="1"/>
    </xf>
    <xf numFmtId="166" fontId="0" fillId="3" borderId="53" xfId="2" applyNumberFormat="1" applyFont="1" applyFill="1" applyBorder="1" applyAlignment="1">
      <alignment vertical="center" wrapText="1"/>
    </xf>
    <xf numFmtId="10" fontId="0" fillId="3" borderId="53" xfId="3" applyNumberFormat="1" applyFont="1" applyFill="1" applyBorder="1" applyAlignment="1">
      <alignment vertical="center" wrapText="1"/>
    </xf>
    <xf numFmtId="165" fontId="0" fillId="3" borderId="53" xfId="1" applyNumberFormat="1" applyFont="1" applyFill="1" applyBorder="1" applyAlignment="1">
      <alignment vertical="center" wrapText="1"/>
    </xf>
    <xf numFmtId="164" fontId="0" fillId="3" borderId="54" xfId="1" applyNumberFormat="1" applyFont="1" applyFill="1" applyBorder="1" applyAlignment="1">
      <alignment vertical="center" wrapText="1"/>
    </xf>
    <xf numFmtId="10" fontId="3" fillId="4" borderId="15" xfId="3" applyNumberFormat="1" applyFont="1" applyFill="1" applyBorder="1"/>
    <xf numFmtId="10" fontId="3" fillId="4" borderId="14" xfId="3" applyNumberFormat="1" applyFont="1" applyFill="1" applyBorder="1" applyAlignment="1"/>
    <xf numFmtId="43" fontId="3" fillId="4" borderId="14" xfId="1" applyFont="1" applyFill="1" applyBorder="1" applyAlignment="1"/>
    <xf numFmtId="164" fontId="3" fillId="4" borderId="15" xfId="1" applyNumberFormat="1" applyFont="1" applyFill="1" applyBorder="1" applyAlignment="1"/>
    <xf numFmtId="164" fontId="3" fillId="9" borderId="49" xfId="1" applyNumberFormat="1" applyFont="1" applyFill="1" applyBorder="1" applyAlignment="1"/>
    <xf numFmtId="164" fontId="3" fillId="9" borderId="43" xfId="1" applyNumberFormat="1" applyFont="1" applyFill="1" applyBorder="1" applyAlignment="1"/>
    <xf numFmtId="164" fontId="3" fillId="9" borderId="50" xfId="1" applyNumberFormat="1" applyFont="1" applyFill="1" applyBorder="1" applyAlignment="1"/>
    <xf numFmtId="166" fontId="3" fillId="10" borderId="49" xfId="2" applyNumberFormat="1" applyFont="1" applyFill="1" applyBorder="1" applyAlignment="1"/>
    <xf numFmtId="166" fontId="3" fillId="10" borderId="43" xfId="2" applyNumberFormat="1" applyFont="1" applyFill="1" applyBorder="1" applyAlignment="1"/>
    <xf numFmtId="10" fontId="3" fillId="10" borderId="50" xfId="3" applyNumberFormat="1" applyFont="1" applyFill="1" applyBorder="1" applyAlignment="1">
      <alignment horizontal="right"/>
    </xf>
    <xf numFmtId="10" fontId="3" fillId="9" borderId="43" xfId="3" applyNumberFormat="1" applyFont="1" applyFill="1" applyBorder="1" applyAlignment="1"/>
    <xf numFmtId="165" fontId="3" fillId="9" borderId="43" xfId="1" applyNumberFormat="1" applyFont="1" applyFill="1" applyBorder="1" applyAlignment="1"/>
    <xf numFmtId="0" fontId="8" fillId="0" borderId="55" xfId="0" applyFont="1" applyBorder="1"/>
    <xf numFmtId="0" fontId="2" fillId="0" borderId="55" xfId="0" applyFont="1" applyBorder="1"/>
    <xf numFmtId="10" fontId="2" fillId="0" borderId="55" xfId="3" applyNumberFormat="1" applyFont="1" applyFill="1" applyBorder="1"/>
    <xf numFmtId="164" fontId="2" fillId="0" borderId="55" xfId="1" applyNumberFormat="1" applyFont="1" applyFill="1" applyBorder="1"/>
    <xf numFmtId="164" fontId="2" fillId="0" borderId="55" xfId="1" applyNumberFormat="1" applyFont="1" applyBorder="1"/>
    <xf numFmtId="0" fontId="8" fillId="0" borderId="56" xfId="0" applyFont="1" applyBorder="1"/>
    <xf numFmtId="0" fontId="2" fillId="0" borderId="56" xfId="0" applyFont="1" applyBorder="1"/>
    <xf numFmtId="10" fontId="2" fillId="0" borderId="56" xfId="3" applyNumberFormat="1" applyFont="1" applyBorder="1"/>
    <xf numFmtId="164" fontId="2" fillId="0" borderId="56" xfId="1" applyNumberFormat="1" applyFont="1" applyBorder="1"/>
    <xf numFmtId="0" fontId="0" fillId="8" borderId="56" xfId="0" applyFill="1" applyBorder="1"/>
    <xf numFmtId="10" fontId="0" fillId="8" borderId="56" xfId="3" applyNumberFormat="1" applyFont="1" applyFill="1" applyBorder="1"/>
    <xf numFmtId="164" fontId="0" fillId="8" borderId="56" xfId="1" applyNumberFormat="1" applyFont="1" applyFill="1" applyBorder="1"/>
    <xf numFmtId="0" fontId="8" fillId="8" borderId="56" xfId="0" applyFont="1" applyFill="1" applyBorder="1"/>
    <xf numFmtId="164" fontId="0" fillId="8" borderId="0" xfId="1" applyNumberFormat="1" applyFont="1" applyFill="1"/>
    <xf numFmtId="0" fontId="0" fillId="8" borderId="0" xfId="0" applyFill="1"/>
    <xf numFmtId="10" fontId="0" fillId="8" borderId="0" xfId="3" applyNumberFormat="1" applyFont="1" applyFill="1"/>
    <xf numFmtId="10" fontId="0" fillId="0" borderId="0" xfId="3" applyNumberFormat="1" applyFont="1"/>
    <xf numFmtId="164" fontId="0" fillId="0" borderId="0" xfId="1" applyNumberFormat="1" applyFont="1"/>
    <xf numFmtId="0" fontId="3" fillId="8" borderId="0" xfId="0" applyFont="1" applyFill="1"/>
    <xf numFmtId="0" fontId="10" fillId="8" borderId="0" xfId="0" applyFont="1" applyFill="1"/>
    <xf numFmtId="164" fontId="10" fillId="8" borderId="0" xfId="1" applyNumberFormat="1" applyFont="1" applyFill="1"/>
    <xf numFmtId="0" fontId="11" fillId="8" borderId="0" xfId="0" applyFont="1" applyFill="1"/>
    <xf numFmtId="0" fontId="12" fillId="2" borderId="2"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3" borderId="18" xfId="0" applyFont="1" applyFill="1" applyBorder="1" applyAlignment="1">
      <alignment horizontal="center" vertical="center" wrapText="1"/>
    </xf>
    <xf numFmtId="0" fontId="13" fillId="3" borderId="19"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3" borderId="57" xfId="0" applyFont="1" applyFill="1" applyBorder="1" applyAlignment="1">
      <alignment horizontal="center" vertical="center" wrapText="1"/>
    </xf>
    <xf numFmtId="164" fontId="13" fillId="3" borderId="19" xfId="1" applyNumberFormat="1"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1" fillId="4" borderId="1" xfId="0" applyFont="1" applyFill="1" applyBorder="1"/>
    <xf numFmtId="0" fontId="11" fillId="4" borderId="20" xfId="0" applyFont="1" applyFill="1" applyBorder="1"/>
    <xf numFmtId="0" fontId="11" fillId="4" borderId="3" xfId="0" applyFont="1" applyFill="1" applyBorder="1" applyAlignment="1">
      <alignment horizontal="center" vertical="center"/>
    </xf>
    <xf numFmtId="0" fontId="11" fillId="4" borderId="5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11" fillId="4" borderId="4" xfId="0" applyFont="1" applyFill="1" applyBorder="1" applyAlignment="1">
      <alignment horizontal="center" vertical="center"/>
    </xf>
    <xf numFmtId="164" fontId="11" fillId="4" borderId="19" xfId="1" applyNumberFormat="1" applyFont="1" applyFill="1" applyBorder="1" applyAlignment="1">
      <alignment horizontal="center" vertical="center" wrapText="1"/>
    </xf>
    <xf numFmtId="0" fontId="10" fillId="0" borderId="21" xfId="0" applyFont="1" applyBorder="1" applyAlignment="1">
      <alignment horizontal="left" vertical="center" wrapText="1"/>
    </xf>
    <xf numFmtId="164" fontId="10" fillId="0" borderId="6" xfId="1" applyNumberFormat="1" applyFont="1" applyBorder="1" applyAlignment="1">
      <alignment vertical="center"/>
    </xf>
    <xf numFmtId="164" fontId="10" fillId="0" borderId="59" xfId="1" applyNumberFormat="1" applyFont="1" applyBorder="1" applyAlignment="1">
      <alignment vertical="center"/>
    </xf>
    <xf numFmtId="166" fontId="10" fillId="0" borderId="60" xfId="2" applyNumberFormat="1" applyFont="1" applyBorder="1" applyAlignment="1">
      <alignment vertical="center"/>
    </xf>
    <xf numFmtId="166" fontId="10" fillId="0" borderId="61" xfId="2" applyNumberFormat="1" applyFont="1" applyBorder="1" applyAlignment="1">
      <alignment vertical="center"/>
    </xf>
    <xf numFmtId="164" fontId="10" fillId="0" borderId="22" xfId="1" applyNumberFormat="1" applyFont="1" applyBorder="1" applyAlignment="1">
      <alignment vertical="center"/>
    </xf>
    <xf numFmtId="164" fontId="10" fillId="0" borderId="41" xfId="1" applyNumberFormat="1" applyFont="1" applyBorder="1" applyAlignment="1">
      <alignment vertical="center"/>
    </xf>
    <xf numFmtId="0" fontId="10" fillId="0" borderId="26" xfId="0" applyFont="1" applyBorder="1"/>
    <xf numFmtId="164" fontId="10" fillId="0" borderId="35" xfId="1" applyNumberFormat="1" applyFont="1" applyBorder="1" applyAlignment="1">
      <alignment vertical="center"/>
    </xf>
    <xf numFmtId="164" fontId="10" fillId="0" borderId="27" xfId="1" applyNumberFormat="1" applyFont="1" applyBorder="1" applyAlignment="1">
      <alignment vertical="center"/>
    </xf>
    <xf numFmtId="166" fontId="10" fillId="0" borderId="28" xfId="2" applyNumberFormat="1" applyFont="1" applyBorder="1" applyAlignment="1">
      <alignment vertical="center"/>
    </xf>
    <xf numFmtId="166" fontId="10" fillId="0" borderId="34" xfId="2" applyNumberFormat="1" applyFont="1" applyBorder="1" applyAlignment="1">
      <alignment vertical="center"/>
    </xf>
    <xf numFmtId="164" fontId="10" fillId="0" borderId="28" xfId="1" applyNumberFormat="1" applyFont="1" applyBorder="1" applyAlignment="1">
      <alignment vertical="center"/>
    </xf>
    <xf numFmtId="0" fontId="10" fillId="0" borderId="26" xfId="0" applyFont="1" applyBorder="1" applyAlignment="1">
      <alignment vertical="center" wrapText="1"/>
    </xf>
    <xf numFmtId="164" fontId="10" fillId="0" borderId="35" xfId="1" applyNumberFormat="1" applyFont="1" applyFill="1" applyBorder="1" applyAlignment="1">
      <alignment vertical="center"/>
    </xf>
    <xf numFmtId="164" fontId="10" fillId="0" borderId="27" xfId="1" applyNumberFormat="1" applyFont="1" applyFill="1" applyBorder="1" applyAlignment="1">
      <alignment vertical="center"/>
    </xf>
    <xf numFmtId="166" fontId="10" fillId="0" borderId="28" xfId="2" applyNumberFormat="1" applyFont="1" applyFill="1" applyBorder="1" applyAlignment="1">
      <alignment vertical="center"/>
    </xf>
    <xf numFmtId="166" fontId="10" fillId="0" borderId="34" xfId="2" applyNumberFormat="1" applyFont="1" applyFill="1" applyBorder="1" applyAlignment="1">
      <alignment vertical="center"/>
    </xf>
    <xf numFmtId="164" fontId="10" fillId="0" borderId="28" xfId="1" applyNumberFormat="1" applyFont="1" applyFill="1" applyBorder="1" applyAlignment="1">
      <alignment vertical="center"/>
    </xf>
    <xf numFmtId="0" fontId="10" fillId="0" borderId="29" xfId="0" applyFont="1" applyBorder="1"/>
    <xf numFmtId="166" fontId="10" fillId="0" borderId="27" xfId="2" applyNumberFormat="1" applyFont="1" applyFill="1" applyBorder="1" applyAlignment="1">
      <alignment vertical="center"/>
    </xf>
    <xf numFmtId="166" fontId="10" fillId="0" borderId="28" xfId="2" applyNumberFormat="1" applyFont="1" applyFill="1" applyBorder="1" applyAlignment="1">
      <alignment horizontal="right" vertical="center"/>
    </xf>
    <xf numFmtId="166" fontId="10" fillId="0" borderId="27" xfId="2" applyNumberFormat="1" applyFont="1" applyBorder="1" applyAlignment="1">
      <alignment vertical="center"/>
    </xf>
    <xf numFmtId="0" fontId="10" fillId="6" borderId="29" xfId="0" applyFont="1" applyFill="1" applyBorder="1"/>
    <xf numFmtId="164" fontId="10" fillId="6" borderId="39" xfId="1" applyNumberFormat="1" applyFont="1" applyFill="1" applyBorder="1" applyAlignment="1">
      <alignment vertical="center"/>
    </xf>
    <xf numFmtId="164" fontId="10" fillId="6" borderId="15" xfId="1" applyNumberFormat="1" applyFont="1" applyFill="1" applyBorder="1" applyAlignment="1">
      <alignment vertical="center"/>
    </xf>
    <xf numFmtId="166" fontId="10" fillId="6" borderId="39" xfId="2" applyNumberFormat="1" applyFont="1" applyFill="1" applyBorder="1" applyAlignment="1">
      <alignment vertical="center"/>
    </xf>
    <xf numFmtId="166" fontId="10" fillId="6" borderId="15" xfId="2" applyNumberFormat="1" applyFont="1" applyFill="1" applyBorder="1" applyAlignment="1">
      <alignment vertical="center"/>
    </xf>
    <xf numFmtId="164" fontId="10" fillId="6" borderId="13" xfId="1" applyNumberFormat="1" applyFont="1" applyFill="1" applyBorder="1" applyAlignment="1">
      <alignment vertical="center"/>
    </xf>
    <xf numFmtId="164" fontId="10" fillId="0" borderId="1" xfId="1" applyNumberFormat="1" applyFont="1" applyBorder="1" applyAlignment="1">
      <alignment horizontal="center" vertical="center"/>
    </xf>
    <xf numFmtId="164" fontId="10" fillId="0" borderId="62" xfId="1" applyNumberFormat="1" applyFont="1" applyBorder="1" applyAlignment="1">
      <alignment horizontal="right" vertical="center"/>
    </xf>
    <xf numFmtId="166" fontId="10" fillId="0" borderId="1" xfId="2" applyNumberFormat="1" applyFont="1" applyBorder="1" applyAlignment="1">
      <alignment horizontal="center" vertical="center"/>
    </xf>
    <xf numFmtId="166" fontId="10" fillId="0" borderId="63" xfId="2" applyNumberFormat="1" applyFont="1" applyBorder="1" applyAlignment="1">
      <alignment vertical="center"/>
    </xf>
    <xf numFmtId="164" fontId="10" fillId="0" borderId="7" xfId="1" applyNumberFormat="1" applyFont="1" applyBorder="1" applyAlignment="1">
      <alignment vertical="center"/>
    </xf>
    <xf numFmtId="164" fontId="10" fillId="0" borderId="9" xfId="1" applyNumberFormat="1" applyFont="1" applyBorder="1" applyAlignment="1">
      <alignment vertical="center"/>
    </xf>
    <xf numFmtId="0" fontId="10" fillId="0" borderId="29" xfId="0" applyFont="1" applyBorder="1" applyAlignment="1">
      <alignment horizontal="left" vertical="center" wrapText="1"/>
    </xf>
    <xf numFmtId="164" fontId="10" fillId="0" borderId="64" xfId="1" applyNumberFormat="1" applyFont="1" applyBorder="1" applyAlignment="1">
      <alignment horizontal="right" vertical="center"/>
    </xf>
    <xf numFmtId="0" fontId="10" fillId="0" borderId="36" xfId="0" applyFont="1" applyBorder="1" applyAlignment="1">
      <alignment horizontal="left" vertical="center" wrapText="1"/>
    </xf>
    <xf numFmtId="164" fontId="10" fillId="0" borderId="39" xfId="1" applyNumberFormat="1" applyFont="1" applyBorder="1" applyAlignment="1">
      <alignment vertical="center"/>
    </xf>
    <xf numFmtId="164" fontId="10" fillId="0" borderId="42" xfId="1" applyNumberFormat="1" applyFont="1" applyBorder="1" applyAlignment="1">
      <alignment horizontal="right" vertical="center"/>
    </xf>
    <xf numFmtId="166" fontId="10" fillId="0" borderId="39" xfId="2" applyNumberFormat="1" applyFont="1" applyBorder="1" applyAlignment="1">
      <alignment vertical="center"/>
    </xf>
    <xf numFmtId="166" fontId="10" fillId="0" borderId="15" xfId="2" applyNumberFormat="1" applyFont="1" applyBorder="1" applyAlignment="1">
      <alignment horizontal="center" vertical="center"/>
    </xf>
    <xf numFmtId="164" fontId="10" fillId="0" borderId="13" xfId="1" applyNumberFormat="1" applyFont="1" applyBorder="1" applyAlignment="1">
      <alignment vertical="center"/>
    </xf>
    <xf numFmtId="164" fontId="10" fillId="0" borderId="15" xfId="1" applyNumberFormat="1" applyFont="1" applyBorder="1" applyAlignment="1">
      <alignment vertical="center"/>
    </xf>
    <xf numFmtId="164" fontId="10" fillId="0" borderId="41" xfId="1" applyNumberFormat="1" applyFont="1" applyBorder="1" applyAlignment="1">
      <alignment horizontal="right" vertical="center"/>
    </xf>
    <xf numFmtId="166" fontId="10" fillId="0" borderId="22" xfId="2" applyNumberFormat="1" applyFont="1" applyBorder="1" applyAlignment="1">
      <alignment vertical="center"/>
    </xf>
    <xf numFmtId="166" fontId="10" fillId="0" borderId="41" xfId="2" applyNumberFormat="1" applyFont="1" applyBorder="1" applyAlignment="1">
      <alignment vertical="center"/>
    </xf>
    <xf numFmtId="0" fontId="10" fillId="0" borderId="26" xfId="0" applyFont="1" applyBorder="1" applyAlignment="1">
      <alignment horizontal="left" vertical="center" wrapText="1"/>
    </xf>
    <xf numFmtId="166" fontId="10" fillId="0" borderId="28" xfId="2" applyNumberFormat="1" applyFont="1" applyBorder="1" applyAlignment="1">
      <alignment horizontal="center" vertical="center"/>
    </xf>
    <xf numFmtId="166" fontId="10" fillId="0" borderId="27" xfId="2" applyNumberFormat="1" applyFont="1" applyBorder="1" applyAlignment="1">
      <alignment horizontal="center" vertical="center"/>
    </xf>
    <xf numFmtId="0" fontId="10" fillId="6" borderId="30" xfId="0" applyFont="1" applyFill="1" applyBorder="1"/>
    <xf numFmtId="0" fontId="11" fillId="4" borderId="49" xfId="0" applyFont="1" applyFill="1" applyBorder="1"/>
    <xf numFmtId="0" fontId="11" fillId="4" borderId="43" xfId="0" applyFont="1" applyFill="1" applyBorder="1"/>
    <xf numFmtId="164" fontId="10" fillId="6" borderId="11" xfId="1" applyNumberFormat="1" applyFont="1" applyFill="1" applyBorder="1" applyAlignment="1">
      <alignment vertical="center"/>
    </xf>
    <xf numFmtId="164" fontId="10" fillId="6" borderId="50" xfId="1" applyNumberFormat="1" applyFont="1" applyFill="1" applyBorder="1" applyAlignment="1">
      <alignment vertical="center"/>
    </xf>
    <xf numFmtId="166" fontId="10" fillId="6" borderId="11" xfId="2" applyNumberFormat="1" applyFont="1" applyFill="1" applyBorder="1" applyAlignment="1">
      <alignment vertical="center"/>
    </xf>
    <xf numFmtId="166" fontId="10" fillId="6" borderId="50" xfId="2" applyNumberFormat="1" applyFont="1" applyFill="1" applyBorder="1" applyAlignment="1">
      <alignment vertical="center"/>
    </xf>
    <xf numFmtId="164" fontId="10" fillId="6" borderId="47" xfId="1" applyNumberFormat="1" applyFont="1" applyFill="1" applyBorder="1" applyAlignment="1">
      <alignment vertical="center"/>
    </xf>
    <xf numFmtId="164" fontId="10" fillId="6" borderId="9" xfId="1" applyNumberFormat="1" applyFont="1" applyFill="1" applyBorder="1" applyAlignment="1">
      <alignment vertical="center"/>
    </xf>
    <xf numFmtId="0" fontId="10" fillId="3" borderId="7" xfId="0" applyFont="1" applyFill="1" applyBorder="1" applyAlignment="1">
      <alignment vertical="center" wrapText="1"/>
    </xf>
    <xf numFmtId="0" fontId="10" fillId="3" borderId="23" xfId="0" applyFont="1" applyFill="1" applyBorder="1" applyAlignment="1">
      <alignment vertical="center" wrapText="1"/>
    </xf>
    <xf numFmtId="0" fontId="10" fillId="3" borderId="22" xfId="0" applyFont="1" applyFill="1" applyBorder="1" applyAlignment="1">
      <alignment vertical="center" wrapText="1"/>
    </xf>
    <xf numFmtId="0" fontId="10" fillId="3" borderId="65" xfId="0" applyFont="1" applyFill="1" applyBorder="1" applyAlignment="1">
      <alignment vertical="center" wrapText="1"/>
    </xf>
    <xf numFmtId="0" fontId="10" fillId="3" borderId="41" xfId="0" applyFont="1" applyFill="1" applyBorder="1" applyAlignment="1">
      <alignment vertical="center" wrapText="1"/>
    </xf>
    <xf numFmtId="0" fontId="10" fillId="3" borderId="40" xfId="0" applyFont="1" applyFill="1" applyBorder="1" applyAlignment="1">
      <alignment vertical="center" wrapText="1"/>
    </xf>
    <xf numFmtId="164" fontId="10" fillId="3" borderId="41" xfId="1" applyNumberFormat="1" applyFont="1" applyFill="1" applyBorder="1" applyAlignment="1">
      <alignment vertical="center" wrapText="1"/>
    </xf>
    <xf numFmtId="0" fontId="11" fillId="4" borderId="7" xfId="0" applyFont="1" applyFill="1" applyBorder="1"/>
    <xf numFmtId="0" fontId="11" fillId="4" borderId="8" xfId="0" applyFont="1" applyFill="1" applyBorder="1"/>
    <xf numFmtId="164" fontId="11" fillId="4" borderId="7" xfId="1" applyNumberFormat="1" applyFont="1" applyFill="1" applyBorder="1"/>
    <xf numFmtId="164" fontId="11" fillId="4" borderId="66" xfId="1" applyNumberFormat="1" applyFont="1" applyFill="1" applyBorder="1"/>
    <xf numFmtId="0" fontId="11" fillId="4" borderId="9" xfId="0" applyFont="1" applyFill="1" applyBorder="1"/>
    <xf numFmtId="0" fontId="11" fillId="4" borderId="10" xfId="0" applyFont="1" applyFill="1" applyBorder="1"/>
    <xf numFmtId="164" fontId="11" fillId="4" borderId="9" xfId="1" applyNumberFormat="1" applyFont="1" applyFill="1" applyBorder="1" applyAlignment="1"/>
    <xf numFmtId="0" fontId="10" fillId="8" borderId="20" xfId="0" applyFont="1" applyFill="1" applyBorder="1" applyAlignment="1">
      <alignment horizontal="left" vertical="center" wrapText="1"/>
    </xf>
    <xf numFmtId="0" fontId="10" fillId="8" borderId="36" xfId="0" applyFont="1" applyFill="1" applyBorder="1" applyAlignment="1">
      <alignment horizontal="left" vertical="center" wrapText="1"/>
    </xf>
    <xf numFmtId="0" fontId="10" fillId="0" borderId="28" xfId="0" applyFont="1" applyBorder="1"/>
    <xf numFmtId="0" fontId="10" fillId="0" borderId="24" xfId="0" applyFont="1" applyBorder="1"/>
    <xf numFmtId="164" fontId="10" fillId="0" borderId="28" xfId="1" applyNumberFormat="1" applyFont="1" applyBorder="1"/>
    <xf numFmtId="164" fontId="10" fillId="0" borderId="27" xfId="1" applyNumberFormat="1" applyFont="1" applyBorder="1"/>
    <xf numFmtId="166" fontId="10" fillId="0" borderId="35" xfId="2" applyNumberFormat="1" applyFont="1" applyBorder="1" applyAlignment="1">
      <alignment vertical="center"/>
    </xf>
    <xf numFmtId="0" fontId="11" fillId="4" borderId="13" xfId="0" applyFont="1" applyFill="1" applyBorder="1"/>
    <xf numFmtId="0" fontId="11" fillId="4" borderId="14" xfId="0" applyFont="1" applyFill="1" applyBorder="1"/>
    <xf numFmtId="43" fontId="10" fillId="6" borderId="33" xfId="1" applyFont="1" applyFill="1" applyBorder="1" applyAlignment="1">
      <alignment vertical="center"/>
    </xf>
    <xf numFmtId="164" fontId="10" fillId="6" borderId="27" xfId="1" applyNumberFormat="1" applyFont="1" applyFill="1" applyBorder="1" applyAlignment="1">
      <alignment vertical="center"/>
    </xf>
    <xf numFmtId="164" fontId="11" fillId="4" borderId="15" xfId="1" applyNumberFormat="1" applyFont="1" applyFill="1" applyBorder="1"/>
    <xf numFmtId="166" fontId="11" fillId="4" borderId="13" xfId="2" applyNumberFormat="1" applyFont="1" applyFill="1" applyBorder="1"/>
    <xf numFmtId="166" fontId="11" fillId="4" borderId="15" xfId="2" applyNumberFormat="1" applyFont="1" applyFill="1" applyBorder="1"/>
    <xf numFmtId="164" fontId="11" fillId="4" borderId="16" xfId="1" applyNumberFormat="1" applyFont="1" applyFill="1" applyBorder="1"/>
    <xf numFmtId="164" fontId="11" fillId="4" borderId="15" xfId="1" applyNumberFormat="1" applyFont="1" applyFill="1" applyBorder="1" applyAlignment="1"/>
    <xf numFmtId="0" fontId="16" fillId="8" borderId="0" xfId="0" applyFont="1" applyFill="1"/>
    <xf numFmtId="0" fontId="10" fillId="0" borderId="0" xfId="0" applyFont="1"/>
    <xf numFmtId="164" fontId="10" fillId="0" borderId="0" xfId="1" applyNumberFormat="1" applyFont="1"/>
    <xf numFmtId="0" fontId="13" fillId="3" borderId="18" xfId="0" applyFont="1" applyFill="1" applyBorder="1" applyAlignment="1">
      <alignment horizontal="center" vertical="center" wrapText="1"/>
    </xf>
    <xf numFmtId="0" fontId="11" fillId="4" borderId="67" xfId="0" applyFont="1" applyFill="1" applyBorder="1"/>
    <xf numFmtId="0" fontId="11" fillId="4" borderId="1" xfId="0" applyFont="1" applyFill="1" applyBorder="1" applyAlignment="1">
      <alignment horizontal="center" vertical="center" wrapText="1"/>
    </xf>
    <xf numFmtId="0" fontId="11" fillId="4" borderId="63" xfId="0" applyFont="1" applyFill="1" applyBorder="1" applyAlignment="1">
      <alignment horizontal="center" vertical="center" wrapText="1"/>
    </xf>
    <xf numFmtId="0" fontId="10" fillId="0" borderId="3" xfId="0" applyFont="1" applyBorder="1" applyAlignment="1">
      <alignment horizontal="left" vertical="center" wrapText="1"/>
    </xf>
    <xf numFmtId="164" fontId="10" fillId="0" borderId="18" xfId="1" applyNumberFormat="1" applyFont="1" applyBorder="1" applyAlignment="1">
      <alignment vertical="center"/>
    </xf>
    <xf numFmtId="164" fontId="10" fillId="0" borderId="19" xfId="1" applyNumberFormat="1" applyFont="1" applyBorder="1" applyAlignment="1">
      <alignment horizontal="center" vertical="center"/>
    </xf>
    <xf numFmtId="166" fontId="10" fillId="0" borderId="18" xfId="2" applyNumberFormat="1" applyFont="1" applyBorder="1" applyAlignment="1">
      <alignment vertical="center"/>
    </xf>
    <xf numFmtId="166" fontId="10" fillId="0" borderId="18" xfId="2" applyNumberFormat="1" applyFont="1" applyFill="1" applyBorder="1" applyAlignment="1">
      <alignment horizontal="center" vertical="center"/>
    </xf>
    <xf numFmtId="164" fontId="10" fillId="0" borderId="40" xfId="1" applyNumberFormat="1" applyFont="1" applyBorder="1" applyAlignment="1">
      <alignment vertical="center"/>
    </xf>
    <xf numFmtId="166" fontId="10" fillId="0" borderId="40" xfId="2" applyNumberFormat="1" applyFont="1" applyBorder="1" applyAlignment="1">
      <alignment vertical="center"/>
    </xf>
    <xf numFmtId="164" fontId="10" fillId="0" borderId="41" xfId="1" applyNumberFormat="1" applyFont="1" applyFill="1" applyBorder="1" applyAlignment="1">
      <alignment horizontal="right"/>
    </xf>
    <xf numFmtId="164" fontId="10" fillId="0" borderId="48" xfId="1" applyNumberFormat="1" applyFont="1" applyBorder="1" applyAlignment="1">
      <alignment vertical="center"/>
    </xf>
    <xf numFmtId="167" fontId="10" fillId="0" borderId="7" xfId="2" applyNumberFormat="1" applyFont="1" applyBorder="1" applyAlignment="1">
      <alignment vertical="center"/>
    </xf>
    <xf numFmtId="167" fontId="10" fillId="0" borderId="27" xfId="2" applyNumberFormat="1" applyFont="1" applyBorder="1" applyAlignment="1">
      <alignment vertical="center"/>
    </xf>
    <xf numFmtId="164" fontId="10" fillId="0" borderId="27" xfId="1" applyNumberFormat="1" applyFont="1" applyFill="1" applyBorder="1" applyAlignment="1">
      <alignment horizontal="right"/>
    </xf>
    <xf numFmtId="0" fontId="10" fillId="0" borderId="36" xfId="0" applyFont="1" applyBorder="1" applyAlignment="1">
      <alignment vertical="center" wrapText="1"/>
    </xf>
    <xf numFmtId="164" fontId="10" fillId="0" borderId="16" xfId="1" applyNumberFormat="1" applyFont="1" applyBorder="1" applyAlignment="1">
      <alignment vertical="center"/>
    </xf>
    <xf numFmtId="167" fontId="10" fillId="0" borderId="13" xfId="2" applyNumberFormat="1" applyFont="1" applyBorder="1" applyAlignment="1">
      <alignment vertical="center"/>
    </xf>
    <xf numFmtId="167" fontId="10" fillId="0" borderId="15" xfId="2" applyNumberFormat="1" applyFont="1" applyBorder="1" applyAlignment="1">
      <alignment vertical="center"/>
    </xf>
    <xf numFmtId="164" fontId="10" fillId="0" borderId="15" xfId="1" applyNumberFormat="1" applyFont="1" applyFill="1" applyBorder="1"/>
    <xf numFmtId="0" fontId="11" fillId="4" borderId="51" xfId="0" applyFont="1" applyFill="1" applyBorder="1"/>
    <xf numFmtId="164" fontId="11" fillId="4" borderId="49" xfId="1" applyNumberFormat="1" applyFont="1" applyFill="1" applyBorder="1"/>
    <xf numFmtId="164" fontId="11" fillId="4" borderId="50" xfId="1" applyNumberFormat="1" applyFont="1" applyFill="1" applyBorder="1"/>
    <xf numFmtId="166" fontId="11" fillId="10" borderId="18" xfId="2" applyNumberFormat="1" applyFont="1" applyFill="1" applyBorder="1" applyAlignment="1">
      <alignment vertical="center"/>
    </xf>
    <xf numFmtId="164" fontId="11" fillId="4" borderId="44" xfId="1" applyNumberFormat="1" applyFont="1" applyFill="1" applyBorder="1" applyAlignment="1"/>
    <xf numFmtId="0" fontId="10" fillId="3" borderId="68" xfId="0" applyFont="1" applyFill="1" applyBorder="1" applyAlignment="1">
      <alignment vertical="center" wrapText="1"/>
    </xf>
    <xf numFmtId="0" fontId="10" fillId="3" borderId="62" xfId="0" applyFont="1" applyFill="1" applyBorder="1" applyAlignment="1">
      <alignment vertical="center" wrapText="1"/>
    </xf>
    <xf numFmtId="164" fontId="10" fillId="3" borderId="68" xfId="1" applyNumberFormat="1" applyFont="1" applyFill="1" applyBorder="1" applyAlignment="1">
      <alignment vertical="center" wrapText="1"/>
    </xf>
    <xf numFmtId="164" fontId="10" fillId="3" borderId="63" xfId="1" applyNumberFormat="1" applyFont="1" applyFill="1" applyBorder="1" applyAlignment="1">
      <alignment vertical="center" wrapText="1"/>
    </xf>
    <xf numFmtId="167" fontId="10" fillId="3" borderId="68" xfId="2" applyNumberFormat="1" applyFont="1" applyFill="1" applyBorder="1" applyAlignment="1">
      <alignment vertical="center" wrapText="1"/>
    </xf>
    <xf numFmtId="167" fontId="10" fillId="3" borderId="63" xfId="2" applyNumberFormat="1" applyFont="1" applyFill="1" applyBorder="1" applyAlignment="1">
      <alignment vertical="center" wrapText="1"/>
    </xf>
    <xf numFmtId="0" fontId="10" fillId="0" borderId="2" xfId="0" applyFont="1" applyBorder="1" applyAlignment="1">
      <alignment horizontal="left" vertical="center" wrapText="1"/>
    </xf>
    <xf numFmtId="164" fontId="10" fillId="0" borderId="22" xfId="1" applyNumberFormat="1" applyFont="1" applyFill="1" applyBorder="1" applyAlignment="1">
      <alignment vertical="center"/>
    </xf>
    <xf numFmtId="164" fontId="10" fillId="0" borderId="41" xfId="1" applyNumberFormat="1" applyFont="1" applyFill="1" applyBorder="1" applyAlignment="1">
      <alignment vertical="center"/>
    </xf>
    <xf numFmtId="167" fontId="10" fillId="0" borderId="22" xfId="2" applyNumberFormat="1" applyFont="1" applyFill="1" applyBorder="1" applyAlignment="1">
      <alignment vertical="center"/>
    </xf>
    <xf numFmtId="167" fontId="10" fillId="0" borderId="41" xfId="2" applyNumberFormat="1" applyFont="1" applyFill="1" applyBorder="1" applyAlignment="1">
      <alignment vertical="center"/>
    </xf>
    <xf numFmtId="0" fontId="10" fillId="8" borderId="37" xfId="0" applyFont="1" applyFill="1" applyBorder="1" applyAlignment="1">
      <alignment horizontal="left" vertical="center" wrapText="1"/>
    </xf>
    <xf numFmtId="0" fontId="11" fillId="4" borderId="60" xfId="0" applyFont="1" applyFill="1" applyBorder="1"/>
    <xf numFmtId="0" fontId="11" fillId="4" borderId="69" xfId="0" applyFont="1" applyFill="1" applyBorder="1"/>
    <xf numFmtId="164" fontId="11" fillId="4" borderId="60" xfId="1" applyNumberFormat="1" applyFont="1" applyFill="1" applyBorder="1"/>
    <xf numFmtId="164" fontId="11" fillId="4" borderId="59" xfId="1" applyNumberFormat="1" applyFont="1" applyFill="1" applyBorder="1"/>
    <xf numFmtId="167" fontId="11" fillId="4" borderId="60" xfId="2" applyNumberFormat="1" applyFont="1" applyFill="1" applyBorder="1"/>
    <xf numFmtId="167" fontId="11" fillId="4" borderId="59" xfId="2" applyNumberFormat="1" applyFont="1" applyFill="1" applyBorder="1"/>
    <xf numFmtId="164" fontId="11" fillId="4" borderId="59" xfId="1" applyNumberFormat="1" applyFont="1" applyFill="1" applyBorder="1" applyAlignment="1"/>
    <xf numFmtId="0" fontId="10" fillId="0" borderId="18" xfId="0" applyFont="1" applyBorder="1"/>
    <xf numFmtId="0" fontId="10" fillId="0" borderId="58" xfId="0" applyFont="1" applyBorder="1"/>
    <xf numFmtId="164" fontId="10" fillId="0" borderId="18" xfId="1" applyNumberFormat="1" applyFont="1" applyBorder="1"/>
    <xf numFmtId="164" fontId="10" fillId="0" borderId="19" xfId="1" applyNumberFormat="1" applyFont="1" applyBorder="1"/>
    <xf numFmtId="167" fontId="10" fillId="0" borderId="18" xfId="2" applyNumberFormat="1" applyFont="1" applyBorder="1"/>
    <xf numFmtId="167" fontId="10" fillId="0" borderId="19" xfId="2" applyNumberFormat="1" applyFont="1" applyBorder="1"/>
    <xf numFmtId="164" fontId="10" fillId="0" borderId="19" xfId="1" applyNumberFormat="1" applyFont="1" applyFill="1" applyBorder="1" applyAlignment="1">
      <alignment horizontal="right"/>
    </xf>
    <xf numFmtId="167" fontId="11" fillId="4" borderId="49" xfId="2" applyNumberFormat="1" applyFont="1" applyFill="1" applyBorder="1"/>
    <xf numFmtId="167" fontId="11" fillId="4" borderId="50" xfId="2" applyNumberFormat="1" applyFont="1" applyFill="1" applyBorder="1"/>
    <xf numFmtId="164" fontId="11" fillId="4" borderId="50" xfId="1" applyNumberFormat="1" applyFont="1" applyFill="1" applyBorder="1" applyAlignment="1">
      <alignment horizontal="right"/>
    </xf>
    <xf numFmtId="164" fontId="10" fillId="3" borderId="22" xfId="1" applyNumberFormat="1" applyFont="1" applyFill="1" applyBorder="1" applyAlignment="1">
      <alignment vertical="center" wrapText="1"/>
    </xf>
    <xf numFmtId="167" fontId="10" fillId="3" borderId="22" xfId="2" applyNumberFormat="1" applyFont="1" applyFill="1" applyBorder="1" applyAlignment="1">
      <alignment vertical="center" wrapText="1"/>
    </xf>
    <xf numFmtId="167" fontId="10" fillId="3" borderId="41" xfId="2" applyNumberFormat="1" applyFont="1" applyFill="1" applyBorder="1" applyAlignment="1">
      <alignment vertical="center" wrapText="1"/>
    </xf>
    <xf numFmtId="0" fontId="11" fillId="4" borderId="42" xfId="0" applyFont="1" applyFill="1" applyBorder="1"/>
    <xf numFmtId="164" fontId="11" fillId="4" borderId="13" xfId="1" applyNumberFormat="1" applyFont="1" applyFill="1" applyBorder="1"/>
    <xf numFmtId="167" fontId="10" fillId="8" borderId="0" xfId="2" applyNumberFormat="1" applyFont="1" applyFill="1"/>
    <xf numFmtId="0" fontId="21" fillId="8" borderId="0" xfId="4" applyFont="1" applyFill="1"/>
    <xf numFmtId="0" fontId="20" fillId="8" borderId="0" xfId="4" applyFill="1"/>
    <xf numFmtId="0" fontId="20" fillId="8" borderId="0" xfId="4" applyFill="1" applyAlignment="1">
      <alignment horizontal="center"/>
    </xf>
    <xf numFmtId="0" fontId="23" fillId="11" borderId="70" xfId="4" applyFont="1" applyFill="1" applyBorder="1" applyAlignment="1">
      <alignment horizontal="center" vertical="center" wrapText="1"/>
    </xf>
    <xf numFmtId="0" fontId="23" fillId="11" borderId="71" xfId="4" applyFont="1" applyFill="1" applyBorder="1" applyAlignment="1">
      <alignment horizontal="center" vertical="center" wrapText="1"/>
    </xf>
    <xf numFmtId="0" fontId="23" fillId="11" borderId="72" xfId="4" applyFont="1" applyFill="1" applyBorder="1" applyAlignment="1">
      <alignment horizontal="center" vertical="center" wrapText="1"/>
    </xf>
    <xf numFmtId="0" fontId="23" fillId="10" borderId="73" xfId="0" applyFont="1" applyFill="1" applyBorder="1" applyAlignment="1">
      <alignment horizontal="center" vertical="center" wrapText="1"/>
    </xf>
    <xf numFmtId="0" fontId="23" fillId="10" borderId="74" xfId="0" applyFont="1" applyFill="1" applyBorder="1" applyAlignment="1">
      <alignment horizontal="center" vertical="center" wrapText="1"/>
    </xf>
    <xf numFmtId="0" fontId="24" fillId="11" borderId="71" xfId="4" applyFont="1" applyFill="1" applyBorder="1" applyAlignment="1">
      <alignment horizontal="center" vertical="center" wrapText="1"/>
    </xf>
    <xf numFmtId="0" fontId="24" fillId="11" borderId="75" xfId="4" applyFont="1" applyFill="1" applyBorder="1" applyAlignment="1">
      <alignment horizontal="center" vertical="center" wrapText="1"/>
    </xf>
    <xf numFmtId="0" fontId="23" fillId="11" borderId="76" xfId="4" applyFont="1" applyFill="1" applyBorder="1" applyAlignment="1">
      <alignment horizontal="center" vertical="center" wrapText="1"/>
    </xf>
    <xf numFmtId="0" fontId="23" fillId="11" borderId="77" xfId="4" applyFont="1" applyFill="1" applyBorder="1" applyAlignment="1">
      <alignment horizontal="center" vertical="center" wrapText="1"/>
    </xf>
    <xf numFmtId="0" fontId="24" fillId="11" borderId="77" xfId="4" applyFont="1" applyFill="1" applyBorder="1" applyAlignment="1">
      <alignment horizontal="center" vertical="center" wrapText="1"/>
    </xf>
    <xf numFmtId="0" fontId="24" fillId="11" borderId="77" xfId="4" quotePrefix="1" applyFont="1" applyFill="1" applyBorder="1" applyAlignment="1">
      <alignment horizontal="center" vertical="center" wrapText="1"/>
    </xf>
    <xf numFmtId="0" fontId="24" fillId="11" borderId="75" xfId="4" quotePrefix="1" applyFont="1" applyFill="1" applyBorder="1" applyAlignment="1">
      <alignment horizontal="center" vertical="center" wrapText="1"/>
    </xf>
    <xf numFmtId="0" fontId="23" fillId="8" borderId="76" xfId="4" applyFont="1" applyFill="1" applyBorder="1" applyAlignment="1">
      <alignment horizontal="center" vertical="center" wrapText="1"/>
    </xf>
    <xf numFmtId="0" fontId="23" fillId="8" borderId="77" xfId="4" applyFont="1" applyFill="1" applyBorder="1" applyAlignment="1">
      <alignment horizontal="center" vertical="center" wrapText="1"/>
    </xf>
    <xf numFmtId="0" fontId="23" fillId="8" borderId="77" xfId="4" quotePrefix="1" applyFont="1" applyFill="1" applyBorder="1" applyAlignment="1">
      <alignment horizontal="center" vertical="center" wrapText="1"/>
    </xf>
    <xf numFmtId="0" fontId="24" fillId="8" borderId="77" xfId="4" quotePrefix="1" applyFont="1" applyFill="1" applyBorder="1" applyAlignment="1">
      <alignment horizontal="center" vertical="center" wrapText="1"/>
    </xf>
    <xf numFmtId="0" fontId="24" fillId="8" borderId="75" xfId="4" applyFont="1" applyFill="1" applyBorder="1" applyAlignment="1">
      <alignment horizontal="center" vertical="center" wrapText="1"/>
    </xf>
    <xf numFmtId="0" fontId="23" fillId="0" borderId="76" xfId="4" applyFont="1" applyBorder="1" applyAlignment="1">
      <alignment horizontal="center"/>
    </xf>
    <xf numFmtId="0" fontId="23" fillId="0" borderId="77" xfId="4" applyFont="1" applyBorder="1" applyAlignment="1">
      <alignment horizontal="center"/>
    </xf>
    <xf numFmtId="164" fontId="23" fillId="0" borderId="77" xfId="1" applyNumberFormat="1" applyFont="1" applyBorder="1" applyAlignment="1">
      <alignment horizontal="right"/>
    </xf>
    <xf numFmtId="10" fontId="24" fillId="0" borderId="77" xfId="3" applyNumberFormat="1" applyFont="1" applyBorder="1" applyAlignment="1">
      <alignment horizontal="right"/>
    </xf>
    <xf numFmtId="3" fontId="24" fillId="0" borderId="78" xfId="4" applyNumberFormat="1" applyFont="1" applyBorder="1" applyAlignment="1">
      <alignment horizontal="center"/>
    </xf>
    <xf numFmtId="0" fontId="23" fillId="0" borderId="76" xfId="4" applyFont="1" applyBorder="1" applyAlignment="1">
      <alignment horizontal="right"/>
    </xf>
    <xf numFmtId="0" fontId="23" fillId="0" borderId="79" xfId="4" applyFont="1" applyBorder="1" applyAlignment="1">
      <alignment horizontal="center"/>
    </xf>
    <xf numFmtId="0" fontId="23" fillId="0" borderId="80" xfId="4" applyFont="1" applyBorder="1" applyAlignment="1">
      <alignment horizontal="center"/>
    </xf>
    <xf numFmtId="164" fontId="23" fillId="0" borderId="80" xfId="1" applyNumberFormat="1" applyFont="1" applyBorder="1" applyAlignment="1">
      <alignment horizontal="right"/>
    </xf>
    <xf numFmtId="10" fontId="23" fillId="0" borderId="80" xfId="1" applyNumberFormat="1" applyFont="1" applyBorder="1" applyAlignment="1">
      <alignment horizontal="right"/>
    </xf>
    <xf numFmtId="43" fontId="23" fillId="0" borderId="80" xfId="1" applyFont="1" applyBorder="1" applyAlignment="1">
      <alignment horizontal="right"/>
    </xf>
    <xf numFmtId="10" fontId="24" fillId="0" borderId="80" xfId="1" applyNumberFormat="1" applyFont="1" applyBorder="1" applyAlignment="1">
      <alignment horizontal="right"/>
    </xf>
    <xf numFmtId="43" fontId="24" fillId="0" borderId="81" xfId="1" applyFont="1" applyBorder="1" applyAlignment="1">
      <alignment horizontal="center"/>
    </xf>
    <xf numFmtId="0" fontId="24" fillId="8" borderId="0" xfId="4" applyFont="1" applyFill="1"/>
    <xf numFmtId="0" fontId="25" fillId="8" borderId="0" xfId="0" applyFont="1" applyFill="1" applyAlignment="1">
      <alignment horizontal="left" vertical="center" readingOrder="1"/>
    </xf>
    <xf numFmtId="0" fontId="27" fillId="0" borderId="0" xfId="5" applyFont="1"/>
    <xf numFmtId="0" fontId="26" fillId="0" borderId="0" xfId="5"/>
    <xf numFmtId="0" fontId="28" fillId="0" borderId="8" xfId="5" applyFont="1" applyBorder="1" applyAlignment="1">
      <alignment vertical="center"/>
    </xf>
    <xf numFmtId="0" fontId="28" fillId="0" borderId="8" xfId="5" applyFont="1" applyBorder="1" applyAlignment="1">
      <alignment horizontal="center" vertical="center"/>
    </xf>
    <xf numFmtId="0" fontId="26" fillId="0" borderId="24" xfId="5" applyBorder="1"/>
    <xf numFmtId="37" fontId="26" fillId="0" borderId="24" xfId="5" applyNumberFormat="1" applyBorder="1" applyAlignment="1">
      <alignment horizontal="center" vertical="center"/>
    </xf>
    <xf numFmtId="0" fontId="28" fillId="0" borderId="24" xfId="5" applyFont="1" applyBorder="1"/>
    <xf numFmtId="37" fontId="28" fillId="0" borderId="24" xfId="5" applyNumberFormat="1" applyFont="1" applyBorder="1" applyAlignment="1">
      <alignment horizontal="center" vertical="center"/>
    </xf>
    <xf numFmtId="0" fontId="31" fillId="0" borderId="82" xfId="0" applyFont="1" applyBorder="1" applyAlignment="1">
      <alignment vertical="center" wrapText="1"/>
    </xf>
    <xf numFmtId="0" fontId="31" fillId="0" borderId="83" xfId="0" applyFont="1" applyBorder="1" applyAlignment="1">
      <alignment vertical="center" wrapText="1"/>
    </xf>
    <xf numFmtId="0" fontId="3" fillId="4" borderId="84" xfId="0" applyFont="1" applyFill="1" applyBorder="1"/>
    <xf numFmtId="0" fontId="0" fillId="0" borderId="84" xfId="0" applyBorder="1" applyAlignment="1">
      <alignment horizontal="left" vertical="center" wrapText="1"/>
    </xf>
    <xf numFmtId="0" fontId="0" fillId="8" borderId="21" xfId="0" applyFill="1" applyBorder="1" applyAlignment="1">
      <alignment vertical="center"/>
    </xf>
    <xf numFmtId="0" fontId="0" fillId="0" borderId="1" xfId="0" applyBorder="1"/>
    <xf numFmtId="0" fontId="0" fillId="0" borderId="2" xfId="0" applyBorder="1"/>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2" xfId="0" applyFont="1" applyBorder="1" applyAlignment="1">
      <alignment horizontal="center" wrapText="1"/>
    </xf>
    <xf numFmtId="0" fontId="3" fillId="12" borderId="6" xfId="0" applyFont="1" applyFill="1" applyBorder="1"/>
    <xf numFmtId="0" fontId="0" fillId="12" borderId="0" xfId="0" applyFill="1"/>
    <xf numFmtId="0" fontId="0" fillId="12" borderId="6" xfId="0" applyFill="1" applyBorder="1"/>
    <xf numFmtId="0" fontId="0" fillId="12" borderId="61" xfId="0" applyFill="1" applyBorder="1"/>
    <xf numFmtId="0" fontId="0" fillId="0" borderId="6" xfId="0" applyBorder="1"/>
    <xf numFmtId="167" fontId="0" fillId="0" borderId="6" xfId="2" applyNumberFormat="1" applyFont="1" applyBorder="1"/>
    <xf numFmtId="167" fontId="0" fillId="0" borderId="0" xfId="2" applyNumberFormat="1" applyFont="1" applyBorder="1"/>
    <xf numFmtId="167" fontId="0" fillId="0" borderId="0" xfId="2" applyNumberFormat="1" applyFont="1"/>
    <xf numFmtId="167" fontId="0" fillId="0" borderId="61" xfId="2" applyNumberFormat="1" applyFont="1" applyBorder="1"/>
    <xf numFmtId="0" fontId="3" fillId="0" borderId="33" xfId="0" applyFont="1" applyBorder="1"/>
    <xf numFmtId="167" fontId="3" fillId="0" borderId="35" xfId="0" applyNumberFormat="1" applyFont="1" applyBorder="1"/>
    <xf numFmtId="167" fontId="3" fillId="0" borderId="33" xfId="0" applyNumberFormat="1" applyFont="1" applyBorder="1"/>
    <xf numFmtId="167" fontId="3" fillId="0" borderId="34" xfId="0" applyNumberFormat="1" applyFont="1" applyBorder="1"/>
    <xf numFmtId="167" fontId="3" fillId="0" borderId="6" xfId="2" applyNumberFormat="1" applyFont="1" applyBorder="1"/>
    <xf numFmtId="167" fontId="3" fillId="0" borderId="0" xfId="2" applyNumberFormat="1" applyFont="1"/>
    <xf numFmtId="167" fontId="3" fillId="0" borderId="61" xfId="2" applyNumberFormat="1" applyFont="1" applyBorder="1"/>
    <xf numFmtId="2" fontId="3" fillId="0" borderId="35" xfId="0" applyNumberFormat="1" applyFont="1" applyBorder="1"/>
    <xf numFmtId="2" fontId="3" fillId="0" borderId="33" xfId="0" applyNumberFormat="1" applyFont="1" applyBorder="1"/>
    <xf numFmtId="2" fontId="3" fillId="0" borderId="34" xfId="0" applyNumberFormat="1" applyFont="1" applyBorder="1"/>
    <xf numFmtId="0" fontId="0" fillId="0" borderId="61" xfId="0" applyBorder="1"/>
    <xf numFmtId="167" fontId="3" fillId="0" borderId="35" xfId="2" applyNumberFormat="1" applyFont="1" applyBorder="1"/>
    <xf numFmtId="167" fontId="3" fillId="0" borderId="33" xfId="2" applyNumberFormat="1" applyFont="1" applyBorder="1"/>
    <xf numFmtId="167" fontId="3" fillId="0" borderId="34" xfId="2" applyNumberFormat="1" applyFont="1" applyBorder="1"/>
    <xf numFmtId="0" fontId="0" fillId="0" borderId="11" xfId="0" applyBorder="1"/>
    <xf numFmtId="0" fontId="3" fillId="0" borderId="12" xfId="0" applyFont="1" applyBorder="1"/>
    <xf numFmtId="2" fontId="3" fillId="0" borderId="11" xfId="0" applyNumberFormat="1" applyFont="1" applyBorder="1"/>
    <xf numFmtId="2" fontId="3" fillId="0" borderId="12" xfId="0" applyNumberFormat="1" applyFont="1" applyBorder="1"/>
    <xf numFmtId="2" fontId="3" fillId="0" borderId="44" xfId="0" applyNumberFormat="1" applyFont="1" applyBorder="1"/>
    <xf numFmtId="0" fontId="27" fillId="0" borderId="0" xfId="6" applyFont="1"/>
    <xf numFmtId="0" fontId="5" fillId="3" borderId="86" xfId="0" applyFont="1" applyFill="1" applyBorder="1" applyAlignment="1">
      <alignment horizontal="center" vertical="center" wrapText="1"/>
    </xf>
    <xf numFmtId="164" fontId="5" fillId="3" borderId="87" xfId="1" applyNumberFormat="1" applyFont="1" applyFill="1" applyBorder="1" applyAlignment="1">
      <alignment horizontal="center" vertical="center" wrapText="1"/>
    </xf>
    <xf numFmtId="164" fontId="5" fillId="3" borderId="88" xfId="1" applyNumberFormat="1" applyFont="1" applyFill="1" applyBorder="1" applyAlignment="1">
      <alignment horizontal="center" vertical="center" wrapText="1"/>
    </xf>
    <xf numFmtId="0" fontId="0" fillId="0" borderId="24" xfId="0" applyBorder="1" applyAlignment="1">
      <alignment wrapText="1"/>
    </xf>
    <xf numFmtId="9" fontId="0" fillId="0" borderId="24" xfId="3" applyFont="1" applyBorder="1"/>
    <xf numFmtId="0" fontId="0" fillId="13" borderId="24" xfId="0" applyFill="1" applyBorder="1" applyAlignment="1">
      <alignment wrapText="1"/>
    </xf>
    <xf numFmtId="164" fontId="0" fillId="13" borderId="24" xfId="1" applyNumberFormat="1" applyFont="1" applyFill="1" applyBorder="1"/>
    <xf numFmtId="9" fontId="0" fillId="13" borderId="24" xfId="3" applyFont="1" applyFill="1" applyBorder="1"/>
    <xf numFmtId="0" fontId="36" fillId="0" borderId="0" xfId="0" applyFont="1" applyAlignment="1">
      <alignment vertical="center"/>
    </xf>
    <xf numFmtId="0" fontId="36" fillId="0" borderId="0" xfId="0" applyFont="1"/>
    <xf numFmtId="164" fontId="5" fillId="3" borderId="0" xfId="1" applyNumberFormat="1" applyFont="1" applyFill="1" applyBorder="1" applyAlignment="1">
      <alignment horizontal="center" vertical="center" wrapText="1"/>
    </xf>
    <xf numFmtId="164" fontId="0" fillId="0" borderId="24" xfId="0" applyNumberFormat="1" applyBorder="1"/>
    <xf numFmtId="164" fontId="1" fillId="0" borderId="24" xfId="1" applyNumberFormat="1" applyFont="1" applyFill="1" applyBorder="1"/>
    <xf numFmtId="10" fontId="3" fillId="6" borderId="50" xfId="3" applyNumberFormat="1" applyFont="1" applyFill="1" applyBorder="1" applyAlignment="1">
      <alignment horizontal="right"/>
    </xf>
    <xf numFmtId="0" fontId="0" fillId="7" borderId="17" xfId="0" applyFill="1" applyBorder="1" applyAlignment="1">
      <alignment horizontal="left" vertical="center" wrapText="1"/>
    </xf>
    <xf numFmtId="0" fontId="0" fillId="0" borderId="0" xfId="0" applyAlignment="1">
      <alignment vertical="center"/>
    </xf>
    <xf numFmtId="0" fontId="0" fillId="0" borderId="23" xfId="0" applyBorder="1" applyAlignment="1">
      <alignment vertical="center" wrapText="1"/>
    </xf>
    <xf numFmtId="0" fontId="0" fillId="0" borderId="23" xfId="0" applyBorder="1" applyAlignment="1">
      <alignment horizontal="left" vertical="center" wrapText="1"/>
    </xf>
    <xf numFmtId="0" fontId="0" fillId="0" borderId="24" xfId="0" applyBorder="1" applyAlignment="1">
      <alignment vertical="center" wrapText="1"/>
    </xf>
    <xf numFmtId="0" fontId="0" fillId="0" borderId="24" xfId="0" applyBorder="1" applyAlignment="1">
      <alignment horizontal="left" vertical="center" wrapText="1"/>
    </xf>
    <xf numFmtId="0" fontId="41" fillId="0" borderId="28" xfId="0" applyFont="1" applyBorder="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43" fillId="0" borderId="0" xfId="0" applyFont="1" applyAlignment="1">
      <alignment vertical="center"/>
    </xf>
    <xf numFmtId="10" fontId="0" fillId="0" borderId="41" xfId="3" applyNumberFormat="1" applyFont="1" applyFill="1" applyBorder="1" applyAlignment="1">
      <alignment vertical="center"/>
    </xf>
    <xf numFmtId="0" fontId="0" fillId="0" borderId="0" xfId="0" applyFill="1" applyAlignment="1">
      <alignment vertical="center"/>
    </xf>
    <xf numFmtId="0" fontId="41" fillId="0" borderId="28" xfId="0" applyFont="1"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6" xfId="0" applyBorder="1" applyAlignment="1">
      <alignment horizontal="left" vertical="center" wrapText="1"/>
    </xf>
    <xf numFmtId="0" fontId="0" fillId="0" borderId="36" xfId="0" applyBorder="1" applyAlignment="1">
      <alignment horizontal="left" vertical="center" wrapText="1"/>
    </xf>
    <xf numFmtId="0" fontId="12" fillId="2" borderId="1" xfId="0" applyFont="1" applyFill="1" applyBorder="1" applyAlignment="1">
      <alignment horizontal="center" vertical="center" wrapText="1"/>
    </xf>
    <xf numFmtId="0" fontId="0" fillId="7" borderId="3" xfId="0" applyFill="1" applyBorder="1" applyAlignment="1">
      <alignment horizontal="center" vertical="center" wrapText="1"/>
    </xf>
    <xf numFmtId="0" fontId="0" fillId="7" borderId="57" xfId="0" applyFill="1" applyBorder="1" applyAlignment="1">
      <alignment horizontal="center" vertical="center" wrapText="1"/>
    </xf>
    <xf numFmtId="0" fontId="41" fillId="0" borderId="22" xfId="0" applyFont="1" applyBorder="1" applyAlignment="1">
      <alignment horizontal="left" vertical="center" wrapText="1"/>
    </xf>
    <xf numFmtId="0" fontId="41" fillId="0" borderId="28" xfId="0" applyFont="1" applyBorder="1" applyAlignment="1">
      <alignment horizontal="left" vertical="center" wrapText="1"/>
    </xf>
    <xf numFmtId="0" fontId="41" fillId="0" borderId="86" xfId="0" applyFont="1" applyBorder="1" applyAlignment="1">
      <alignment horizontal="left" vertical="center" wrapText="1"/>
    </xf>
    <xf numFmtId="0" fontId="41" fillId="0" borderId="60" xfId="0" applyFont="1" applyBorder="1" applyAlignment="1">
      <alignment horizontal="left" vertical="center" wrapText="1"/>
    </xf>
    <xf numFmtId="0" fontId="41" fillId="0" borderId="7" xfId="0" applyFont="1" applyBorder="1" applyAlignment="1">
      <alignment horizontal="left" vertical="center" wrapText="1"/>
    </xf>
    <xf numFmtId="0" fontId="41" fillId="0" borderId="87" xfId="0" applyFont="1" applyBorder="1" applyAlignment="1">
      <alignment horizontal="left" vertical="center" wrapText="1"/>
    </xf>
    <xf numFmtId="0" fontId="41" fillId="0" borderId="90" xfId="0" applyFont="1" applyBorder="1" applyAlignment="1">
      <alignment horizontal="left" vertical="center" wrapText="1"/>
    </xf>
    <xf numFmtId="0" fontId="41" fillId="0" borderId="8" xfId="0" applyFont="1" applyBorder="1" applyAlignment="1">
      <alignment horizontal="left" vertical="center" wrapText="1"/>
    </xf>
    <xf numFmtId="0" fontId="0" fillId="8" borderId="22" xfId="0" applyFill="1" applyBorder="1" applyAlignment="1">
      <alignment horizontal="left" vertical="center"/>
    </xf>
    <xf numFmtId="0" fontId="0" fillId="8" borderId="28" xfId="0" applyFill="1" applyBorder="1" applyAlignment="1">
      <alignment horizontal="left" vertical="center"/>
    </xf>
    <xf numFmtId="0" fontId="0" fillId="8" borderId="13" xfId="0" applyFill="1" applyBorder="1" applyAlignment="1">
      <alignment horizontal="left" vertical="center"/>
    </xf>
    <xf numFmtId="49" fontId="3" fillId="4" borderId="3" xfId="0" applyNumberFormat="1" applyFont="1" applyFill="1" applyBorder="1" applyAlignment="1">
      <alignment horizontal="left"/>
    </xf>
    <xf numFmtId="49" fontId="3" fillId="4" borderId="5" xfId="0" applyNumberFormat="1" applyFont="1" applyFill="1" applyBorder="1" applyAlignment="1">
      <alignment horizontal="left"/>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0" fillId="0" borderId="20" xfId="0" applyBorder="1" applyAlignment="1">
      <alignment horizontal="left" vertical="center" wrapText="1"/>
    </xf>
    <xf numFmtId="0" fontId="0" fillId="0" borderId="25" xfId="0" applyBorder="1" applyAlignment="1">
      <alignment horizontal="left" vertical="center" wrapText="1"/>
    </xf>
    <xf numFmtId="0" fontId="0" fillId="0" borderId="30" xfId="0" applyBorder="1" applyAlignment="1">
      <alignment horizontal="left" vertical="center" wrapText="1"/>
    </xf>
    <xf numFmtId="0" fontId="0" fillId="0" borderId="21" xfId="0" applyBorder="1" applyAlignment="1">
      <alignment horizontal="left" vertical="center" wrapText="1"/>
    </xf>
    <xf numFmtId="0" fontId="0" fillId="0" borderId="26" xfId="0" applyBorder="1" applyAlignment="1">
      <alignment horizontal="left" vertical="center" wrapText="1"/>
    </xf>
    <xf numFmtId="0" fontId="0" fillId="0" borderId="36" xfId="0" applyBorder="1" applyAlignment="1">
      <alignment horizontal="left" vertical="center" wrapText="1"/>
    </xf>
    <xf numFmtId="0" fontId="0" fillId="0" borderId="45" xfId="0" applyBorder="1" applyAlignment="1">
      <alignment horizontal="left" vertical="center" wrapText="1"/>
    </xf>
    <xf numFmtId="0" fontId="0" fillId="0" borderId="35" xfId="0" applyBorder="1" applyAlignment="1">
      <alignment horizontal="left" vertical="center" wrapText="1"/>
    </xf>
    <xf numFmtId="0" fontId="10" fillId="0" borderId="20" xfId="0" applyFont="1" applyBorder="1" applyAlignment="1">
      <alignment horizontal="left" vertical="center" wrapText="1"/>
    </xf>
    <xf numFmtId="0" fontId="10" fillId="0" borderId="25" xfId="0" applyFont="1" applyBorder="1" applyAlignment="1">
      <alignment horizontal="left" vertical="center" wrapText="1"/>
    </xf>
    <xf numFmtId="0" fontId="10" fillId="0" borderId="30" xfId="0" applyFont="1" applyBorder="1" applyAlignment="1">
      <alignment horizontal="left" vertical="center" wrapText="1"/>
    </xf>
    <xf numFmtId="0" fontId="10" fillId="8" borderId="20" xfId="0" applyFont="1" applyFill="1" applyBorder="1" applyAlignment="1">
      <alignment horizontal="left" vertical="center"/>
    </xf>
    <xf numFmtId="0" fontId="10" fillId="8" borderId="30" xfId="0" applyFont="1" applyFill="1" applyBorder="1" applyAlignment="1">
      <alignment horizontal="left" vertical="center"/>
    </xf>
    <xf numFmtId="0" fontId="18" fillId="0" borderId="2" xfId="0" applyFont="1" applyBorder="1" applyAlignment="1">
      <alignment horizontal="left"/>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3" borderId="3" xfId="0" applyFont="1" applyFill="1" applyBorder="1" applyAlignment="1">
      <alignment horizontal="center" vertical="center"/>
    </xf>
    <xf numFmtId="0" fontId="12" fillId="3" borderId="5" xfId="0" applyFont="1" applyFill="1" applyBorder="1" applyAlignment="1">
      <alignment horizontal="center" vertical="center"/>
    </xf>
    <xf numFmtId="164" fontId="13" fillId="3" borderId="3" xfId="1" applyNumberFormat="1" applyFont="1" applyFill="1" applyBorder="1" applyAlignment="1">
      <alignment horizontal="center" vertical="center" wrapText="1"/>
    </xf>
    <xf numFmtId="164" fontId="13" fillId="3" borderId="5" xfId="1" applyNumberFormat="1"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0" fillId="0" borderId="52" xfId="0" applyFont="1" applyBorder="1" applyAlignment="1">
      <alignment horizontal="left" vertical="center" wrapText="1"/>
    </xf>
    <xf numFmtId="0" fontId="10" fillId="0" borderId="35" xfId="0" applyFont="1" applyBorder="1" applyAlignment="1">
      <alignment horizontal="left" vertical="center" wrapText="1"/>
    </xf>
    <xf numFmtId="0" fontId="10" fillId="0" borderId="39" xfId="0"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32" xfId="0" applyFont="1" applyFill="1" applyBorder="1" applyAlignment="1">
      <alignment horizontal="center" vertical="center"/>
    </xf>
    <xf numFmtId="164" fontId="13" fillId="3" borderId="11" xfId="1" applyNumberFormat="1" applyFont="1" applyFill="1" applyBorder="1" applyAlignment="1">
      <alignment horizontal="center" vertical="center" wrapText="1"/>
    </xf>
    <xf numFmtId="164" fontId="13" fillId="3" borderId="44" xfId="1" applyNumberFormat="1" applyFont="1" applyFill="1" applyBorder="1" applyAlignment="1">
      <alignment horizontal="center" vertical="center" wrapText="1"/>
    </xf>
    <xf numFmtId="0" fontId="22" fillId="3" borderId="1" xfId="4" applyFont="1" applyFill="1" applyBorder="1" applyAlignment="1">
      <alignment horizontal="center" vertical="center" wrapText="1"/>
    </xf>
    <xf numFmtId="0" fontId="0" fillId="3" borderId="2" xfId="0" applyFill="1" applyBorder="1" applyAlignment="1">
      <alignment wrapText="1"/>
    </xf>
    <xf numFmtId="0" fontId="0" fillId="3" borderId="32" xfId="0" applyFill="1" applyBorder="1" applyAlignment="1">
      <alignment wrapText="1"/>
    </xf>
    <xf numFmtId="0" fontId="0" fillId="3" borderId="11" xfId="0" applyFill="1" applyBorder="1" applyAlignment="1">
      <alignment wrapText="1"/>
    </xf>
    <xf numFmtId="0" fontId="0" fillId="3" borderId="12" xfId="0" applyFill="1" applyBorder="1" applyAlignment="1">
      <alignment wrapText="1"/>
    </xf>
    <xf numFmtId="0" fontId="0" fillId="3" borderId="44" xfId="0" applyFill="1" applyBorder="1" applyAlignment="1">
      <alignment wrapText="1"/>
    </xf>
    <xf numFmtId="0" fontId="35" fillId="0" borderId="0" xfId="6" applyFont="1" applyAlignment="1">
      <alignment horizontal="left" vertical="center" wrapText="1"/>
    </xf>
    <xf numFmtId="0" fontId="36" fillId="0" borderId="89" xfId="0" applyFont="1" applyBorder="1" applyAlignment="1">
      <alignment horizontal="left" vertical="top" wrapText="1"/>
    </xf>
    <xf numFmtId="0" fontId="42" fillId="0" borderId="89" xfId="0" applyFont="1" applyBorder="1" applyAlignment="1">
      <alignment horizontal="left" vertical="top" wrapText="1"/>
    </xf>
    <xf numFmtId="0" fontId="26" fillId="0" borderId="0" xfId="5" applyAlignment="1">
      <alignment horizontal="left" wrapText="1"/>
    </xf>
    <xf numFmtId="0" fontId="28" fillId="0" borderId="24" xfId="5" applyFont="1" applyBorder="1" applyAlignment="1">
      <alignment horizontal="center" vertical="center"/>
    </xf>
    <xf numFmtId="0" fontId="33" fillId="0" borderId="0" xfId="0" applyFont="1" applyAlignment="1">
      <alignment horizontal="left" vertical="center"/>
    </xf>
    <xf numFmtId="0" fontId="32" fillId="0" borderId="85" xfId="0" applyFont="1" applyBorder="1" applyAlignment="1">
      <alignment horizontal="left" vertical="center"/>
    </xf>
  </cellXfs>
  <cellStyles count="7">
    <cellStyle name="Comma" xfId="1" builtinId="3"/>
    <cellStyle name="Currency" xfId="2" builtinId="4"/>
    <cellStyle name="Normal" xfId="0" builtinId="0"/>
    <cellStyle name="Normal 2" xfId="5" xr:uid="{CDFF47DC-EB1E-42E7-85EC-1140875BCE69}"/>
    <cellStyle name="Normal 2 2" xfId="6" xr:uid="{0763FE80-26C1-41C9-919D-0EC61522A477}"/>
    <cellStyle name="Normal_Revised Exhibit 1_021810_Eberts" xfId="4" xr:uid="{EA0E08F6-4734-4F92-A9D2-CE7067DE3054}"/>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Lifetime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'Appendix F'!$G$6:$H$6</c:f>
              <c:strCache>
                <c:ptCount val="2"/>
                <c:pt idx="0">
                  <c:v> Primary Metrics - 2020/21  TRM </c:v>
                </c:pt>
                <c:pt idx="1">
                  <c:v> Secondary Metrics - 2022 TRM </c:v>
                </c:pt>
              </c:strCache>
            </c:strRef>
          </c:cat>
          <c:val>
            <c:numRef>
              <c:f>'Appendix F'!$G$8:$H$8</c:f>
              <c:numCache>
                <c:formatCode>_(* #,##0_);_(* \(#,##0\);_(* "-"??_);_(@_)</c:formatCode>
                <c:ptCount val="2"/>
                <c:pt idx="0">
                  <c:v>1232768</c:v>
                </c:pt>
                <c:pt idx="1">
                  <c:v>472527.04343071522</c:v>
                </c:pt>
              </c:numCache>
            </c:numRef>
          </c:val>
          <c:extLst>
            <c:ext xmlns:c16="http://schemas.microsoft.com/office/drawing/2014/chart" uri="{C3380CC4-5D6E-409C-BE32-E72D297353CC}">
              <c16:uniqueId val="{00000000-AD4D-4D58-B6DC-A61D780D4482}"/>
            </c:ext>
          </c:extLst>
        </c:ser>
        <c:dLbls>
          <c:showLegendKey val="0"/>
          <c:showVal val="0"/>
          <c:showCatName val="0"/>
          <c:showSerName val="0"/>
          <c:showPercent val="0"/>
          <c:showBubbleSize val="0"/>
        </c:dLbls>
        <c:gapWidth val="219"/>
        <c:overlap val="-27"/>
        <c:axId val="984301487"/>
        <c:axId val="984303151"/>
      </c:barChart>
      <c:catAx>
        <c:axId val="9843014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3151"/>
        <c:crosses val="autoZero"/>
        <c:auto val="1"/>
        <c:lblAlgn val="ctr"/>
        <c:lblOffset val="100"/>
        <c:noMultiLvlLbl val="0"/>
      </c:catAx>
      <c:valAx>
        <c:axId val="984303151"/>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430148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'[2]APPENDIX F  (for delivery)'!$H$6:$I$6</c:f>
              <c:strCache>
                <c:ptCount val="2"/>
                <c:pt idx="0">
                  <c:v>Primary Metrics - 2020/21  TRM</c:v>
                </c:pt>
                <c:pt idx="1">
                  <c:v>Secondary Metrics - 2022 TRM</c:v>
                </c:pt>
              </c:strCache>
            </c:strRef>
          </c:cat>
          <c:val>
            <c:numRef>
              <c:f>'[2]APPENDIX F  (for delivery)'!$H$7:$I$7</c:f>
              <c:numCache>
                <c:formatCode>General</c:formatCode>
                <c:ptCount val="2"/>
                <c:pt idx="0">
                  <c:v>92724.214501360257</c:v>
                </c:pt>
                <c:pt idx="1">
                  <c:v>92725.260191089139</c:v>
                </c:pt>
              </c:numCache>
            </c:numRef>
          </c:val>
          <c:extLst>
            <c:ext xmlns:c16="http://schemas.microsoft.com/office/drawing/2014/chart" uri="{C3380CC4-5D6E-409C-BE32-E72D297353CC}">
              <c16:uniqueId val="{00000000-3B03-467E-A7BD-0720B9D25513}"/>
            </c:ext>
          </c:extLst>
        </c:ser>
        <c:dLbls>
          <c:showLegendKey val="0"/>
          <c:showVal val="0"/>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0</xdr:colOff>
      <xdr:row>19</xdr:row>
      <xdr:rowOff>0</xdr:rowOff>
    </xdr:from>
    <xdr:to>
      <xdr:col>11</xdr:col>
      <xdr:colOff>325071</xdr:colOff>
      <xdr:row>35</xdr:row>
      <xdr:rowOff>85298</xdr:rowOff>
    </xdr:to>
    <xdr:graphicFrame macro="">
      <xdr:nvGraphicFramePr>
        <xdr:cNvPr id="4" name="Chart 3">
          <a:extLst>
            <a:ext uri="{FF2B5EF4-FFF2-40B4-BE49-F238E27FC236}">
              <a16:creationId xmlns:a16="http://schemas.microsoft.com/office/drawing/2014/main" id="{B512E6A3-5BCF-4A0D-88EB-729F6091DD84}"/>
            </a:ext>
            <a:ext uri="{147F2762-F138-4A5C-976F-8EAC2B608ADB}">
              <a16:predDERef xmlns:a16="http://schemas.microsoft.com/office/drawing/2014/main" pre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9</xdr:row>
      <xdr:rowOff>0</xdr:rowOff>
    </xdr:from>
    <xdr:to>
      <xdr:col>11</xdr:col>
      <xdr:colOff>259006</xdr:colOff>
      <xdr:row>16</xdr:row>
      <xdr:rowOff>233179</xdr:rowOff>
    </xdr:to>
    <xdr:graphicFrame macro="">
      <xdr:nvGraphicFramePr>
        <xdr:cNvPr id="5" name="Chart 4">
          <a:extLst>
            <a:ext uri="{FF2B5EF4-FFF2-40B4-BE49-F238E27FC236}">
              <a16:creationId xmlns:a16="http://schemas.microsoft.com/office/drawing/2014/main" id="{6D5234D4-8F88-4FC7-91CD-5313460F76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Grp/Energy%20Efficiency/NJ/Regulatory%20Status%20Reports/2021/Annual/Appendices/Back%20up/Copy%20of%20JCPL%20CE%20Calculator%20Version%203%20Oct%2013%202022%20(0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rp/Energy%20Efficiency/NJ/Regulatory%20Status%20Reports/2021/Annual/Savings/NJ%20Annual%20Reporting%20Appendix%20Tables%209.26.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Notes"/>
      <sheetName val="1.Global.Parameters"/>
      <sheetName val="2. Program.Impacts"/>
      <sheetName val="3. EULs and ICs"/>
      <sheetName val="4.Model"/>
      <sheetName val="5.Results by Sector"/>
      <sheetName val="6.Results by Program"/>
      <sheetName val="CE cheat sheet"/>
      <sheetName val="7. Comparison Plots to Plan"/>
      <sheetName val="a. Monthly Avoided Costs NJ"/>
      <sheetName val="b.Wholesale Market Data"/>
      <sheetName val="c.Loadshapes"/>
      <sheetName val="d. Rpt C L wIncent-NonInc Splt"/>
      <sheetName val="e. Measure Assumptions"/>
      <sheetName val="f. RECS"/>
      <sheetName val="Rpt fr C Ludrosky"/>
      <sheetName val="g.Compare Energy Impacts to MIS"/>
      <sheetName val="h. Plan"/>
      <sheetName val="i. Comparison to Pla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sale Annual Electric (Orig"/>
      <sheetName val="Summary Table"/>
      <sheetName val="Qtr Electric Master 4Q22"/>
      <sheetName val="Qtr Electric Master 1Q22"/>
      <sheetName val=" Qtr Electric LMI 4Q22"/>
      <sheetName val=" Qtr Electric LMI 1Q22"/>
      <sheetName val=" Qtr Electric LMI ORIG"/>
      <sheetName val=" Qtr Electric Business Class Q4"/>
      <sheetName val=" Qtr Electric Business Class Q1"/>
      <sheetName val="Benchmark Usage"/>
      <sheetName val="NEW TABLE 1 "/>
      <sheetName val="NEW TABLE 2"/>
      <sheetName val="Table 1"/>
      <sheetName val="Table 3."/>
      <sheetName val="Table 4."/>
      <sheetName val="Table 5."/>
      <sheetName val="Table 6."/>
      <sheetName val="Table 8 "/>
      <sheetName val="Participant Definitions"/>
      <sheetName val="APPENDIX E"/>
      <sheetName val="APPENDIX F  (for delivery)"/>
      <sheetName val="APPENDIX G"/>
      <sheetName val="APPENDIX H"/>
      <sheetName val="APPENDIX I"/>
      <sheetName val="LOOK UP SHEET"/>
      <sheetName val="Table 11 (reference)"/>
      <sheetName val="Line Losses"/>
      <sheetName val="RACHEL EXAMPLE  DO NOT U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H6" t="str">
            <v>Primary Metrics - 2020/21  TRM</v>
          </cell>
          <cell r="I6" t="str">
            <v>Secondary Metrics - 2022 TRM</v>
          </cell>
        </row>
        <row r="7">
          <cell r="H7">
            <v>92724.214501360257</v>
          </cell>
          <cell r="I7">
            <v>92725.260191089139</v>
          </cell>
        </row>
      </sheetData>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5C50A-C74D-4DD5-A13B-0E7C582B3CAE}">
  <sheetPr>
    <pageSetUpPr fitToPage="1"/>
  </sheetPr>
  <dimension ref="A1:D26"/>
  <sheetViews>
    <sheetView zoomScale="55" zoomScaleNormal="55" workbookViewId="0">
      <selection activeCell="D5" sqref="D5"/>
    </sheetView>
  </sheetViews>
  <sheetFormatPr defaultColWidth="81.42578125" defaultRowHeight="14.45"/>
  <cols>
    <col min="1" max="1" width="39" style="560" bestFit="1" customWidth="1"/>
    <col min="2" max="2" width="33.5703125" style="560" bestFit="1" customWidth="1"/>
    <col min="3" max="3" width="74.28515625" style="561" customWidth="1"/>
    <col min="4" max="16384" width="81.42578125" style="554"/>
  </cols>
  <sheetData>
    <row r="1" spans="1:4" ht="23.1" thickBot="1">
      <c r="A1" s="562" t="s">
        <v>0</v>
      </c>
    </row>
    <row r="2" spans="1:4" ht="15" thickBot="1">
      <c r="A2" s="571" t="s">
        <v>1</v>
      </c>
      <c r="B2" s="572"/>
      <c r="C2" s="553" t="s">
        <v>2</v>
      </c>
    </row>
    <row r="3" spans="1:4" ht="47.25" customHeight="1">
      <c r="A3" s="573" t="s">
        <v>3</v>
      </c>
      <c r="B3" s="555" t="s">
        <v>4</v>
      </c>
      <c r="C3" s="556" t="s">
        <v>5</v>
      </c>
    </row>
    <row r="4" spans="1:4" ht="47.25" customHeight="1">
      <c r="A4" s="574"/>
      <c r="B4" s="557" t="s">
        <v>6</v>
      </c>
      <c r="C4" s="558" t="s">
        <v>7</v>
      </c>
    </row>
    <row r="5" spans="1:4" ht="47.25" customHeight="1">
      <c r="A5" s="574"/>
      <c r="B5" s="557" t="s">
        <v>8</v>
      </c>
      <c r="C5" s="558" t="s">
        <v>9</v>
      </c>
      <c r="D5" s="564"/>
    </row>
    <row r="6" spans="1:4" ht="47.25" customHeight="1">
      <c r="A6" s="574"/>
      <c r="B6" s="557" t="s">
        <v>10</v>
      </c>
      <c r="C6" s="558" t="s">
        <v>11</v>
      </c>
    </row>
    <row r="7" spans="1:4" ht="47.25" customHeight="1">
      <c r="A7" s="574"/>
      <c r="B7" s="557" t="s">
        <v>12</v>
      </c>
      <c r="C7" s="558" t="s">
        <v>13</v>
      </c>
    </row>
    <row r="8" spans="1:4" ht="47.25" customHeight="1">
      <c r="A8" s="574"/>
      <c r="B8" s="557" t="s">
        <v>14</v>
      </c>
      <c r="C8" s="558" t="s">
        <v>11</v>
      </c>
    </row>
    <row r="9" spans="1:4" ht="47.25" customHeight="1">
      <c r="A9" s="574"/>
      <c r="B9" s="557" t="s">
        <v>15</v>
      </c>
      <c r="C9" s="558" t="s">
        <v>16</v>
      </c>
    </row>
    <row r="10" spans="1:4" ht="47.25" customHeight="1">
      <c r="A10" s="574"/>
      <c r="B10" s="557" t="s">
        <v>17</v>
      </c>
      <c r="C10" s="558" t="s">
        <v>18</v>
      </c>
    </row>
    <row r="11" spans="1:4" ht="47.25" customHeight="1">
      <c r="A11" s="575" t="s">
        <v>19</v>
      </c>
      <c r="B11" s="557" t="s">
        <v>20</v>
      </c>
      <c r="C11" s="558" t="s">
        <v>21</v>
      </c>
    </row>
    <row r="12" spans="1:4" ht="47.25" customHeight="1">
      <c r="A12" s="576"/>
      <c r="B12" s="557" t="s">
        <v>22</v>
      </c>
      <c r="C12" s="558" t="s">
        <v>23</v>
      </c>
    </row>
    <row r="13" spans="1:4" ht="47.25" customHeight="1">
      <c r="A13" s="577"/>
      <c r="B13" s="557" t="s">
        <v>24</v>
      </c>
      <c r="C13" s="558" t="s">
        <v>25</v>
      </c>
    </row>
    <row r="14" spans="1:4" ht="47.25" customHeight="1">
      <c r="A14" s="565" t="s">
        <v>26</v>
      </c>
      <c r="B14" s="557" t="s">
        <v>27</v>
      </c>
      <c r="C14" s="558" t="s">
        <v>28</v>
      </c>
    </row>
    <row r="15" spans="1:4" ht="47.25" customHeight="1">
      <c r="A15" s="559" t="s">
        <v>29</v>
      </c>
      <c r="B15" s="557" t="s">
        <v>30</v>
      </c>
      <c r="C15" s="558" t="s">
        <v>31</v>
      </c>
    </row>
    <row r="16" spans="1:4" ht="47.25" customHeight="1">
      <c r="A16" s="575" t="s">
        <v>32</v>
      </c>
      <c r="B16" s="557" t="s">
        <v>33</v>
      </c>
      <c r="C16" s="558" t="s">
        <v>31</v>
      </c>
    </row>
    <row r="17" spans="1:3" ht="47.25" customHeight="1">
      <c r="A17" s="576"/>
      <c r="B17" s="557" t="s">
        <v>34</v>
      </c>
      <c r="C17" s="558" t="s">
        <v>31</v>
      </c>
    </row>
    <row r="18" spans="1:3" ht="47.25" customHeight="1">
      <c r="A18" s="577"/>
      <c r="B18" s="557" t="s">
        <v>35</v>
      </c>
      <c r="C18" s="558" t="s">
        <v>31</v>
      </c>
    </row>
    <row r="19" spans="1:3" ht="47.25" customHeight="1">
      <c r="A19" s="578" t="s">
        <v>36</v>
      </c>
      <c r="B19" s="557" t="s">
        <v>37</v>
      </c>
      <c r="C19" s="558" t="s">
        <v>21</v>
      </c>
    </row>
    <row r="20" spans="1:3" ht="47.25" customHeight="1">
      <c r="A20" s="579"/>
      <c r="B20" s="557" t="s">
        <v>30</v>
      </c>
      <c r="C20" s="558" t="s">
        <v>38</v>
      </c>
    </row>
    <row r="21" spans="1:3" ht="47.25" customHeight="1">
      <c r="A21" s="579"/>
      <c r="B21" s="557" t="s">
        <v>33</v>
      </c>
      <c r="C21" s="558" t="s">
        <v>31</v>
      </c>
    </row>
    <row r="22" spans="1:3" ht="47.25" customHeight="1">
      <c r="A22" s="580"/>
      <c r="B22" s="557" t="s">
        <v>35</v>
      </c>
      <c r="C22" s="558" t="s">
        <v>31</v>
      </c>
    </row>
    <row r="26" spans="1:3">
      <c r="B26" s="557"/>
      <c r="C26" s="558"/>
    </row>
  </sheetData>
  <mergeCells count="5">
    <mergeCell ref="A2:B2"/>
    <mergeCell ref="A3:A10"/>
    <mergeCell ref="A11:A13"/>
    <mergeCell ref="A16:A18"/>
    <mergeCell ref="A19:A22"/>
  </mergeCells>
  <pageMargins left="0.7" right="0.7" top="0.75" bottom="0.75" header="0.3" footer="0.3"/>
  <pageSetup scale="62" fitToHeight="0"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1E272-7AC8-4C5F-ACC7-5621B66516D4}">
  <sheetPr codeName="Sheet1"/>
  <dimension ref="A1:R47"/>
  <sheetViews>
    <sheetView tabSelected="1" zoomScale="55" zoomScaleNormal="55" workbookViewId="0">
      <selection activeCell="J22" sqref="J22"/>
    </sheetView>
  </sheetViews>
  <sheetFormatPr defaultRowHeight="14.45"/>
  <cols>
    <col min="1" max="1" width="26.140625" customWidth="1"/>
    <col min="2" max="2" width="46.5703125" bestFit="1" customWidth="1"/>
    <col min="3" max="3" width="22.140625" customWidth="1"/>
    <col min="4" max="4" width="14.140625" customWidth="1"/>
    <col min="5" max="5" width="12" customWidth="1"/>
    <col min="6" max="6" width="13" customWidth="1"/>
    <col min="7" max="7" width="11.5703125" customWidth="1"/>
    <col min="8" max="8" width="12.7109375" customWidth="1"/>
    <col min="9" max="9" width="14.5703125" customWidth="1"/>
    <col min="10" max="10" width="14.7109375" customWidth="1"/>
    <col min="11" max="11" width="13" customWidth="1"/>
    <col min="12" max="12" width="12.140625" customWidth="1"/>
    <col min="13" max="13" width="12" customWidth="1"/>
    <col min="14" max="14" width="12.42578125" customWidth="1"/>
    <col min="15" max="15" width="13.42578125" customWidth="1"/>
    <col min="16" max="16" width="11.5703125" customWidth="1"/>
    <col min="17" max="17" width="13" customWidth="1"/>
    <col min="18" max="18" width="13.85546875" bestFit="1" customWidth="1"/>
  </cols>
  <sheetData>
    <row r="1" spans="1:18" ht="15" thickBot="1">
      <c r="A1" s="1"/>
      <c r="B1" s="2"/>
      <c r="C1" s="586" t="s">
        <v>39</v>
      </c>
      <c r="D1" s="587"/>
      <c r="E1" s="587"/>
      <c r="F1" s="588"/>
      <c r="G1" s="589" t="s">
        <v>40</v>
      </c>
      <c r="H1" s="590"/>
      <c r="I1" s="590"/>
      <c r="J1" s="591"/>
      <c r="K1" s="592" t="s">
        <v>41</v>
      </c>
      <c r="L1" s="593"/>
      <c r="M1" s="593"/>
      <c r="N1" s="593"/>
      <c r="O1" s="593"/>
      <c r="P1" s="593"/>
      <c r="Q1" s="593"/>
      <c r="R1" s="594"/>
    </row>
    <row r="2" spans="1:18">
      <c r="A2" s="3"/>
      <c r="B2" s="4"/>
      <c r="C2" s="5" t="s">
        <v>42</v>
      </c>
      <c r="D2" s="6" t="s">
        <v>43</v>
      </c>
      <c r="E2" s="6" t="s">
        <v>44</v>
      </c>
      <c r="F2" s="7" t="s">
        <v>45</v>
      </c>
      <c r="G2" s="8" t="s">
        <v>46</v>
      </c>
      <c r="H2" s="9" t="s">
        <v>47</v>
      </c>
      <c r="I2" s="9" t="s">
        <v>48</v>
      </c>
      <c r="J2" s="10" t="s">
        <v>49</v>
      </c>
      <c r="K2" s="11" t="s">
        <v>50</v>
      </c>
      <c r="L2" s="11" t="s">
        <v>51</v>
      </c>
      <c r="M2" s="12" t="s">
        <v>52</v>
      </c>
      <c r="N2" s="13" t="s">
        <v>53</v>
      </c>
      <c r="O2" s="11" t="s">
        <v>54</v>
      </c>
      <c r="P2" s="14" t="s">
        <v>55</v>
      </c>
      <c r="Q2" s="15" t="s">
        <v>56</v>
      </c>
      <c r="R2" s="15" t="s">
        <v>57</v>
      </c>
    </row>
    <row r="3" spans="1:18" ht="54.95" customHeight="1" thickBot="1">
      <c r="A3" s="16"/>
      <c r="B3" s="17"/>
      <c r="C3" s="18" t="s">
        <v>58</v>
      </c>
      <c r="D3" s="19" t="s">
        <v>59</v>
      </c>
      <c r="E3" s="19" t="s">
        <v>60</v>
      </c>
      <c r="F3" s="20" t="s">
        <v>61</v>
      </c>
      <c r="G3" s="21" t="s">
        <v>62</v>
      </c>
      <c r="H3" s="22" t="s">
        <v>63</v>
      </c>
      <c r="I3" s="22" t="s">
        <v>64</v>
      </c>
      <c r="J3" s="23" t="s">
        <v>65</v>
      </c>
      <c r="K3" s="24" t="s">
        <v>66</v>
      </c>
      <c r="L3" s="24" t="s">
        <v>67</v>
      </c>
      <c r="M3" s="25" t="s">
        <v>68</v>
      </c>
      <c r="N3" s="26" t="s">
        <v>69</v>
      </c>
      <c r="O3" s="25" t="s">
        <v>70</v>
      </c>
      <c r="P3" s="27" t="s">
        <v>71</v>
      </c>
      <c r="Q3" s="27" t="s">
        <v>72</v>
      </c>
      <c r="R3" s="27" t="s">
        <v>73</v>
      </c>
    </row>
    <row r="4" spans="1:18" ht="15" thickBot="1">
      <c r="A4" s="28" t="s">
        <v>74</v>
      </c>
      <c r="B4" s="28" t="s">
        <v>75</v>
      </c>
      <c r="C4" s="29"/>
      <c r="D4" s="30"/>
      <c r="E4" s="30"/>
      <c r="F4" s="31"/>
      <c r="G4" s="31"/>
      <c r="H4" s="31"/>
      <c r="I4" s="31"/>
      <c r="J4" s="31"/>
      <c r="K4" s="32"/>
      <c r="L4" s="30"/>
      <c r="M4" s="33"/>
      <c r="N4" s="34"/>
      <c r="O4" s="33"/>
      <c r="P4" s="35"/>
      <c r="Q4" s="36"/>
      <c r="R4" s="36"/>
    </row>
    <row r="5" spans="1:18">
      <c r="A5" s="595" t="s">
        <v>76</v>
      </c>
      <c r="B5" s="567" t="s">
        <v>77</v>
      </c>
      <c r="C5" s="37">
        <v>525</v>
      </c>
      <c r="D5" s="38"/>
      <c r="E5" s="39">
        <v>1262</v>
      </c>
      <c r="F5" s="40" t="s">
        <v>78</v>
      </c>
      <c r="G5" s="41">
        <v>368740.77332199999</v>
      </c>
      <c r="H5" s="38"/>
      <c r="I5" s="42">
        <v>1165381.5350039997</v>
      </c>
      <c r="J5" s="40" t="s">
        <v>78</v>
      </c>
      <c r="K5" s="37">
        <v>244.57602820000017</v>
      </c>
      <c r="L5" s="38"/>
      <c r="M5" s="43">
        <v>534.612301</v>
      </c>
      <c r="N5" s="44" t="s">
        <v>78</v>
      </c>
      <c r="O5" s="45">
        <v>287.86598519140028</v>
      </c>
      <c r="P5" s="46">
        <v>0.310597288999999</v>
      </c>
      <c r="Q5" s="47">
        <v>3809.6589389999945</v>
      </c>
      <c r="R5" s="47">
        <v>8116.1261684000256</v>
      </c>
    </row>
    <row r="6" spans="1:18">
      <c r="A6" s="596"/>
      <c r="B6" s="48" t="s">
        <v>79</v>
      </c>
      <c r="C6" s="37">
        <v>1490</v>
      </c>
      <c r="D6" s="49"/>
      <c r="E6" s="39">
        <v>4962</v>
      </c>
      <c r="F6" s="50" t="s">
        <v>78</v>
      </c>
      <c r="G6" s="51">
        <v>321591.57565900002</v>
      </c>
      <c r="H6" s="49"/>
      <c r="I6" s="52">
        <v>888516.837757</v>
      </c>
      <c r="J6" s="50" t="s">
        <v>78</v>
      </c>
      <c r="K6" s="53">
        <v>310.23271710000034</v>
      </c>
      <c r="L6" s="49"/>
      <c r="M6" s="45">
        <v>991.20436474539804</v>
      </c>
      <c r="N6" s="54" t="s">
        <v>78</v>
      </c>
      <c r="O6" s="45">
        <v>365.14390802670442</v>
      </c>
      <c r="P6" s="55">
        <v>0.129170407890005</v>
      </c>
      <c r="Q6" s="56">
        <v>3276.6587317999956</v>
      </c>
      <c r="R6" s="47">
        <v>10546.256576044763</v>
      </c>
    </row>
    <row r="7" spans="1:18">
      <c r="A7" s="596"/>
      <c r="B7" s="57" t="s">
        <v>80</v>
      </c>
      <c r="C7" s="37">
        <v>1252</v>
      </c>
      <c r="D7" s="49"/>
      <c r="E7" s="39">
        <v>4990</v>
      </c>
      <c r="F7" s="50" t="s">
        <v>78</v>
      </c>
      <c r="G7" s="58">
        <v>304803.45182899997</v>
      </c>
      <c r="H7" s="49"/>
      <c r="I7" s="52">
        <v>1184725.1313979998</v>
      </c>
      <c r="J7" s="50" t="s">
        <v>78</v>
      </c>
      <c r="K7" s="59">
        <v>1384.9390000000001</v>
      </c>
      <c r="L7" s="49"/>
      <c r="M7" s="45">
        <v>5520.7070000000003</v>
      </c>
      <c r="N7" s="54" t="s">
        <v>78</v>
      </c>
      <c r="O7" s="45">
        <v>1630.0732029999749</v>
      </c>
      <c r="P7" s="55">
        <v>0.86326889999995959</v>
      </c>
      <c r="Q7" s="56">
        <v>6730.4229999999998</v>
      </c>
      <c r="R7" s="47">
        <v>26737.435000000001</v>
      </c>
    </row>
    <row r="8" spans="1:18" ht="16.5">
      <c r="A8" s="596"/>
      <c r="B8" s="60" t="s">
        <v>81</v>
      </c>
      <c r="C8" s="37">
        <v>9683</v>
      </c>
      <c r="D8" s="49"/>
      <c r="E8" s="39">
        <v>75435</v>
      </c>
      <c r="F8" s="50" t="s">
        <v>78</v>
      </c>
      <c r="G8" s="58">
        <v>464683.52988999995</v>
      </c>
      <c r="H8" s="49"/>
      <c r="I8" s="52">
        <v>3223618.3003139999</v>
      </c>
      <c r="J8" s="50" t="s">
        <v>78</v>
      </c>
      <c r="K8" s="53">
        <v>3825.4241854008924</v>
      </c>
      <c r="L8" s="49"/>
      <c r="M8" s="45">
        <v>29703.573092354454</v>
      </c>
      <c r="N8" s="54" t="s">
        <v>78</v>
      </c>
      <c r="O8" s="45">
        <v>4502.5242662150758</v>
      </c>
      <c r="P8" s="55">
        <v>2.3189381130018605</v>
      </c>
      <c r="Q8" s="56">
        <v>48906.798992997268</v>
      </c>
      <c r="R8" s="47">
        <v>379321.34318263305</v>
      </c>
    </row>
    <row r="9" spans="1:18">
      <c r="A9" s="596"/>
      <c r="B9" s="60" t="s">
        <v>82</v>
      </c>
      <c r="C9" s="37">
        <v>49996</v>
      </c>
      <c r="D9" s="49"/>
      <c r="E9" s="61">
        <v>307909</v>
      </c>
      <c r="F9" s="50" t="s">
        <v>78</v>
      </c>
      <c r="G9" s="58">
        <v>590944.92457000003</v>
      </c>
      <c r="H9" s="49"/>
      <c r="I9" s="52">
        <v>2385362.2094310001</v>
      </c>
      <c r="J9" s="50" t="s">
        <v>78</v>
      </c>
      <c r="K9" s="59">
        <v>6741.3025741000847</v>
      </c>
      <c r="L9" s="49"/>
      <c r="M9" s="45">
        <v>47119.639901900497</v>
      </c>
      <c r="N9" s="54" t="s">
        <v>78</v>
      </c>
      <c r="O9" s="45">
        <v>7934.5131297157568</v>
      </c>
      <c r="P9" s="55">
        <v>3.5510532360002101</v>
      </c>
      <c r="Q9" s="56">
        <v>97910.222611500183</v>
      </c>
      <c r="R9" s="47">
        <v>703585.28252845176</v>
      </c>
    </row>
    <row r="10" spans="1:18">
      <c r="A10" s="596"/>
      <c r="B10" s="60" t="s">
        <v>83</v>
      </c>
      <c r="C10" s="37">
        <v>1691</v>
      </c>
      <c r="D10" s="49"/>
      <c r="E10" s="39">
        <v>11685</v>
      </c>
      <c r="F10" s="50" t="s">
        <v>78</v>
      </c>
      <c r="G10" s="58">
        <v>210784.211117</v>
      </c>
      <c r="H10" s="49"/>
      <c r="I10" s="52">
        <v>1131961.3714089999</v>
      </c>
      <c r="J10" s="50" t="s">
        <v>78</v>
      </c>
      <c r="K10" s="53">
        <v>231.31295531000006</v>
      </c>
      <c r="L10" s="49"/>
      <c r="M10" s="45">
        <v>1494.998783759921</v>
      </c>
      <c r="N10" s="54" t="s">
        <v>78</v>
      </c>
      <c r="O10" s="45">
        <v>272.25534839987176</v>
      </c>
      <c r="P10" s="55">
        <v>3.8505993600000038E-2</v>
      </c>
      <c r="Q10" s="56">
        <v>2211.373754650002</v>
      </c>
      <c r="R10" s="47">
        <v>14246.875041400132</v>
      </c>
    </row>
    <row r="11" spans="1:18" ht="17.100000000000001" thickBot="1">
      <c r="A11" s="597"/>
      <c r="B11" s="62" t="s">
        <v>84</v>
      </c>
      <c r="C11" s="63">
        <v>64637</v>
      </c>
      <c r="D11" s="64">
        <v>1161787.6499999999</v>
      </c>
      <c r="E11" s="64">
        <v>406243</v>
      </c>
      <c r="F11" s="65">
        <v>0.34967061321404136</v>
      </c>
      <c r="G11" s="66">
        <v>2261548.4663869999</v>
      </c>
      <c r="H11" s="67">
        <v>16874033.719593883</v>
      </c>
      <c r="I11" s="67">
        <v>9979565.3853130005</v>
      </c>
      <c r="J11" s="65">
        <v>0.59141551754308008</v>
      </c>
      <c r="K11" s="63">
        <v>12737.78746011098</v>
      </c>
      <c r="L11" s="64">
        <v>66477.46842632092</v>
      </c>
      <c r="M11" s="68">
        <v>85364.735443760263</v>
      </c>
      <c r="N11" s="69">
        <v>1.2841153170321564</v>
      </c>
      <c r="O11" s="68">
        <v>14992.375840548782</v>
      </c>
      <c r="P11" s="70">
        <v>7.2115339394920346</v>
      </c>
      <c r="Q11" s="71">
        <v>162845.13602994743</v>
      </c>
      <c r="R11" s="71">
        <v>1142553.3184969297</v>
      </c>
    </row>
    <row r="12" spans="1:18">
      <c r="A12" s="598" t="s">
        <v>19</v>
      </c>
      <c r="B12" s="567" t="s">
        <v>85</v>
      </c>
      <c r="C12" s="72">
        <v>9</v>
      </c>
      <c r="D12" s="61">
        <v>500</v>
      </c>
      <c r="E12" s="73">
        <v>33</v>
      </c>
      <c r="F12" s="74">
        <v>6.6000000000000003E-2</v>
      </c>
      <c r="G12" s="75">
        <v>162069.83175499999</v>
      </c>
      <c r="H12" s="76">
        <v>4367404.1094807489</v>
      </c>
      <c r="I12" s="76">
        <v>851551.79477399983</v>
      </c>
      <c r="J12" s="77">
        <v>0.19497893334977945</v>
      </c>
      <c r="K12" s="78">
        <v>19.095976999999998</v>
      </c>
      <c r="L12" s="73">
        <v>687.26568338215975</v>
      </c>
      <c r="M12" s="79">
        <v>112.116364</v>
      </c>
      <c r="N12" s="80">
        <v>0.16313394762889213</v>
      </c>
      <c r="O12" s="45">
        <v>22.475964929</v>
      </c>
      <c r="P12" s="81">
        <v>0</v>
      </c>
      <c r="Q12" s="82">
        <v>119.25638999999998</v>
      </c>
      <c r="R12" s="82">
        <v>1033.3933290000002</v>
      </c>
    </row>
    <row r="13" spans="1:18">
      <c r="A13" s="599"/>
      <c r="B13" s="83" t="s">
        <v>86</v>
      </c>
      <c r="C13" s="84">
        <v>181</v>
      </c>
      <c r="D13" s="85">
        <v>1500</v>
      </c>
      <c r="E13" s="85">
        <v>581</v>
      </c>
      <c r="F13" s="86">
        <v>0.38733333333333331</v>
      </c>
      <c r="G13" s="87">
        <v>203814.71133799999</v>
      </c>
      <c r="H13" s="52">
        <v>1823529.8234116866</v>
      </c>
      <c r="I13" s="52">
        <v>528216.89849399996</v>
      </c>
      <c r="J13" s="88">
        <v>0.28966726604215665</v>
      </c>
      <c r="K13" s="89">
        <v>167.32794090000002</v>
      </c>
      <c r="L13" s="85">
        <v>712.5</v>
      </c>
      <c r="M13" s="90">
        <v>564.80872010000098</v>
      </c>
      <c r="N13" s="91">
        <v>0.79271399312280844</v>
      </c>
      <c r="O13" s="45">
        <v>196.94498643929992</v>
      </c>
      <c r="P13" s="55">
        <v>4.5968079000000099E-2</v>
      </c>
      <c r="Q13" s="92">
        <v>2332.6982368999984</v>
      </c>
      <c r="R13" s="92">
        <v>7704.3419410999777</v>
      </c>
    </row>
    <row r="14" spans="1:18" ht="15" thickBot="1">
      <c r="A14" s="600"/>
      <c r="B14" s="569" t="s">
        <v>24</v>
      </c>
      <c r="C14" s="93">
        <v>45</v>
      </c>
      <c r="D14" s="94">
        <v>300</v>
      </c>
      <c r="E14" s="94">
        <v>103</v>
      </c>
      <c r="F14" s="95">
        <v>0.34333333333333332</v>
      </c>
      <c r="G14" s="96">
        <v>160756.55919899998</v>
      </c>
      <c r="H14" s="97">
        <v>3241456.3115982316</v>
      </c>
      <c r="I14" s="97">
        <v>497987.640488</v>
      </c>
      <c r="J14" s="98">
        <v>0.15363083522247517</v>
      </c>
      <c r="K14" s="99">
        <v>18.801821499999996</v>
      </c>
      <c r="L14" s="94">
        <v>375</v>
      </c>
      <c r="M14" s="100">
        <v>50.575890000000001</v>
      </c>
      <c r="N14" s="101">
        <v>0.13486904</v>
      </c>
      <c r="O14" s="45">
        <v>22.129743905500003</v>
      </c>
      <c r="P14" s="102">
        <v>3.9086889999999999E-3</v>
      </c>
      <c r="Q14" s="103">
        <v>259.89926070000007</v>
      </c>
      <c r="R14" s="103">
        <v>731.00483420000057</v>
      </c>
    </row>
    <row r="15" spans="1:18" ht="16.5">
      <c r="A15" s="596" t="s">
        <v>26</v>
      </c>
      <c r="B15" s="567" t="s">
        <v>87</v>
      </c>
      <c r="C15" s="104">
        <v>0</v>
      </c>
      <c r="D15" s="38"/>
      <c r="E15" s="105">
        <v>0</v>
      </c>
      <c r="F15" s="40" t="s">
        <v>78</v>
      </c>
      <c r="G15" s="41">
        <v>0</v>
      </c>
      <c r="H15" s="38"/>
      <c r="I15" s="42">
        <v>0</v>
      </c>
      <c r="J15" s="40"/>
      <c r="K15" s="104">
        <v>0</v>
      </c>
      <c r="L15" s="38"/>
      <c r="M15" s="106">
        <v>0</v>
      </c>
      <c r="N15" s="44"/>
      <c r="O15" s="107"/>
      <c r="P15" s="108"/>
      <c r="Q15" s="109"/>
      <c r="R15" s="109"/>
    </row>
    <row r="16" spans="1:18">
      <c r="A16" s="596"/>
      <c r="B16" s="568" t="s">
        <v>88</v>
      </c>
      <c r="C16" s="110">
        <v>1444</v>
      </c>
      <c r="D16" s="85">
        <v>1650</v>
      </c>
      <c r="E16" s="85">
        <v>9545</v>
      </c>
      <c r="F16" s="111">
        <v>5.7848484848484851</v>
      </c>
      <c r="G16" s="87">
        <v>79814.043166999996</v>
      </c>
      <c r="H16" s="49"/>
      <c r="I16" s="52">
        <v>178591.60689699999</v>
      </c>
      <c r="J16" s="50" t="s">
        <v>78</v>
      </c>
      <c r="K16" s="84">
        <v>179.05600000000001</v>
      </c>
      <c r="L16" s="85">
        <v>203.77500000000001</v>
      </c>
      <c r="M16" s="90">
        <v>1183.58</v>
      </c>
      <c r="N16" s="112">
        <v>5.8082689240583969</v>
      </c>
      <c r="O16" s="45">
        <v>210.74891200000323</v>
      </c>
      <c r="P16" s="55">
        <v>0</v>
      </c>
      <c r="Q16" s="92">
        <v>179.05600000000001</v>
      </c>
      <c r="R16" s="92">
        <v>1183.58</v>
      </c>
    </row>
    <row r="17" spans="1:18" ht="17.100000000000001" thickBot="1">
      <c r="A17" s="597"/>
      <c r="B17" s="113" t="s">
        <v>89</v>
      </c>
      <c r="C17" s="63">
        <v>1444</v>
      </c>
      <c r="D17" s="64">
        <v>1650</v>
      </c>
      <c r="E17" s="64">
        <v>9545</v>
      </c>
      <c r="F17" s="114">
        <v>5.7848484848484851</v>
      </c>
      <c r="G17" s="115">
        <v>79814.043166999996</v>
      </c>
      <c r="H17" s="116">
        <v>274002.8960957097</v>
      </c>
      <c r="I17" s="116">
        <v>178591.60689699999</v>
      </c>
      <c r="J17" s="65">
        <v>0.65178729656425827</v>
      </c>
      <c r="K17" s="117">
        <v>179.05600000000001</v>
      </c>
      <c r="L17" s="64">
        <v>203.77500000000001</v>
      </c>
      <c r="M17" s="64">
        <v>1183.58</v>
      </c>
      <c r="N17" s="118">
        <v>5.8082689240583969</v>
      </c>
      <c r="O17" s="64">
        <v>210.74891200000323</v>
      </c>
      <c r="P17" s="119">
        <v>0</v>
      </c>
      <c r="Q17" s="120">
        <v>179.05600000000001</v>
      </c>
      <c r="R17" s="120">
        <v>1183.58</v>
      </c>
    </row>
    <row r="18" spans="1:18" ht="17.100000000000001" thickBot="1">
      <c r="A18" s="121" t="s">
        <v>90</v>
      </c>
      <c r="B18" s="122"/>
      <c r="C18" s="123">
        <v>66316</v>
      </c>
      <c r="D18" s="124">
        <v>1165737.6499999999</v>
      </c>
      <c r="E18" s="124">
        <v>416505</v>
      </c>
      <c r="F18" s="125">
        <v>0.35728879478157033</v>
      </c>
      <c r="G18" s="126">
        <v>2868003.611846</v>
      </c>
      <c r="H18" s="127">
        <v>26580426.860180259</v>
      </c>
      <c r="I18" s="127">
        <v>12035913.325966001</v>
      </c>
      <c r="J18" s="128">
        <v>0.45281113765696601</v>
      </c>
      <c r="K18" s="123">
        <v>13123.069199510981</v>
      </c>
      <c r="L18" s="124">
        <v>68456.009109703067</v>
      </c>
      <c r="M18" s="129">
        <v>87274.81641786026</v>
      </c>
      <c r="N18" s="130">
        <v>1.2749036578804853</v>
      </c>
      <c r="O18" s="129">
        <v>15444.675447822585</v>
      </c>
      <c r="P18" s="131">
        <v>7.2514107074920346</v>
      </c>
      <c r="Q18" s="132">
        <v>165736.04591754745</v>
      </c>
      <c r="R18" s="132">
        <v>1153205.6386012298</v>
      </c>
    </row>
    <row r="19" spans="1:18" ht="15" thickBot="1">
      <c r="A19" s="133"/>
      <c r="B19" s="134"/>
      <c r="C19" s="134"/>
      <c r="D19" s="134"/>
      <c r="E19" s="134"/>
      <c r="F19" s="135"/>
      <c r="G19" s="136"/>
      <c r="H19" s="136"/>
      <c r="I19" s="136"/>
      <c r="J19" s="137"/>
      <c r="K19" s="138"/>
      <c r="L19" s="138"/>
      <c r="M19" s="138"/>
      <c r="N19" s="137"/>
      <c r="O19" s="138"/>
      <c r="P19" s="139"/>
      <c r="Q19" s="140"/>
      <c r="R19" s="140"/>
    </row>
    <row r="20" spans="1:18" ht="17.100000000000001" thickBot="1">
      <c r="A20" s="141" t="s">
        <v>91</v>
      </c>
      <c r="B20" s="28" t="s">
        <v>92</v>
      </c>
      <c r="C20" s="142"/>
      <c r="D20" s="143"/>
      <c r="E20" s="143"/>
      <c r="F20" s="144"/>
      <c r="G20" s="145"/>
      <c r="H20" s="146"/>
      <c r="I20" s="146"/>
      <c r="J20" s="147"/>
      <c r="K20" s="148"/>
      <c r="L20" s="149"/>
      <c r="M20" s="150"/>
      <c r="N20" s="151"/>
      <c r="O20" s="150"/>
      <c r="P20" s="152"/>
      <c r="Q20" s="153"/>
      <c r="R20" s="153"/>
    </row>
    <row r="21" spans="1:18" ht="15" thickBot="1">
      <c r="A21" s="154" t="s">
        <v>29</v>
      </c>
      <c r="B21" s="566" t="s">
        <v>93</v>
      </c>
      <c r="C21" s="78">
        <v>32</v>
      </c>
      <c r="D21" s="73">
        <v>120</v>
      </c>
      <c r="E21" s="73">
        <v>36</v>
      </c>
      <c r="F21" s="155">
        <v>0.3</v>
      </c>
      <c r="G21" s="75">
        <v>295111.35135000001</v>
      </c>
      <c r="H21" s="76">
        <v>3217493.0828307956</v>
      </c>
      <c r="I21" s="76">
        <v>849187.49119999993</v>
      </c>
      <c r="J21" s="77">
        <v>0.26392830360116049</v>
      </c>
      <c r="K21" s="156">
        <v>597.62066219999895</v>
      </c>
      <c r="L21" s="157">
        <v>4064.4376620616399</v>
      </c>
      <c r="M21" s="158">
        <v>818.67485399999873</v>
      </c>
      <c r="N21" s="159">
        <v>0.20142389232382402</v>
      </c>
      <c r="O21" s="156">
        <v>703.39951940939955</v>
      </c>
      <c r="P21" s="160">
        <v>0.14748485087999985</v>
      </c>
      <c r="Q21" s="161">
        <v>7972.5164330000034</v>
      </c>
      <c r="R21" s="161">
        <v>11288.329310000005</v>
      </c>
    </row>
    <row r="22" spans="1:18">
      <c r="A22" s="601" t="s">
        <v>32</v>
      </c>
      <c r="B22" s="567" t="s">
        <v>94</v>
      </c>
      <c r="C22" s="162">
        <v>88</v>
      </c>
      <c r="D22" s="105">
        <v>223247.42819971693</v>
      </c>
      <c r="E22" s="163">
        <v>191</v>
      </c>
      <c r="F22" s="164">
        <v>8.5555296891989992E-4</v>
      </c>
      <c r="G22" s="41">
        <v>593072.73810599989</v>
      </c>
      <c r="H22" s="42">
        <v>13047929.680859882</v>
      </c>
      <c r="I22" s="42">
        <v>2349697.8258429999</v>
      </c>
      <c r="J22" s="563">
        <v>0.18008204238637118</v>
      </c>
      <c r="K22" s="165">
        <v>1822.0645799999995</v>
      </c>
      <c r="L22" s="39">
        <v>38982.425296470181</v>
      </c>
      <c r="M22" s="43">
        <v>4608.299740000004</v>
      </c>
      <c r="N22" s="166">
        <v>0.11821480333644815</v>
      </c>
      <c r="O22" s="165">
        <v>2138.8510259549994</v>
      </c>
      <c r="P22" s="46">
        <v>0.88127255639999991</v>
      </c>
      <c r="Q22" s="167">
        <v>26623.609440000007</v>
      </c>
      <c r="R22" s="167">
        <v>67938.159609999959</v>
      </c>
    </row>
    <row r="23" spans="1:18" ht="16.5">
      <c r="A23" s="602"/>
      <c r="B23" s="568" t="s">
        <v>95</v>
      </c>
      <c r="C23" s="53">
        <v>0</v>
      </c>
      <c r="D23" s="85">
        <v>1</v>
      </c>
      <c r="E23" s="85">
        <v>0</v>
      </c>
      <c r="F23" s="168">
        <v>0</v>
      </c>
      <c r="G23" s="51">
        <v>24501.930000000008</v>
      </c>
      <c r="H23" s="52">
        <v>0</v>
      </c>
      <c r="I23" s="52">
        <v>129006.95000000001</v>
      </c>
      <c r="J23" s="168" t="s">
        <v>78</v>
      </c>
      <c r="K23" s="169">
        <v>0</v>
      </c>
      <c r="L23" s="85">
        <v>0</v>
      </c>
      <c r="M23" s="45">
        <v>0</v>
      </c>
      <c r="N23" s="91" t="s">
        <v>78</v>
      </c>
      <c r="O23" s="45">
        <v>0</v>
      </c>
      <c r="P23" s="170">
        <v>0</v>
      </c>
      <c r="Q23" s="171">
        <v>0</v>
      </c>
      <c r="R23" s="171"/>
    </row>
    <row r="24" spans="1:18" ht="17.100000000000001" thickBot="1">
      <c r="A24" s="602"/>
      <c r="B24" s="172" t="s">
        <v>96</v>
      </c>
      <c r="C24" s="173">
        <v>0</v>
      </c>
      <c r="D24" s="94">
        <v>1</v>
      </c>
      <c r="E24" s="94">
        <v>0</v>
      </c>
      <c r="F24" s="174">
        <v>0</v>
      </c>
      <c r="G24" s="175">
        <v>23318.230773999996</v>
      </c>
      <c r="H24" s="97">
        <v>517340.85538605071</v>
      </c>
      <c r="I24" s="97">
        <v>123347.448238</v>
      </c>
      <c r="J24" s="174">
        <v>0.23842587909658811</v>
      </c>
      <c r="K24" s="176">
        <v>0</v>
      </c>
      <c r="L24" s="94">
        <v>275</v>
      </c>
      <c r="M24" s="177">
        <v>0</v>
      </c>
      <c r="N24" s="178">
        <v>0</v>
      </c>
      <c r="O24" s="177">
        <v>0</v>
      </c>
      <c r="P24" s="179">
        <v>0</v>
      </c>
      <c r="Q24" s="180">
        <v>0</v>
      </c>
      <c r="R24" s="180"/>
    </row>
    <row r="25" spans="1:18" ht="15" thickBot="1">
      <c r="A25" s="181" t="s">
        <v>97</v>
      </c>
      <c r="B25" s="182"/>
      <c r="C25" s="183">
        <v>120</v>
      </c>
      <c r="D25" s="124">
        <v>223369.42819971693</v>
      </c>
      <c r="E25" s="124">
        <v>227</v>
      </c>
      <c r="F25" s="184">
        <v>1.0162536647451903E-3</v>
      </c>
      <c r="G25" s="185">
        <v>936004.25022999989</v>
      </c>
      <c r="H25" s="127">
        <v>16781763.619076729</v>
      </c>
      <c r="I25" s="127">
        <v>3451239.7152809999</v>
      </c>
      <c r="J25" s="186">
        <v>0.20565417280444773</v>
      </c>
      <c r="K25" s="183">
        <v>2419.6852421999984</v>
      </c>
      <c r="L25" s="124">
        <v>43320.862958531819</v>
      </c>
      <c r="M25" s="187">
        <v>5426.974594000003</v>
      </c>
      <c r="N25" s="130">
        <v>0.12527392631109138</v>
      </c>
      <c r="O25" s="188">
        <v>2842.2505453643989</v>
      </c>
      <c r="P25" s="131">
        <v>1.0287574072799996</v>
      </c>
      <c r="Q25" s="132">
        <v>34596.125873000012</v>
      </c>
      <c r="R25" s="132">
        <v>79226.48891999996</v>
      </c>
    </row>
    <row r="26" spans="1:18" ht="15" thickBot="1">
      <c r="A26" s="133"/>
      <c r="B26" s="134"/>
      <c r="C26" s="138"/>
      <c r="D26" s="138"/>
      <c r="E26" s="138"/>
      <c r="F26" s="189"/>
      <c r="G26" s="136"/>
      <c r="H26" s="136"/>
      <c r="I26" s="136"/>
      <c r="J26" s="137"/>
      <c r="K26" s="138"/>
      <c r="L26" s="138"/>
      <c r="M26" s="138"/>
      <c r="N26" s="137"/>
      <c r="O26" s="138"/>
      <c r="P26" s="139"/>
      <c r="Q26" s="140"/>
      <c r="R26" s="140"/>
    </row>
    <row r="27" spans="1:18" ht="17.100000000000001" thickBot="1">
      <c r="A27" s="141" t="s">
        <v>98</v>
      </c>
      <c r="B27" s="28" t="s">
        <v>92</v>
      </c>
      <c r="C27" s="142"/>
      <c r="D27" s="143"/>
      <c r="E27" s="143"/>
      <c r="F27" s="144"/>
      <c r="G27" s="145"/>
      <c r="H27" s="146"/>
      <c r="I27" s="146"/>
      <c r="J27" s="147"/>
      <c r="K27" s="148"/>
      <c r="L27" s="149"/>
      <c r="M27" s="150"/>
      <c r="N27" s="151"/>
      <c r="O27" s="150"/>
      <c r="P27" s="152"/>
      <c r="Q27" s="153"/>
      <c r="R27" s="153"/>
    </row>
    <row r="28" spans="1:18" ht="15" thickBot="1">
      <c r="A28" s="581" t="s">
        <v>99</v>
      </c>
      <c r="B28" s="190" t="s">
        <v>100</v>
      </c>
      <c r="C28" s="191">
        <v>0</v>
      </c>
      <c r="D28" s="192"/>
      <c r="E28" s="193">
        <v>0</v>
      </c>
      <c r="F28" s="194" t="s">
        <v>78</v>
      </c>
      <c r="G28" s="51">
        <v>9265</v>
      </c>
      <c r="H28" s="195"/>
      <c r="I28" s="196">
        <v>67507</v>
      </c>
      <c r="J28" s="197" t="s">
        <v>78</v>
      </c>
      <c r="K28" s="191">
        <v>0</v>
      </c>
      <c r="L28" s="192"/>
      <c r="M28" s="106">
        <v>0</v>
      </c>
      <c r="N28" s="198" t="s">
        <v>78</v>
      </c>
      <c r="O28" s="106">
        <v>0</v>
      </c>
      <c r="P28" s="199">
        <v>0</v>
      </c>
      <c r="Q28" s="200">
        <v>0</v>
      </c>
      <c r="R28" s="200"/>
    </row>
    <row r="29" spans="1:18">
      <c r="A29" s="582"/>
      <c r="B29" s="190" t="s">
        <v>93</v>
      </c>
      <c r="C29" s="191">
        <v>185</v>
      </c>
      <c r="D29" s="192"/>
      <c r="E29" s="193">
        <v>185</v>
      </c>
      <c r="F29" s="194" t="s">
        <v>78</v>
      </c>
      <c r="G29" s="58">
        <v>78768</v>
      </c>
      <c r="H29" s="195"/>
      <c r="I29" s="196">
        <v>248591</v>
      </c>
      <c r="J29" s="197" t="s">
        <v>78</v>
      </c>
      <c r="K29" s="191">
        <v>22.423489500000002</v>
      </c>
      <c r="L29" s="192"/>
      <c r="M29" s="106">
        <v>22.423489499999999</v>
      </c>
      <c r="N29" s="198" t="s">
        <v>78</v>
      </c>
      <c r="O29" s="106">
        <v>26.392447141500057</v>
      </c>
      <c r="P29" s="199">
        <v>2.1993591E-2</v>
      </c>
      <c r="Q29" s="200">
        <v>336.35234249999991</v>
      </c>
      <c r="R29" s="200">
        <v>336.35234250000002</v>
      </c>
    </row>
    <row r="30" spans="1:18" ht="16.5">
      <c r="A30" s="582"/>
      <c r="B30" s="201" t="s">
        <v>101</v>
      </c>
      <c r="C30" s="202">
        <v>0</v>
      </c>
      <c r="D30" s="49"/>
      <c r="E30" s="203">
        <v>0</v>
      </c>
      <c r="F30" s="50" t="s">
        <v>78</v>
      </c>
      <c r="G30" s="51">
        <v>1925</v>
      </c>
      <c r="H30" s="204"/>
      <c r="I30" s="205">
        <v>7723</v>
      </c>
      <c r="J30" s="206" t="s">
        <v>78</v>
      </c>
      <c r="K30" s="202">
        <v>0</v>
      </c>
      <c r="L30" s="49"/>
      <c r="M30" s="45">
        <v>0</v>
      </c>
      <c r="N30" s="54" t="s">
        <v>78</v>
      </c>
      <c r="O30" s="45">
        <v>0</v>
      </c>
      <c r="P30" s="170">
        <v>0</v>
      </c>
      <c r="Q30" s="56">
        <v>0</v>
      </c>
      <c r="R30" s="56"/>
    </row>
    <row r="31" spans="1:18" ht="16.5">
      <c r="A31" s="582"/>
      <c r="B31" s="201" t="s">
        <v>102</v>
      </c>
      <c r="C31" s="202">
        <v>0</v>
      </c>
      <c r="D31" s="49"/>
      <c r="E31" s="203">
        <v>0</v>
      </c>
      <c r="F31" s="50" t="s">
        <v>78</v>
      </c>
      <c r="G31" s="51">
        <v>485</v>
      </c>
      <c r="H31" s="204"/>
      <c r="I31" s="205">
        <v>12266</v>
      </c>
      <c r="J31" s="206" t="s">
        <v>78</v>
      </c>
      <c r="K31" s="202">
        <v>0</v>
      </c>
      <c r="L31" s="49"/>
      <c r="M31" s="45">
        <v>0</v>
      </c>
      <c r="N31" s="54" t="s">
        <v>78</v>
      </c>
      <c r="O31" s="45">
        <v>0</v>
      </c>
      <c r="P31" s="170">
        <v>0</v>
      </c>
      <c r="Q31" s="56">
        <v>0</v>
      </c>
      <c r="R31" s="56"/>
    </row>
    <row r="32" spans="1:18" ht="17.100000000000001" thickBot="1">
      <c r="A32" s="583"/>
      <c r="B32" s="207" t="s">
        <v>103</v>
      </c>
      <c r="C32" s="208">
        <v>185</v>
      </c>
      <c r="D32" s="209">
        <v>1984</v>
      </c>
      <c r="E32" s="209">
        <v>185</v>
      </c>
      <c r="F32" s="552">
        <v>9.3245967741935484E-2</v>
      </c>
      <c r="G32" s="210">
        <v>90443</v>
      </c>
      <c r="H32" s="211">
        <v>1869682.1931547832</v>
      </c>
      <c r="I32" s="211">
        <v>336087</v>
      </c>
      <c r="J32" s="212">
        <v>0.17975621805164016</v>
      </c>
      <c r="K32" s="208">
        <v>22.423489500000002</v>
      </c>
      <c r="L32" s="209">
        <v>1110.3461687710685</v>
      </c>
      <c r="M32" s="213">
        <v>22.423489499999999</v>
      </c>
      <c r="N32" s="214">
        <v>2.0195043789648343E-2</v>
      </c>
      <c r="O32" s="213">
        <v>26.392447141500057</v>
      </c>
      <c r="P32" s="215">
        <v>2.1993591E-2</v>
      </c>
      <c r="Q32" s="216">
        <v>336.35234249999991</v>
      </c>
      <c r="R32" s="216">
        <v>336.35234250000002</v>
      </c>
    </row>
    <row r="33" spans="1:18">
      <c r="A33" s="217" t="s">
        <v>104</v>
      </c>
      <c r="B33" s="143"/>
      <c r="C33" s="218"/>
      <c r="D33" s="149"/>
      <c r="E33" s="149"/>
      <c r="F33" s="219"/>
      <c r="G33" s="220"/>
      <c r="H33" s="146"/>
      <c r="I33" s="146"/>
      <c r="J33" s="221"/>
      <c r="K33" s="218"/>
      <c r="L33" s="149"/>
      <c r="M33" s="149"/>
      <c r="N33" s="222"/>
      <c r="O33" s="149"/>
      <c r="P33" s="223"/>
      <c r="Q33" s="224"/>
      <c r="R33" s="224"/>
    </row>
    <row r="34" spans="1:18" ht="16.5">
      <c r="A34" s="225" t="s">
        <v>105</v>
      </c>
      <c r="B34" s="226"/>
      <c r="C34" s="227">
        <v>0</v>
      </c>
      <c r="D34" s="228">
        <v>0</v>
      </c>
      <c r="E34" s="228">
        <v>0</v>
      </c>
      <c r="F34" s="229" t="s">
        <v>78</v>
      </c>
      <c r="G34" s="230">
        <v>0</v>
      </c>
      <c r="H34" s="231"/>
      <c r="I34" s="231">
        <v>0</v>
      </c>
      <c r="J34" s="232" t="s">
        <v>78</v>
      </c>
      <c r="K34" s="227">
        <v>0</v>
      </c>
      <c r="L34" s="233">
        <v>0</v>
      </c>
      <c r="M34" s="233">
        <v>0</v>
      </c>
      <c r="N34" s="91" t="s">
        <v>78</v>
      </c>
      <c r="O34" s="233">
        <v>0</v>
      </c>
      <c r="P34" s="170">
        <v>0</v>
      </c>
      <c r="Q34" s="171">
        <v>0</v>
      </c>
      <c r="R34" s="171"/>
    </row>
    <row r="35" spans="1:18" ht="17.100000000000001" thickBot="1">
      <c r="A35" s="181" t="s">
        <v>106</v>
      </c>
      <c r="B35" s="234"/>
      <c r="C35" s="235">
        <v>0</v>
      </c>
      <c r="D35" s="236">
        <v>0</v>
      </c>
      <c r="E35" s="236">
        <v>0</v>
      </c>
      <c r="F35" s="237" t="s">
        <v>78</v>
      </c>
      <c r="G35" s="238">
        <v>0</v>
      </c>
      <c r="H35" s="239">
        <v>0</v>
      </c>
      <c r="I35" s="239">
        <v>0</v>
      </c>
      <c r="J35" s="240" t="s">
        <v>78</v>
      </c>
      <c r="K35" s="235">
        <v>0</v>
      </c>
      <c r="L35" s="241">
        <v>0</v>
      </c>
      <c r="M35" s="242">
        <v>0</v>
      </c>
      <c r="N35" s="243" t="s">
        <v>78</v>
      </c>
      <c r="O35" s="242">
        <v>0</v>
      </c>
      <c r="P35" s="244">
        <v>0</v>
      </c>
      <c r="Q35" s="237">
        <v>0</v>
      </c>
      <c r="R35" s="237">
        <v>0</v>
      </c>
    </row>
    <row r="36" spans="1:18">
      <c r="A36" s="245"/>
      <c r="B36" s="246"/>
      <c r="C36" s="247"/>
      <c r="D36" s="247"/>
      <c r="E36" s="247"/>
      <c r="F36" s="247"/>
      <c r="G36" s="248"/>
      <c r="H36" s="248"/>
      <c r="I36" s="248"/>
      <c r="J36" s="249"/>
      <c r="K36" s="247"/>
      <c r="L36" s="247"/>
      <c r="M36" s="247"/>
      <c r="N36" s="249"/>
      <c r="O36" s="247"/>
      <c r="P36" s="250"/>
      <c r="Q36" s="251"/>
      <c r="R36" s="251"/>
    </row>
    <row r="37" spans="1:18" ht="17.100000000000001" thickBot="1">
      <c r="A37" s="181" t="s">
        <v>107</v>
      </c>
      <c r="B37" s="234"/>
      <c r="C37" s="235">
        <v>66621</v>
      </c>
      <c r="D37" s="236">
        <v>1391091.0781997168</v>
      </c>
      <c r="E37" s="236">
        <v>416917</v>
      </c>
      <c r="F37" s="252">
        <v>0.29970503479869481</v>
      </c>
      <c r="G37" s="238">
        <v>3894450.8620759998</v>
      </c>
      <c r="H37" s="239">
        <v>45231872.67241177</v>
      </c>
      <c r="I37" s="239">
        <v>15823240.041247001</v>
      </c>
      <c r="J37" s="252">
        <v>0.34982500405953904</v>
      </c>
      <c r="K37" s="235">
        <v>15564.177931210979</v>
      </c>
      <c r="L37" s="236">
        <v>112888.21823700596</v>
      </c>
      <c r="M37" s="242">
        <v>92724.214501360257</v>
      </c>
      <c r="N37" s="253">
        <v>0.82138079552897281</v>
      </c>
      <c r="O37" s="242">
        <v>18313.318440328483</v>
      </c>
      <c r="P37" s="254">
        <v>8.3021617057720345</v>
      </c>
      <c r="Q37" s="255">
        <v>200668.52413304747</v>
      </c>
      <c r="R37" s="255">
        <v>1232768.4798637296</v>
      </c>
    </row>
    <row r="38" spans="1:18" ht="17.100000000000001" thickBot="1">
      <c r="A38" s="584" t="s">
        <v>108</v>
      </c>
      <c r="B38" s="585"/>
      <c r="C38" s="256"/>
      <c r="D38" s="257"/>
      <c r="E38" s="257"/>
      <c r="F38" s="258"/>
      <c r="G38" s="259"/>
      <c r="H38" s="260">
        <v>0</v>
      </c>
      <c r="I38" s="260"/>
      <c r="J38" s="261" t="s">
        <v>78</v>
      </c>
      <c r="K38" s="256"/>
      <c r="L38" s="257"/>
      <c r="M38" s="257"/>
      <c r="N38" s="262"/>
      <c r="O38" s="257"/>
      <c r="P38" s="263"/>
      <c r="Q38" s="258"/>
      <c r="R38" s="258"/>
    </row>
    <row r="41" spans="1:18">
      <c r="A41" s="276" t="s">
        <v>109</v>
      </c>
    </row>
    <row r="42" spans="1:18" ht="16.5">
      <c r="A42" s="264" t="s">
        <v>110</v>
      </c>
      <c r="B42" s="265"/>
      <c r="C42" s="265"/>
      <c r="D42" s="265"/>
      <c r="E42" s="265"/>
      <c r="F42" s="265"/>
      <c r="G42" s="265"/>
      <c r="H42" s="265"/>
      <c r="I42" s="265"/>
      <c r="J42" s="266"/>
      <c r="K42" s="267"/>
      <c r="L42" s="268"/>
    </row>
    <row r="43" spans="1:18" ht="16.5">
      <c r="A43" s="269" t="s">
        <v>111</v>
      </c>
      <c r="B43" s="270"/>
      <c r="C43" s="270"/>
      <c r="D43" s="270"/>
      <c r="E43" s="270"/>
      <c r="F43" s="270"/>
      <c r="G43" s="270"/>
      <c r="H43" s="270"/>
      <c r="I43" s="270"/>
      <c r="J43" s="271"/>
      <c r="K43" s="272"/>
      <c r="L43" s="272"/>
    </row>
    <row r="44" spans="1:18" ht="16.5">
      <c r="A44" s="273" t="s">
        <v>112</v>
      </c>
      <c r="B44" s="273"/>
      <c r="C44" s="273"/>
      <c r="D44" s="273"/>
      <c r="E44" s="273"/>
      <c r="F44" s="273"/>
      <c r="G44" s="273"/>
      <c r="H44" s="273"/>
      <c r="I44" s="273"/>
      <c r="J44" s="274"/>
      <c r="K44" s="275"/>
      <c r="L44" s="275"/>
    </row>
    <row r="45" spans="1:18" ht="16.5">
      <c r="A45" s="273" t="s">
        <v>113</v>
      </c>
      <c r="B45" s="273"/>
      <c r="C45" s="273"/>
      <c r="D45" s="273"/>
      <c r="E45" s="273"/>
      <c r="F45" s="273"/>
      <c r="G45" s="273"/>
      <c r="H45" s="273"/>
      <c r="I45" s="273"/>
      <c r="J45" s="274"/>
      <c r="K45" s="275"/>
      <c r="L45" s="275"/>
    </row>
    <row r="46" spans="1:18" ht="16.5">
      <c r="A46" s="276" t="s">
        <v>114</v>
      </c>
      <c r="B46" s="278"/>
      <c r="C46" s="278"/>
      <c r="D46" s="278"/>
      <c r="E46" s="278"/>
      <c r="F46" s="278"/>
      <c r="G46" s="278"/>
      <c r="H46" s="278"/>
      <c r="I46" s="278"/>
      <c r="J46" s="279"/>
      <c r="K46" s="277"/>
      <c r="L46" s="277"/>
    </row>
    <row r="47" spans="1:18" ht="16.5">
      <c r="A47" t="s">
        <v>115</v>
      </c>
      <c r="J47" s="280"/>
      <c r="K47" s="281"/>
      <c r="L47" s="281"/>
    </row>
  </sheetData>
  <mergeCells count="9">
    <mergeCell ref="A28:A32"/>
    <mergeCell ref="A38:B38"/>
    <mergeCell ref="C1:F1"/>
    <mergeCell ref="G1:J1"/>
    <mergeCell ref="K1:R1"/>
    <mergeCell ref="A5:A11"/>
    <mergeCell ref="A12:A14"/>
    <mergeCell ref="A15:A17"/>
    <mergeCell ref="A22:A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8DE5D-817E-495F-8B1C-0909F5971397}">
  <sheetPr codeName="Sheet2"/>
  <dimension ref="A1:I32"/>
  <sheetViews>
    <sheetView topLeftCell="B1" zoomScale="70" zoomScaleNormal="70" workbookViewId="0">
      <selection activeCell="B39" sqref="B39"/>
    </sheetView>
  </sheetViews>
  <sheetFormatPr defaultRowHeight="14.45"/>
  <cols>
    <col min="1" max="1" width="22.42578125" customWidth="1"/>
    <col min="2" max="2" width="39.5703125" bestFit="1" customWidth="1"/>
    <col min="3" max="3" width="11.5703125" customWidth="1"/>
    <col min="4" max="5" width="12.5703125" customWidth="1"/>
    <col min="6" max="6" width="13.42578125" customWidth="1"/>
    <col min="7" max="7" width="11.42578125" customWidth="1"/>
    <col min="8" max="8" width="12.5703125" customWidth="1"/>
  </cols>
  <sheetData>
    <row r="1" spans="1:8">
      <c r="A1" s="282" t="s">
        <v>116</v>
      </c>
      <c r="B1" s="283"/>
      <c r="C1" s="283"/>
      <c r="D1" s="283"/>
      <c r="E1" s="283"/>
      <c r="F1" s="283"/>
      <c r="G1" s="283"/>
      <c r="H1" s="284"/>
    </row>
    <row r="2" spans="1:8" ht="15" thickBot="1">
      <c r="A2" s="282" t="s">
        <v>117</v>
      </c>
      <c r="B2" s="285"/>
      <c r="C2" s="285"/>
      <c r="D2" s="285"/>
      <c r="E2" s="285"/>
      <c r="F2" s="285"/>
      <c r="G2" s="285"/>
      <c r="H2" s="284"/>
    </row>
    <row r="3" spans="1:8" ht="45" customHeight="1" thickBot="1">
      <c r="A3" s="570"/>
      <c r="B3" s="286"/>
      <c r="C3" s="609" t="s">
        <v>39</v>
      </c>
      <c r="D3" s="610"/>
      <c r="E3" s="611" t="s">
        <v>118</v>
      </c>
      <c r="F3" s="612"/>
      <c r="G3" s="613" t="s">
        <v>41</v>
      </c>
      <c r="H3" s="614"/>
    </row>
    <row r="4" spans="1:8" ht="15" thickBot="1">
      <c r="A4" s="287"/>
      <c r="B4" s="288"/>
      <c r="C4" s="289" t="s">
        <v>42</v>
      </c>
      <c r="D4" s="290" t="s">
        <v>43</v>
      </c>
      <c r="E4" s="291" t="s">
        <v>44</v>
      </c>
      <c r="F4" s="292" t="s">
        <v>119</v>
      </c>
      <c r="G4" s="293" t="s">
        <v>46</v>
      </c>
      <c r="H4" s="294" t="s">
        <v>47</v>
      </c>
    </row>
    <row r="5" spans="1:8" ht="38.450000000000003" customHeight="1" thickBot="1">
      <c r="A5" s="295"/>
      <c r="B5" s="296"/>
      <c r="C5" s="615" t="s">
        <v>120</v>
      </c>
      <c r="D5" s="616"/>
      <c r="E5" s="617" t="s">
        <v>121</v>
      </c>
      <c r="F5" s="618"/>
      <c r="G5" s="619" t="s">
        <v>122</v>
      </c>
      <c r="H5" s="620"/>
    </row>
    <row r="6" spans="1:8" ht="26.45" thickBot="1">
      <c r="A6" s="297" t="s">
        <v>74</v>
      </c>
      <c r="B6" s="298" t="s">
        <v>123</v>
      </c>
      <c r="C6" s="299" t="s">
        <v>124</v>
      </c>
      <c r="D6" s="300" t="s">
        <v>125</v>
      </c>
      <c r="E6" s="299" t="s">
        <v>124</v>
      </c>
      <c r="F6" s="301" t="s">
        <v>125</v>
      </c>
      <c r="G6" s="302" t="s">
        <v>124</v>
      </c>
      <c r="H6" s="303" t="s">
        <v>125</v>
      </c>
    </row>
    <row r="7" spans="1:8">
      <c r="A7" s="603" t="s">
        <v>3</v>
      </c>
      <c r="B7" s="304" t="s">
        <v>4</v>
      </c>
      <c r="C7" s="305">
        <v>31</v>
      </c>
      <c r="D7" s="306">
        <v>1231</v>
      </c>
      <c r="E7" s="307">
        <v>9393.99</v>
      </c>
      <c r="F7" s="308">
        <v>445486.96</v>
      </c>
      <c r="G7" s="309">
        <v>11.717902500000006</v>
      </c>
      <c r="H7" s="310">
        <v>522.89439849999962</v>
      </c>
    </row>
    <row r="8" spans="1:8">
      <c r="A8" s="604"/>
      <c r="B8" s="311" t="s">
        <v>126</v>
      </c>
      <c r="C8" s="312">
        <v>196</v>
      </c>
      <c r="D8" s="313">
        <v>4766</v>
      </c>
      <c r="E8" s="314">
        <v>14280</v>
      </c>
      <c r="F8" s="315">
        <v>339570</v>
      </c>
      <c r="G8" s="316">
        <v>45.040289338200012</v>
      </c>
      <c r="H8" s="313">
        <v>946.16407540719786</v>
      </c>
    </row>
    <row r="9" spans="1:8">
      <c r="A9" s="604"/>
      <c r="B9" s="317" t="s">
        <v>12</v>
      </c>
      <c r="C9" s="318">
        <v>113</v>
      </c>
      <c r="D9" s="319">
        <v>4877</v>
      </c>
      <c r="E9" s="320">
        <v>6175</v>
      </c>
      <c r="F9" s="321">
        <v>278525</v>
      </c>
      <c r="G9" s="322">
        <v>121.84099999999999</v>
      </c>
      <c r="H9" s="319">
        <v>5398.866</v>
      </c>
    </row>
    <row r="10" spans="1:8">
      <c r="A10" s="604"/>
      <c r="B10" s="323" t="s">
        <v>127</v>
      </c>
      <c r="C10" s="316">
        <v>2259</v>
      </c>
      <c r="D10" s="313">
        <v>73176</v>
      </c>
      <c r="E10" s="320">
        <v>91744.4</v>
      </c>
      <c r="F10" s="324">
        <v>2962335.9</v>
      </c>
      <c r="G10" s="316">
        <v>897.82644690000234</v>
      </c>
      <c r="H10" s="313">
        <v>28805.746645457777</v>
      </c>
    </row>
    <row r="11" spans="1:8">
      <c r="A11" s="604"/>
      <c r="B11" s="323" t="s">
        <v>128</v>
      </c>
      <c r="C11" s="316">
        <v>0</v>
      </c>
      <c r="D11" s="313">
        <v>307909</v>
      </c>
      <c r="E11" s="325">
        <v>0</v>
      </c>
      <c r="F11" s="326">
        <v>1295621.1800000111</v>
      </c>
      <c r="G11" s="316">
        <v>0</v>
      </c>
      <c r="H11" s="313">
        <v>47119.63990190046</v>
      </c>
    </row>
    <row r="12" spans="1:8">
      <c r="A12" s="604"/>
      <c r="B12" s="323" t="s">
        <v>14</v>
      </c>
      <c r="C12" s="316">
        <v>514</v>
      </c>
      <c r="D12" s="313">
        <v>11171</v>
      </c>
      <c r="E12" s="314">
        <v>34434</v>
      </c>
      <c r="F12" s="326">
        <v>800717</v>
      </c>
      <c r="G12" s="316">
        <v>67.956498960000047</v>
      </c>
      <c r="H12" s="313">
        <v>1427.0422847999321</v>
      </c>
    </row>
    <row r="13" spans="1:8" ht="15.6" thickBot="1">
      <c r="A13" s="605"/>
      <c r="B13" s="327" t="s">
        <v>129</v>
      </c>
      <c r="C13" s="328">
        <v>3113</v>
      </c>
      <c r="D13" s="329">
        <v>403130</v>
      </c>
      <c r="E13" s="330">
        <v>157027.38999999998</v>
      </c>
      <c r="F13" s="331">
        <v>6122256.0400000112</v>
      </c>
      <c r="G13" s="332">
        <v>1142.3821376982025</v>
      </c>
      <c r="H13" s="329">
        <v>84221.353306065357</v>
      </c>
    </row>
    <row r="14" spans="1:8">
      <c r="A14" s="603" t="s">
        <v>19</v>
      </c>
      <c r="B14" s="304" t="s">
        <v>130</v>
      </c>
      <c r="C14" s="333">
        <v>0</v>
      </c>
      <c r="D14" s="334">
        <v>33</v>
      </c>
      <c r="E14" s="335">
        <v>0</v>
      </c>
      <c r="F14" s="336">
        <v>145778</v>
      </c>
      <c r="G14" s="337">
        <v>0</v>
      </c>
      <c r="H14" s="338">
        <v>112.116364</v>
      </c>
    </row>
    <row r="15" spans="1:8">
      <c r="A15" s="604"/>
      <c r="B15" s="339" t="s">
        <v>86</v>
      </c>
      <c r="C15" s="312">
        <v>167</v>
      </c>
      <c r="D15" s="340">
        <v>414</v>
      </c>
      <c r="E15" s="326">
        <v>44257.900223752149</v>
      </c>
      <c r="F15" s="326">
        <v>109717.18977624785</v>
      </c>
      <c r="G15" s="316">
        <v>171.61536589999992</v>
      </c>
      <c r="H15" s="313">
        <v>393.19335419999999</v>
      </c>
    </row>
    <row r="16" spans="1:8" ht="15" thickBot="1">
      <c r="A16" s="605"/>
      <c r="B16" s="341" t="s">
        <v>24</v>
      </c>
      <c r="C16" s="342">
        <v>103</v>
      </c>
      <c r="D16" s="343">
        <v>0</v>
      </c>
      <c r="E16" s="344">
        <v>27232</v>
      </c>
      <c r="F16" s="345">
        <v>0</v>
      </c>
      <c r="G16" s="346">
        <v>50.575890000000001</v>
      </c>
      <c r="H16" s="347">
        <v>0</v>
      </c>
    </row>
    <row r="17" spans="1:9">
      <c r="A17" s="603" t="s">
        <v>26</v>
      </c>
      <c r="B17" s="304" t="s">
        <v>131</v>
      </c>
      <c r="C17" s="309">
        <v>0</v>
      </c>
      <c r="D17" s="348">
        <v>0</v>
      </c>
      <c r="E17" s="349">
        <v>0</v>
      </c>
      <c r="F17" s="350">
        <v>0</v>
      </c>
      <c r="G17" s="309">
        <v>0</v>
      </c>
      <c r="H17" s="310">
        <v>0</v>
      </c>
    </row>
    <row r="18" spans="1:9">
      <c r="A18" s="604"/>
      <c r="B18" s="351" t="s">
        <v>88</v>
      </c>
      <c r="C18" s="316">
        <v>3584</v>
      </c>
      <c r="D18" s="313">
        <v>5961</v>
      </c>
      <c r="E18" s="352">
        <v>0</v>
      </c>
      <c r="F18" s="353">
        <v>0</v>
      </c>
      <c r="G18" s="316">
        <v>444.416</v>
      </c>
      <c r="H18" s="313">
        <v>739.16399999999999</v>
      </c>
    </row>
    <row r="19" spans="1:9" ht="15.6" thickBot="1">
      <c r="A19" s="605"/>
      <c r="B19" s="354" t="s">
        <v>132</v>
      </c>
      <c r="C19" s="328">
        <v>3584</v>
      </c>
      <c r="D19" s="329">
        <v>5961</v>
      </c>
      <c r="E19" s="330">
        <v>0</v>
      </c>
      <c r="F19" s="331">
        <v>0</v>
      </c>
      <c r="G19" s="329">
        <v>444.416</v>
      </c>
      <c r="H19" s="329">
        <v>739.16399999999999</v>
      </c>
    </row>
    <row r="20" spans="1:9" ht="15.6" thickBot="1">
      <c r="A20" s="355" t="s">
        <v>133</v>
      </c>
      <c r="B20" s="356"/>
      <c r="C20" s="357">
        <v>6967</v>
      </c>
      <c r="D20" s="358">
        <v>409538</v>
      </c>
      <c r="E20" s="359">
        <v>228517.29022375215</v>
      </c>
      <c r="F20" s="360">
        <v>6377751.2297762595</v>
      </c>
      <c r="G20" s="361">
        <v>1808.9893935982025</v>
      </c>
      <c r="H20" s="362">
        <v>85465.827024265367</v>
      </c>
    </row>
    <row r="21" spans="1:9">
      <c r="A21" s="363"/>
      <c r="B21" s="364"/>
      <c r="C21" s="365"/>
      <c r="D21" s="366"/>
      <c r="E21" s="365"/>
      <c r="F21" s="367"/>
      <c r="G21" s="368"/>
      <c r="H21" s="369"/>
    </row>
    <row r="22" spans="1:9" ht="15.6" thickBot="1">
      <c r="A22" s="370" t="s">
        <v>98</v>
      </c>
      <c r="B22" s="371" t="s">
        <v>134</v>
      </c>
      <c r="C22" s="372"/>
      <c r="D22" s="373"/>
      <c r="E22" s="370"/>
      <c r="F22" s="374"/>
      <c r="G22" s="329"/>
      <c r="H22" s="329"/>
    </row>
    <row r="23" spans="1:9">
      <c r="A23" s="606" t="s">
        <v>135</v>
      </c>
      <c r="B23" s="377" t="s">
        <v>37</v>
      </c>
      <c r="C23" s="333">
        <v>0</v>
      </c>
      <c r="D23" s="334">
        <v>0</v>
      </c>
      <c r="E23" s="335">
        <v>0</v>
      </c>
      <c r="F23" s="336">
        <v>0</v>
      </c>
      <c r="G23" s="337">
        <v>0</v>
      </c>
      <c r="H23" s="337">
        <v>0</v>
      </c>
    </row>
    <row r="24" spans="1:9" ht="15" thickBot="1">
      <c r="A24" s="607"/>
      <c r="B24" s="378" t="s">
        <v>136</v>
      </c>
      <c r="C24" s="342">
        <v>119</v>
      </c>
      <c r="D24" s="343">
        <v>66</v>
      </c>
      <c r="E24" s="344">
        <v>13087.427027027026</v>
      </c>
      <c r="F24" s="344">
        <v>7258.5729729729737</v>
      </c>
      <c r="G24" s="346">
        <v>14.705930699999989</v>
      </c>
      <c r="H24" s="347">
        <v>7.7175587999999902</v>
      </c>
    </row>
    <row r="25" spans="1:9">
      <c r="A25" s="370" t="s">
        <v>104</v>
      </c>
      <c r="B25" s="371"/>
      <c r="C25" s="372"/>
      <c r="D25" s="373"/>
      <c r="E25" s="370"/>
      <c r="F25" s="374"/>
      <c r="G25" s="375"/>
      <c r="H25" s="376"/>
    </row>
    <row r="26" spans="1:9">
      <c r="A26" s="379" t="s">
        <v>137</v>
      </c>
      <c r="B26" s="380"/>
      <c r="C26" s="381">
        <v>0</v>
      </c>
      <c r="D26" s="382">
        <v>0</v>
      </c>
      <c r="E26" s="383">
        <v>0</v>
      </c>
      <c r="F26" s="353">
        <v>0</v>
      </c>
      <c r="G26" s="382">
        <v>0</v>
      </c>
      <c r="H26" s="382">
        <v>0</v>
      </c>
    </row>
    <row r="27" spans="1:9" ht="15.6" thickBot="1">
      <c r="A27" s="384" t="s">
        <v>138</v>
      </c>
      <c r="B27" s="385"/>
      <c r="C27" s="328">
        <v>0</v>
      </c>
      <c r="D27" s="329">
        <v>0</v>
      </c>
      <c r="E27" s="359">
        <v>0</v>
      </c>
      <c r="F27" s="360">
        <v>0</v>
      </c>
      <c r="G27" s="386">
        <v>0</v>
      </c>
      <c r="H27" s="387">
        <v>0</v>
      </c>
    </row>
    <row r="28" spans="1:9">
      <c r="A28" s="365"/>
      <c r="B28" s="364"/>
      <c r="C28" s="365"/>
      <c r="D28" s="366"/>
      <c r="E28" s="365"/>
      <c r="F28" s="367"/>
      <c r="G28" s="368"/>
      <c r="H28" s="369"/>
    </row>
    <row r="29" spans="1:9" ht="15.6" thickBot="1">
      <c r="A29" s="384" t="s">
        <v>139</v>
      </c>
      <c r="B29" s="385"/>
      <c r="C29" s="388">
        <v>7086</v>
      </c>
      <c r="D29" s="388">
        <v>409604</v>
      </c>
      <c r="E29" s="389">
        <v>241604.71725077918</v>
      </c>
      <c r="F29" s="390">
        <v>6385009.8027492324</v>
      </c>
      <c r="G29" s="391">
        <v>1823.6953242982024</v>
      </c>
      <c r="H29" s="392">
        <v>85473.544583065363</v>
      </c>
    </row>
    <row r="30" spans="1:9" ht="15">
      <c r="A30" s="608" t="s">
        <v>140</v>
      </c>
      <c r="B30" s="608"/>
      <c r="C30" s="608"/>
      <c r="D30" s="608"/>
      <c r="E30" s="608"/>
      <c r="F30" s="608"/>
      <c r="G30" s="608"/>
      <c r="H30" s="608"/>
      <c r="I30" s="393"/>
    </row>
    <row r="31" spans="1:9" ht="15">
      <c r="A31" s="283" t="s">
        <v>141</v>
      </c>
      <c r="B31" s="283"/>
      <c r="C31" s="283"/>
      <c r="D31" s="283"/>
      <c r="E31" s="283"/>
      <c r="F31" s="283"/>
      <c r="G31" s="283"/>
      <c r="H31" s="284"/>
      <c r="I31" s="283"/>
    </row>
    <row r="32" spans="1:9" ht="15">
      <c r="A32" s="394" t="s">
        <v>142</v>
      </c>
      <c r="B32" s="394"/>
      <c r="C32" s="394"/>
      <c r="D32" s="394"/>
      <c r="E32" s="394"/>
      <c r="F32" s="394"/>
      <c r="G32" s="394"/>
      <c r="H32" s="395"/>
      <c r="I32" s="283"/>
    </row>
  </sheetData>
  <mergeCells count="11">
    <mergeCell ref="C3:D3"/>
    <mergeCell ref="E3:F3"/>
    <mergeCell ref="G3:H3"/>
    <mergeCell ref="C5:D5"/>
    <mergeCell ref="E5:F5"/>
    <mergeCell ref="G5:H5"/>
    <mergeCell ref="A7:A13"/>
    <mergeCell ref="A14:A16"/>
    <mergeCell ref="A17:A19"/>
    <mergeCell ref="A23:A24"/>
    <mergeCell ref="A30:H3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34AA4-9CA9-4E28-ACF9-7426BA9D4508}">
  <sheetPr codeName="Sheet3"/>
  <dimension ref="A1:K22"/>
  <sheetViews>
    <sheetView zoomScale="55" zoomScaleNormal="55" workbookViewId="0">
      <selection activeCell="F13" sqref="F13"/>
    </sheetView>
  </sheetViews>
  <sheetFormatPr defaultRowHeight="14.45"/>
  <cols>
    <col min="1" max="1" width="16.5703125" customWidth="1"/>
    <col min="2" max="2" width="28.140625" customWidth="1"/>
    <col min="3" max="3" width="12.85546875" customWidth="1"/>
    <col min="4" max="4" width="14.42578125" customWidth="1"/>
    <col min="5" max="5" width="13" customWidth="1"/>
    <col min="6" max="6" width="12.5703125" customWidth="1"/>
    <col min="7" max="7" width="13.7109375" customWidth="1"/>
    <col min="8" max="8" width="13.42578125" customWidth="1"/>
  </cols>
  <sheetData>
    <row r="1" spans="1:8">
      <c r="A1" s="282" t="s">
        <v>143</v>
      </c>
      <c r="B1" s="283"/>
      <c r="C1" s="283"/>
      <c r="D1" s="283"/>
      <c r="E1" s="283"/>
      <c r="F1" s="283"/>
      <c r="G1" s="283"/>
      <c r="H1" s="283"/>
    </row>
    <row r="2" spans="1:8" ht="15" thickBot="1">
      <c r="A2" s="282" t="s">
        <v>117</v>
      </c>
      <c r="B2" s="285"/>
      <c r="C2" s="285"/>
      <c r="D2" s="285"/>
      <c r="E2" s="285"/>
      <c r="F2" s="285"/>
      <c r="G2" s="285"/>
      <c r="H2" s="283"/>
    </row>
    <row r="3" spans="1:8" ht="48.6" customHeight="1" thickBot="1">
      <c r="A3" s="570"/>
      <c r="B3" s="286"/>
      <c r="C3" s="624" t="s">
        <v>39</v>
      </c>
      <c r="D3" s="625"/>
      <c r="E3" s="626" t="s">
        <v>118</v>
      </c>
      <c r="F3" s="627"/>
      <c r="G3" s="628" t="s">
        <v>41</v>
      </c>
      <c r="H3" s="629"/>
    </row>
    <row r="4" spans="1:8" ht="15" thickBot="1">
      <c r="A4" s="287"/>
      <c r="B4" s="288"/>
      <c r="C4" s="289" t="s">
        <v>42</v>
      </c>
      <c r="D4" s="290" t="s">
        <v>43</v>
      </c>
      <c r="E4" s="291" t="s">
        <v>44</v>
      </c>
      <c r="F4" s="292" t="s">
        <v>119</v>
      </c>
      <c r="G4" s="396" t="s">
        <v>46</v>
      </c>
      <c r="H4" s="290" t="s">
        <v>47</v>
      </c>
    </row>
    <row r="5" spans="1:8" ht="36.950000000000003" customHeight="1" thickBot="1">
      <c r="A5" s="295"/>
      <c r="B5" s="296"/>
      <c r="C5" s="630" t="s">
        <v>144</v>
      </c>
      <c r="D5" s="631"/>
      <c r="E5" s="626" t="s">
        <v>145</v>
      </c>
      <c r="F5" s="627"/>
      <c r="G5" s="619" t="s">
        <v>146</v>
      </c>
      <c r="H5" s="620"/>
    </row>
    <row r="6" spans="1:8" ht="26.45" thickBot="1">
      <c r="A6" s="397" t="s">
        <v>91</v>
      </c>
      <c r="B6" s="297" t="s">
        <v>123</v>
      </c>
      <c r="C6" s="398" t="s">
        <v>147</v>
      </c>
      <c r="D6" s="399" t="s">
        <v>148</v>
      </c>
      <c r="E6" s="398" t="s">
        <v>147</v>
      </c>
      <c r="F6" s="399" t="s">
        <v>148</v>
      </c>
      <c r="G6" s="398" t="s">
        <v>147</v>
      </c>
      <c r="H6" s="399" t="s">
        <v>148</v>
      </c>
    </row>
    <row r="7" spans="1:8" ht="15" thickBot="1">
      <c r="A7" s="400" t="s">
        <v>29</v>
      </c>
      <c r="B7" s="400" t="s">
        <v>30</v>
      </c>
      <c r="C7" s="401">
        <v>36</v>
      </c>
      <c r="D7" s="402" t="s">
        <v>149</v>
      </c>
      <c r="E7" s="403">
        <v>189648.70999999993</v>
      </c>
      <c r="F7" s="404" t="s">
        <v>149</v>
      </c>
      <c r="G7" s="401">
        <v>818.67485399999873</v>
      </c>
      <c r="H7" s="402" t="s">
        <v>149</v>
      </c>
    </row>
    <row r="8" spans="1:8">
      <c r="A8" s="621" t="s">
        <v>32</v>
      </c>
      <c r="B8" s="304" t="s">
        <v>33</v>
      </c>
      <c r="C8" s="405">
        <v>164</v>
      </c>
      <c r="D8" s="310">
        <v>27</v>
      </c>
      <c r="E8" s="349">
        <v>796436.77</v>
      </c>
      <c r="F8" s="406">
        <v>37376.36</v>
      </c>
      <c r="G8" s="309">
        <v>4441.4383000000025</v>
      </c>
      <c r="H8" s="407">
        <v>166.86143999999996</v>
      </c>
    </row>
    <row r="9" spans="1:8">
      <c r="A9" s="622"/>
      <c r="B9" s="351" t="s">
        <v>34</v>
      </c>
      <c r="C9" s="408">
        <v>0</v>
      </c>
      <c r="D9" s="313">
        <v>0</v>
      </c>
      <c r="E9" s="409">
        <v>0</v>
      </c>
      <c r="F9" s="410">
        <v>0</v>
      </c>
      <c r="G9" s="316">
        <v>0</v>
      </c>
      <c r="H9" s="411">
        <v>0</v>
      </c>
    </row>
    <row r="10" spans="1:8" ht="15" thickBot="1">
      <c r="A10" s="623"/>
      <c r="B10" s="412" t="s">
        <v>35</v>
      </c>
      <c r="C10" s="413">
        <v>0</v>
      </c>
      <c r="D10" s="347">
        <v>0</v>
      </c>
      <c r="E10" s="414">
        <v>0</v>
      </c>
      <c r="F10" s="415">
        <v>0</v>
      </c>
      <c r="G10" s="346">
        <v>0</v>
      </c>
      <c r="H10" s="416">
        <v>0</v>
      </c>
    </row>
    <row r="11" spans="1:8" ht="15.6" thickBot="1">
      <c r="A11" s="355" t="s">
        <v>150</v>
      </c>
      <c r="B11" s="417"/>
      <c r="C11" s="418">
        <v>200</v>
      </c>
      <c r="D11" s="419">
        <v>27</v>
      </c>
      <c r="E11" s="420">
        <v>987085.48</v>
      </c>
      <c r="F11" s="420">
        <v>37376.36</v>
      </c>
      <c r="G11" s="418">
        <v>5260.1131540000015</v>
      </c>
      <c r="H11" s="421">
        <v>166.86143999999996</v>
      </c>
    </row>
    <row r="12" spans="1:8" ht="15" thickBot="1">
      <c r="A12" s="422"/>
      <c r="B12" s="423"/>
      <c r="C12" s="424"/>
      <c r="D12" s="425"/>
      <c r="E12" s="426"/>
      <c r="F12" s="427"/>
      <c r="G12" s="424"/>
      <c r="H12" s="425"/>
    </row>
    <row r="13" spans="1:8" ht="15" thickBot="1">
      <c r="A13" s="397" t="s">
        <v>151</v>
      </c>
      <c r="B13" s="297" t="s">
        <v>123</v>
      </c>
      <c r="C13" s="398"/>
      <c r="D13" s="399"/>
      <c r="E13" s="398"/>
      <c r="F13" s="399"/>
      <c r="G13" s="398"/>
      <c r="H13" s="399"/>
    </row>
    <row r="14" spans="1:8">
      <c r="A14" s="606" t="s">
        <v>151</v>
      </c>
      <c r="B14" s="428" t="s">
        <v>33</v>
      </c>
      <c r="C14" s="429">
        <v>0</v>
      </c>
      <c r="D14" s="430">
        <v>0</v>
      </c>
      <c r="E14" s="431">
        <v>0</v>
      </c>
      <c r="F14" s="432">
        <v>0</v>
      </c>
      <c r="G14" s="429">
        <v>0</v>
      </c>
      <c r="H14" s="310">
        <v>0</v>
      </c>
    </row>
    <row r="15" spans="1:8" ht="15" thickBot="1">
      <c r="A15" s="607"/>
      <c r="B15" s="433" t="s">
        <v>35</v>
      </c>
      <c r="C15" s="346">
        <v>0</v>
      </c>
      <c r="D15" s="347">
        <v>0</v>
      </c>
      <c r="E15" s="414">
        <v>0</v>
      </c>
      <c r="F15" s="415">
        <v>0</v>
      </c>
      <c r="G15" s="346">
        <v>0</v>
      </c>
      <c r="H15" s="347">
        <v>0</v>
      </c>
    </row>
    <row r="16" spans="1:8" ht="15" thickBot="1">
      <c r="A16" s="434" t="s">
        <v>104</v>
      </c>
      <c r="B16" s="435"/>
      <c r="C16" s="436"/>
      <c r="D16" s="437"/>
      <c r="E16" s="438"/>
      <c r="F16" s="439"/>
      <c r="G16" s="436"/>
      <c r="H16" s="440"/>
    </row>
    <row r="17" spans="1:11" ht="15" thickBot="1">
      <c r="A17" s="441" t="s">
        <v>137</v>
      </c>
      <c r="B17" s="442"/>
      <c r="C17" s="443">
        <v>0</v>
      </c>
      <c r="D17" s="444">
        <v>0</v>
      </c>
      <c r="E17" s="445">
        <v>0</v>
      </c>
      <c r="F17" s="446">
        <v>0</v>
      </c>
      <c r="G17" s="443">
        <v>0</v>
      </c>
      <c r="H17" s="447">
        <v>0</v>
      </c>
    </row>
    <row r="18" spans="1:11" ht="15.6" thickBot="1">
      <c r="A18" s="355" t="s">
        <v>152</v>
      </c>
      <c r="B18" s="417"/>
      <c r="C18" s="418"/>
      <c r="D18" s="419"/>
      <c r="E18" s="448"/>
      <c r="F18" s="449"/>
      <c r="G18" s="418"/>
      <c r="H18" s="450"/>
    </row>
    <row r="19" spans="1:11" ht="15" thickBot="1">
      <c r="A19" s="365"/>
      <c r="B19" s="366"/>
      <c r="C19" s="451"/>
      <c r="D19" s="369"/>
      <c r="E19" s="452"/>
      <c r="F19" s="453"/>
      <c r="G19" s="451"/>
      <c r="H19" s="369"/>
    </row>
    <row r="20" spans="1:11" ht="15.6" thickBot="1">
      <c r="A20" s="384" t="s">
        <v>153</v>
      </c>
      <c r="B20" s="454"/>
      <c r="C20" s="455">
        <v>200</v>
      </c>
      <c r="D20" s="388">
        <v>27</v>
      </c>
      <c r="E20" s="420">
        <v>987085.48</v>
      </c>
      <c r="F20" s="420">
        <v>37376.36</v>
      </c>
      <c r="G20" s="455">
        <v>5260.1131540000015</v>
      </c>
      <c r="H20" s="392">
        <v>166.86143999999996</v>
      </c>
    </row>
    <row r="21" spans="1:11" ht="15">
      <c r="A21" s="283" t="s">
        <v>154</v>
      </c>
      <c r="B21" s="283"/>
      <c r="C21" s="283"/>
      <c r="D21" s="283"/>
      <c r="E21" s="283"/>
      <c r="F21" s="283"/>
      <c r="G21" s="283"/>
      <c r="H21" s="283"/>
      <c r="I21" s="283"/>
      <c r="J21" s="456"/>
      <c r="K21" s="283"/>
    </row>
    <row r="22" spans="1:11" ht="15">
      <c r="A22" s="394" t="s">
        <v>155</v>
      </c>
      <c r="B22" s="283"/>
      <c r="C22" s="283"/>
      <c r="D22" s="283"/>
      <c r="E22" s="283"/>
      <c r="F22" s="283"/>
      <c r="G22" s="283"/>
      <c r="H22" s="283"/>
      <c r="I22" s="283"/>
      <c r="J22" s="456"/>
      <c r="K22" s="283"/>
    </row>
  </sheetData>
  <mergeCells count="8">
    <mergeCell ref="A8:A10"/>
    <mergeCell ref="A14:A15"/>
    <mergeCell ref="C3:D3"/>
    <mergeCell ref="E3:F3"/>
    <mergeCell ref="G3:H3"/>
    <mergeCell ref="C5:D5"/>
    <mergeCell ref="E5:F5"/>
    <mergeCell ref="G5:H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619B6-A7E1-4380-AE67-449FF85ECFB7}">
  <sheetPr codeName="Sheet4"/>
  <dimension ref="A1:M15"/>
  <sheetViews>
    <sheetView workbookViewId="0">
      <selection activeCell="C8" sqref="C8"/>
    </sheetView>
  </sheetViews>
  <sheetFormatPr defaultRowHeight="14.45"/>
  <cols>
    <col min="1" max="1" width="11.140625" customWidth="1"/>
    <col min="2" max="2" width="14.5703125" bestFit="1" customWidth="1"/>
    <col min="3" max="3" width="17.28515625" customWidth="1"/>
    <col min="4" max="4" width="13.5703125" customWidth="1"/>
    <col min="5" max="5" width="14.5703125" customWidth="1"/>
    <col min="6" max="6" width="14.85546875" customWidth="1"/>
    <col min="7" max="7" width="12.140625" bestFit="1" customWidth="1"/>
    <col min="8" max="8" width="17.140625" customWidth="1"/>
    <col min="9" max="9" width="15.28515625" customWidth="1"/>
    <col min="10" max="10" width="18.85546875" customWidth="1"/>
    <col min="11" max="11" width="18.28515625" customWidth="1"/>
    <col min="12" max="12" width="18.5703125" customWidth="1"/>
    <col min="13" max="13" width="17.7109375" customWidth="1"/>
  </cols>
  <sheetData>
    <row r="1" spans="1:13">
      <c r="A1" s="282" t="s">
        <v>156</v>
      </c>
      <c r="B1" s="282"/>
      <c r="C1" s="282"/>
      <c r="D1" s="282"/>
      <c r="E1" s="282"/>
    </row>
    <row r="2" spans="1:13" ht="15" thickBot="1">
      <c r="A2" s="282" t="s">
        <v>117</v>
      </c>
      <c r="B2" s="282"/>
      <c r="C2" s="282"/>
      <c r="D2" s="282"/>
      <c r="E2" s="282"/>
    </row>
    <row r="3" spans="1:13">
      <c r="A3" s="632" t="s">
        <v>157</v>
      </c>
      <c r="B3" s="633"/>
      <c r="C3" s="633"/>
      <c r="D3" s="633"/>
      <c r="E3" s="633"/>
      <c r="F3" s="633"/>
      <c r="G3" s="633"/>
      <c r="H3" s="633"/>
      <c r="I3" s="633"/>
      <c r="J3" s="633"/>
      <c r="K3" s="633"/>
      <c r="L3" s="633"/>
      <c r="M3" s="634"/>
    </row>
    <row r="4" spans="1:13" ht="15" thickBot="1">
      <c r="A4" s="635"/>
      <c r="B4" s="636"/>
      <c r="C4" s="636"/>
      <c r="D4" s="636"/>
      <c r="E4" s="636"/>
      <c r="F4" s="636"/>
      <c r="G4" s="636"/>
      <c r="H4" s="636"/>
      <c r="I4" s="636"/>
      <c r="J4" s="636"/>
      <c r="K4" s="636"/>
      <c r="L4" s="636"/>
      <c r="M4" s="637"/>
    </row>
    <row r="5" spans="1:13" ht="75">
      <c r="A5" s="460" t="s">
        <v>158</v>
      </c>
      <c r="B5" s="461" t="s">
        <v>159</v>
      </c>
      <c r="C5" s="461" t="s">
        <v>160</v>
      </c>
      <c r="D5" s="461" t="s">
        <v>161</v>
      </c>
      <c r="E5" s="462" t="s">
        <v>162</v>
      </c>
      <c r="F5" s="461" t="s">
        <v>163</v>
      </c>
      <c r="G5" s="463" t="s">
        <v>164</v>
      </c>
      <c r="H5" s="464" t="s">
        <v>165</v>
      </c>
      <c r="I5" s="464" t="s">
        <v>166</v>
      </c>
      <c r="J5" s="464" t="s">
        <v>167</v>
      </c>
      <c r="K5" s="464" t="s">
        <v>168</v>
      </c>
      <c r="L5" s="465" t="s">
        <v>169</v>
      </c>
      <c r="M5" s="466" t="s">
        <v>170</v>
      </c>
    </row>
    <row r="6" spans="1:13" ht="45">
      <c r="A6" s="467"/>
      <c r="B6" s="468"/>
      <c r="C6" s="468"/>
      <c r="D6" s="469" t="s">
        <v>171</v>
      </c>
      <c r="E6" s="469" t="s">
        <v>172</v>
      </c>
      <c r="F6" s="469" t="s">
        <v>173</v>
      </c>
      <c r="G6" s="470" t="s">
        <v>174</v>
      </c>
      <c r="H6" s="470" t="s">
        <v>175</v>
      </c>
      <c r="I6" s="470" t="s">
        <v>176</v>
      </c>
      <c r="J6" s="470" t="s">
        <v>177</v>
      </c>
      <c r="K6" s="470" t="s">
        <v>178</v>
      </c>
      <c r="L6" s="470" t="s">
        <v>179</v>
      </c>
      <c r="M6" s="471" t="s">
        <v>180</v>
      </c>
    </row>
    <row r="7" spans="1:13" ht="15.6">
      <c r="A7" s="472"/>
      <c r="B7" s="473"/>
      <c r="C7" s="473"/>
      <c r="D7" s="473"/>
      <c r="E7" s="473"/>
      <c r="F7" s="473"/>
      <c r="G7" s="474"/>
      <c r="H7" s="474"/>
      <c r="I7" s="474"/>
      <c r="J7" s="474"/>
      <c r="K7" s="474"/>
      <c r="L7" s="475"/>
      <c r="M7" s="476"/>
    </row>
    <row r="8" spans="1:13" ht="15.6">
      <c r="A8" s="477" t="s">
        <v>181</v>
      </c>
      <c r="B8" s="478">
        <v>2019</v>
      </c>
      <c r="C8" s="478" t="s">
        <v>182</v>
      </c>
      <c r="D8" s="479">
        <v>20748407.230999999</v>
      </c>
      <c r="E8" s="479">
        <v>0</v>
      </c>
      <c r="F8" s="479">
        <v>20748407.230999999</v>
      </c>
      <c r="G8" s="479"/>
      <c r="H8" s="479"/>
      <c r="I8" s="479"/>
      <c r="J8" s="479"/>
      <c r="K8" s="479"/>
      <c r="L8" s="480"/>
      <c r="M8" s="481"/>
    </row>
    <row r="9" spans="1:13" ht="15.6">
      <c r="A9" s="482"/>
      <c r="B9" s="478">
        <v>2020</v>
      </c>
      <c r="C9" s="478" t="s">
        <v>183</v>
      </c>
      <c r="D9" s="479">
        <v>19957323.737999998</v>
      </c>
      <c r="E9" s="479">
        <v>0</v>
      </c>
      <c r="F9" s="479">
        <v>19957323.737999998</v>
      </c>
      <c r="G9" s="479"/>
      <c r="H9" s="479"/>
      <c r="I9" s="479"/>
      <c r="J9" s="479"/>
      <c r="K9" s="479"/>
      <c r="L9" s="480"/>
      <c r="M9" s="481"/>
    </row>
    <row r="10" spans="1:13" ht="15.6">
      <c r="A10" s="477"/>
      <c r="B10" s="478">
        <v>2021</v>
      </c>
      <c r="C10" s="478" t="s">
        <v>184</v>
      </c>
      <c r="D10" s="479">
        <v>20231668.006000005</v>
      </c>
      <c r="E10" s="479">
        <v>0</v>
      </c>
      <c r="F10" s="479">
        <v>20231668.006000005</v>
      </c>
      <c r="G10" s="479"/>
      <c r="H10" s="479"/>
      <c r="I10" s="479"/>
      <c r="J10" s="479"/>
      <c r="K10" s="479"/>
      <c r="L10" s="480"/>
      <c r="M10" s="481"/>
    </row>
    <row r="11" spans="1:13" ht="15.95" thickBot="1">
      <c r="A11" s="483"/>
      <c r="B11" s="484" t="s">
        <v>185</v>
      </c>
      <c r="C11" s="484"/>
      <c r="D11" s="485"/>
      <c r="E11" s="485"/>
      <c r="F11" s="485"/>
      <c r="G11" s="485">
        <v>20312466.324999999</v>
      </c>
      <c r="H11" s="486">
        <v>0</v>
      </c>
      <c r="I11" s="487">
        <v>0</v>
      </c>
      <c r="J11" s="486">
        <v>0</v>
      </c>
      <c r="K11" s="487">
        <v>0</v>
      </c>
      <c r="L11" s="488">
        <v>0</v>
      </c>
      <c r="M11" s="489">
        <v>0</v>
      </c>
    </row>
    <row r="12" spans="1:13" ht="17.100000000000001">
      <c r="A12" s="490" t="s">
        <v>186</v>
      </c>
      <c r="B12" s="459"/>
      <c r="C12" s="459"/>
      <c r="D12" s="458"/>
      <c r="E12" s="458"/>
      <c r="F12" s="458"/>
    </row>
    <row r="13" spans="1:13" ht="17.100000000000001">
      <c r="A13" s="491" t="s">
        <v>187</v>
      </c>
      <c r="B13" s="459"/>
      <c r="C13" s="459"/>
      <c r="D13" s="458"/>
      <c r="E13" s="458"/>
      <c r="F13" s="458"/>
    </row>
    <row r="14" spans="1:13" ht="17.100000000000001">
      <c r="A14" s="491" t="s">
        <v>188</v>
      </c>
      <c r="B14" s="459"/>
      <c r="C14" s="459"/>
      <c r="D14" s="458"/>
      <c r="E14" s="458"/>
      <c r="F14" s="458"/>
    </row>
    <row r="15" spans="1:13" ht="17.100000000000001">
      <c r="A15" s="491" t="s">
        <v>189</v>
      </c>
      <c r="B15" s="459"/>
      <c r="C15" s="459"/>
      <c r="D15" s="458"/>
      <c r="E15" s="458"/>
      <c r="F15" s="458"/>
    </row>
  </sheetData>
  <mergeCells count="1">
    <mergeCell ref="A3:M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A2D57-5898-471B-9A25-3FC2C6C2B18A}">
  <sheetPr codeName="Sheet5"/>
  <dimension ref="A1:H20"/>
  <sheetViews>
    <sheetView zoomScale="55" zoomScaleNormal="55" workbookViewId="0">
      <selection activeCell="D26" sqref="D26"/>
    </sheetView>
  </sheetViews>
  <sheetFormatPr defaultRowHeight="14.45"/>
  <cols>
    <col min="1" max="1" width="29.140625" customWidth="1"/>
    <col min="2" max="2" width="27.28515625" customWidth="1"/>
    <col min="3" max="3" width="22.28515625" customWidth="1"/>
    <col min="4" max="4" width="27" customWidth="1"/>
    <col min="5" max="5" width="16.85546875" customWidth="1"/>
    <col min="6" max="6" width="17.140625" customWidth="1"/>
    <col min="7" max="7" width="13.42578125" customWidth="1"/>
    <col min="8" max="8" width="16.5703125" customWidth="1"/>
  </cols>
  <sheetData>
    <row r="1" spans="1:8" ht="18">
      <c r="A1" s="538" t="s">
        <v>190</v>
      </c>
    </row>
    <row r="3" spans="1:8" ht="117.95" customHeight="1">
      <c r="A3" s="638" t="s">
        <v>191</v>
      </c>
      <c r="B3" s="638"/>
      <c r="C3" s="638"/>
      <c r="D3" s="638"/>
      <c r="E3" s="638"/>
    </row>
    <row r="5" spans="1:8">
      <c r="A5" t="s">
        <v>192</v>
      </c>
    </row>
    <row r="6" spans="1:8" ht="36" customHeight="1">
      <c r="A6" s="539" t="s">
        <v>193</v>
      </c>
      <c r="B6" s="540" t="s">
        <v>194</v>
      </c>
      <c r="C6" s="539" t="s">
        <v>195</v>
      </c>
      <c r="D6" s="541" t="s">
        <v>196</v>
      </c>
      <c r="G6" s="549" t="s">
        <v>197</v>
      </c>
      <c r="H6" s="549" t="s">
        <v>198</v>
      </c>
    </row>
    <row r="7" spans="1:8">
      <c r="A7" s="542" t="s">
        <v>199</v>
      </c>
      <c r="B7" s="228">
        <v>87274.81641786026</v>
      </c>
      <c r="C7" s="228">
        <v>68456.009109703067</v>
      </c>
      <c r="D7" s="543">
        <v>1.2749036578804853</v>
      </c>
      <c r="F7" s="226" t="s">
        <v>200</v>
      </c>
      <c r="G7" s="550">
        <v>92724.214501360257</v>
      </c>
      <c r="H7" s="550">
        <v>92725.260191089139</v>
      </c>
    </row>
    <row r="8" spans="1:8">
      <c r="A8" s="542" t="s">
        <v>151</v>
      </c>
      <c r="B8" s="228">
        <v>22.423489499999999</v>
      </c>
      <c r="C8" s="228">
        <v>1110.3461687710685</v>
      </c>
      <c r="D8" s="543">
        <v>2.0195043789648343E-2</v>
      </c>
      <c r="F8" s="226" t="s">
        <v>201</v>
      </c>
      <c r="G8" s="228">
        <v>1232768</v>
      </c>
      <c r="H8" s="551">
        <v>472527.04343071522</v>
      </c>
    </row>
    <row r="9" spans="1:8">
      <c r="A9" s="542" t="s">
        <v>202</v>
      </c>
      <c r="B9" s="228">
        <v>5426.974594000003</v>
      </c>
      <c r="C9" s="228">
        <v>43320.862958531819</v>
      </c>
      <c r="D9" s="543">
        <v>0.12527392631109138</v>
      </c>
      <c r="F9" t="s">
        <v>203</v>
      </c>
    </row>
    <row r="10" spans="1:8" ht="39.6" customHeight="1">
      <c r="A10" s="544" t="s">
        <v>204</v>
      </c>
      <c r="B10" s="545">
        <v>92724.214501360257</v>
      </c>
      <c r="C10" s="545">
        <v>112887.21823700596</v>
      </c>
      <c r="D10" s="546">
        <v>0.82138807164763672</v>
      </c>
    </row>
    <row r="12" spans="1:8">
      <c r="A12" t="s">
        <v>205</v>
      </c>
    </row>
    <row r="13" spans="1:8" ht="33.950000000000003" customHeight="1">
      <c r="A13" s="539" t="s">
        <v>193</v>
      </c>
      <c r="B13" s="540" t="s">
        <v>194</v>
      </c>
      <c r="C13" s="539" t="s">
        <v>206</v>
      </c>
      <c r="D13" s="541" t="s">
        <v>196</v>
      </c>
    </row>
    <row r="14" spans="1:8">
      <c r="A14" s="542" t="s">
        <v>199</v>
      </c>
      <c r="B14" s="228">
        <v>87275.816417896844</v>
      </c>
      <c r="C14" s="228">
        <v>68456.009109703067</v>
      </c>
      <c r="D14" s="543">
        <v>1.2749182658024134</v>
      </c>
    </row>
    <row r="15" spans="1:8">
      <c r="A15" s="542" t="s">
        <v>151</v>
      </c>
      <c r="B15" s="228">
        <v>22.423489499999988</v>
      </c>
      <c r="C15" s="228">
        <v>1110.3461687710685</v>
      </c>
      <c r="D15" s="543">
        <v>2.0195043789648336E-2</v>
      </c>
    </row>
    <row r="16" spans="1:8">
      <c r="A16" s="542" t="s">
        <v>202</v>
      </c>
      <c r="B16" s="228">
        <v>5427.0202836923017</v>
      </c>
      <c r="C16" s="228">
        <v>43320.862958531819</v>
      </c>
      <c r="D16" s="543">
        <v>0.12527498099211984</v>
      </c>
    </row>
    <row r="17" spans="1:6" ht="35.450000000000003" customHeight="1">
      <c r="A17" s="544" t="s">
        <v>204</v>
      </c>
      <c r="B17" s="545">
        <v>92725.260191089139</v>
      </c>
      <c r="C17" s="545">
        <v>112887.21823700596</v>
      </c>
      <c r="D17" s="546">
        <v>0.82139733478428956</v>
      </c>
    </row>
    <row r="18" spans="1:6">
      <c r="A18" s="639" t="s">
        <v>207</v>
      </c>
      <c r="B18" s="639"/>
      <c r="C18" s="639"/>
      <c r="D18" s="639"/>
      <c r="F18" t="s">
        <v>208</v>
      </c>
    </row>
    <row r="19" spans="1:6" ht="15">
      <c r="A19" s="547" t="s">
        <v>209</v>
      </c>
      <c r="B19" s="548"/>
      <c r="C19" s="548"/>
      <c r="D19" s="548"/>
    </row>
    <row r="20" spans="1:6" ht="36.950000000000003" customHeight="1">
      <c r="A20" s="640" t="s">
        <v>210</v>
      </c>
      <c r="B20" s="640"/>
      <c r="C20" s="640"/>
      <c r="D20" s="640"/>
    </row>
  </sheetData>
  <mergeCells count="3">
    <mergeCell ref="A3:E3"/>
    <mergeCell ref="A18:D18"/>
    <mergeCell ref="A20:D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4CA80-513D-4C48-B221-07D506D97FAF}">
  <sheetPr codeName="Sheet6"/>
  <dimension ref="B1:D13"/>
  <sheetViews>
    <sheetView topLeftCell="A10" workbookViewId="0">
      <selection activeCell="D7" sqref="D7"/>
    </sheetView>
  </sheetViews>
  <sheetFormatPr defaultRowHeight="14.45"/>
  <cols>
    <col min="1" max="1" width="3.42578125" customWidth="1"/>
    <col min="2" max="2" width="37.42578125" bestFit="1" customWidth="1"/>
    <col min="3" max="3" width="22.5703125" customWidth="1"/>
    <col min="4" max="4" width="26.140625" customWidth="1"/>
  </cols>
  <sheetData>
    <row r="1" spans="2:4" ht="18">
      <c r="B1" s="492" t="s">
        <v>211</v>
      </c>
      <c r="C1" s="492"/>
      <c r="D1" s="492"/>
    </row>
    <row r="2" spans="2:4" ht="18">
      <c r="B2" s="492"/>
      <c r="C2" s="493"/>
      <c r="D2" s="493"/>
    </row>
    <row r="3" spans="2:4" ht="110.45" customHeight="1">
      <c r="B3" s="641" t="s">
        <v>212</v>
      </c>
      <c r="C3" s="641"/>
      <c r="D3" s="641"/>
    </row>
    <row r="5" spans="2:4">
      <c r="B5" s="642" t="s">
        <v>213</v>
      </c>
      <c r="C5" s="642"/>
    </row>
    <row r="6" spans="2:4">
      <c r="B6" s="494" t="s">
        <v>214</v>
      </c>
      <c r="C6" s="495" t="s">
        <v>215</v>
      </c>
    </row>
    <row r="7" spans="2:4">
      <c r="B7" s="496" t="s">
        <v>3</v>
      </c>
      <c r="C7" s="497">
        <v>240279.34407298945</v>
      </c>
    </row>
    <row r="8" spans="2:4">
      <c r="B8" s="496" t="s">
        <v>19</v>
      </c>
      <c r="C8" s="497">
        <v>2905579.2327549993</v>
      </c>
    </row>
    <row r="9" spans="2:4">
      <c r="B9" s="496" t="s">
        <v>26</v>
      </c>
      <c r="C9" s="497" t="s">
        <v>149</v>
      </c>
    </row>
    <row r="10" spans="2:4">
      <c r="B10" s="496" t="s">
        <v>29</v>
      </c>
      <c r="C10" s="497" t="s">
        <v>149</v>
      </c>
    </row>
    <row r="11" spans="2:4">
      <c r="B11" s="496" t="s">
        <v>32</v>
      </c>
      <c r="C11" s="497" t="s">
        <v>149</v>
      </c>
    </row>
    <row r="12" spans="2:4">
      <c r="B12" s="496" t="s">
        <v>151</v>
      </c>
      <c r="C12" s="497">
        <v>162.49327200000036</v>
      </c>
    </row>
    <row r="13" spans="2:4">
      <c r="B13" s="498" t="s">
        <v>216</v>
      </c>
      <c r="C13" s="499">
        <v>3146021.070099989</v>
      </c>
    </row>
  </sheetData>
  <mergeCells count="2">
    <mergeCell ref="B3:D3"/>
    <mergeCell ref="B5:C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ED6538-AC85-4768-BE9B-A2061E4C8009}">
  <sheetPr codeName="Sheet7"/>
  <dimension ref="B1:K56"/>
  <sheetViews>
    <sheetView topLeftCell="A16" zoomScale="40" zoomScaleNormal="40" workbookViewId="0">
      <selection activeCell="D45" sqref="D45"/>
    </sheetView>
  </sheetViews>
  <sheetFormatPr defaultRowHeight="14.45"/>
  <cols>
    <col min="3" max="3" width="59.140625" bestFit="1" customWidth="1"/>
    <col min="4" max="4" width="18.7109375" bestFit="1" customWidth="1"/>
    <col min="5" max="5" width="17.42578125" bestFit="1" customWidth="1"/>
    <col min="6" max="6" width="14.140625" bestFit="1" customWidth="1"/>
    <col min="7" max="7" width="9" bestFit="1" customWidth="1"/>
    <col min="8" max="8" width="19.5703125" bestFit="1" customWidth="1"/>
  </cols>
  <sheetData>
    <row r="1" spans="2:11">
      <c r="B1" s="457" t="s">
        <v>217</v>
      </c>
      <c r="K1" t="s">
        <v>218</v>
      </c>
    </row>
    <row r="2" spans="2:11" ht="15" thickBot="1"/>
    <row r="3" spans="2:11">
      <c r="B3" s="505"/>
      <c r="C3" s="506"/>
      <c r="D3" s="507" t="s">
        <v>199</v>
      </c>
      <c r="E3" s="508" t="s">
        <v>219</v>
      </c>
      <c r="F3" s="508" t="s">
        <v>220</v>
      </c>
      <c r="G3" s="508" t="s">
        <v>221</v>
      </c>
      <c r="H3" s="509" t="s">
        <v>222</v>
      </c>
    </row>
    <row r="4" spans="2:11">
      <c r="B4" s="510" t="s">
        <v>223</v>
      </c>
      <c r="C4" s="511"/>
      <c r="D4" s="512"/>
      <c r="E4" s="511"/>
      <c r="F4" s="511"/>
      <c r="G4" s="511"/>
      <c r="H4" s="513"/>
    </row>
    <row r="5" spans="2:11">
      <c r="B5" s="514">
        <v>1</v>
      </c>
      <c r="C5" t="s">
        <v>224</v>
      </c>
      <c r="D5" s="515">
        <v>30009307.173785537</v>
      </c>
      <c r="E5" s="516">
        <v>2018698.8010945586</v>
      </c>
      <c r="F5" s="517">
        <v>8697.5085253953548</v>
      </c>
      <c r="G5" s="517">
        <v>0</v>
      </c>
      <c r="H5" s="518">
        <v>32036703.483405489</v>
      </c>
    </row>
    <row r="6" spans="2:11">
      <c r="B6" s="514">
        <v>2</v>
      </c>
      <c r="C6" t="s">
        <v>225</v>
      </c>
      <c r="D6" s="515">
        <v>4943311.5789230401</v>
      </c>
      <c r="E6" s="516">
        <v>778319.51483687735</v>
      </c>
      <c r="F6" s="517">
        <v>16899.466543743692</v>
      </c>
      <c r="G6" s="517">
        <v>0</v>
      </c>
      <c r="H6" s="518">
        <v>5738530.560303661</v>
      </c>
    </row>
    <row r="7" spans="2:11">
      <c r="B7" s="514">
        <v>3</v>
      </c>
      <c r="C7" t="s">
        <v>226</v>
      </c>
      <c r="D7" s="515">
        <v>-3989068.8348924844</v>
      </c>
      <c r="E7" s="516">
        <v>-246095.62149660173</v>
      </c>
      <c r="F7" s="517">
        <v>-924.55847683420234</v>
      </c>
      <c r="G7" s="517">
        <v>0</v>
      </c>
      <c r="H7" s="518">
        <v>-4236089.0148659209</v>
      </c>
    </row>
    <row r="8" spans="2:11">
      <c r="B8" s="514">
        <v>4</v>
      </c>
      <c r="C8" t="s">
        <v>227</v>
      </c>
      <c r="D8" s="515">
        <v>11206872.125972468</v>
      </c>
      <c r="E8" s="516">
        <v>690889.18355529103</v>
      </c>
      <c r="F8" s="517">
        <v>2885.3965413511219</v>
      </c>
      <c r="G8" s="517">
        <v>0</v>
      </c>
      <c r="H8" s="518">
        <v>11900646.70606911</v>
      </c>
    </row>
    <row r="9" spans="2:11">
      <c r="B9" s="514">
        <v>5</v>
      </c>
      <c r="C9" t="s">
        <v>228</v>
      </c>
      <c r="D9" s="515">
        <v>22780722.314308777</v>
      </c>
      <c r="E9" s="516">
        <v>1535128.0071093275</v>
      </c>
      <c r="F9" s="517">
        <v>6491.3574884382788</v>
      </c>
      <c r="G9" s="517">
        <v>0</v>
      </c>
      <c r="H9" s="518">
        <v>24322341.678906545</v>
      </c>
    </row>
    <row r="10" spans="2:11">
      <c r="B10" s="514">
        <v>6</v>
      </c>
      <c r="C10" t="s">
        <v>229</v>
      </c>
      <c r="D10" s="515">
        <v>3096354.9917816068</v>
      </c>
      <c r="E10" s="516">
        <v>255092.26944348347</v>
      </c>
      <c r="F10" s="517">
        <v>2467.2416592304844</v>
      </c>
      <c r="G10" s="517">
        <v>0</v>
      </c>
      <c r="H10" s="518">
        <v>3353914.5028843209</v>
      </c>
    </row>
    <row r="11" spans="2:11">
      <c r="B11" s="514">
        <v>7</v>
      </c>
      <c r="C11" t="s">
        <v>230</v>
      </c>
      <c r="D11" s="515">
        <v>0</v>
      </c>
      <c r="E11" s="516">
        <v>0</v>
      </c>
      <c r="F11" s="517">
        <v>0</v>
      </c>
      <c r="G11" s="517">
        <v>0</v>
      </c>
      <c r="H11" s="518">
        <v>0</v>
      </c>
    </row>
    <row r="12" spans="2:11">
      <c r="B12" s="514">
        <v>8</v>
      </c>
      <c r="C12" t="s">
        <v>231</v>
      </c>
      <c r="D12" s="515">
        <v>58192873.272599354</v>
      </c>
      <c r="E12" s="516">
        <v>5376716.1016085278</v>
      </c>
      <c r="F12" s="517">
        <v>30757.465255879331</v>
      </c>
      <c r="G12" s="517">
        <v>0</v>
      </c>
      <c r="H12" s="518">
        <v>63600346.839463763</v>
      </c>
    </row>
    <row r="13" spans="2:11">
      <c r="B13" s="514"/>
      <c r="C13" s="519" t="s">
        <v>232</v>
      </c>
      <c r="D13" s="520">
        <v>126240372.62247829</v>
      </c>
      <c r="E13" s="521">
        <v>10408748.256151464</v>
      </c>
      <c r="F13" s="521">
        <v>67273.877537204069</v>
      </c>
      <c r="G13" s="521">
        <v>0</v>
      </c>
      <c r="H13" s="522">
        <v>136716394.75616693</v>
      </c>
    </row>
    <row r="14" spans="2:11">
      <c r="B14" s="514">
        <v>9</v>
      </c>
      <c r="C14" t="s">
        <v>233</v>
      </c>
      <c r="D14" s="515">
        <v>1894903.8430411108</v>
      </c>
      <c r="E14" s="517">
        <v>2156847.0814460507</v>
      </c>
      <c r="F14" s="517">
        <v>0</v>
      </c>
      <c r="G14" s="517">
        <v>0</v>
      </c>
      <c r="H14" s="518">
        <v>4051750.9244871615</v>
      </c>
    </row>
    <row r="15" spans="2:11">
      <c r="B15" s="514">
        <v>10</v>
      </c>
      <c r="C15" t="s">
        <v>234</v>
      </c>
      <c r="D15" s="515">
        <v>5235000</v>
      </c>
      <c r="E15" s="517">
        <v>2425000</v>
      </c>
      <c r="F15" s="517">
        <v>316000</v>
      </c>
      <c r="G15" s="517">
        <v>0</v>
      </c>
      <c r="H15" s="518">
        <v>7976000</v>
      </c>
    </row>
    <row r="16" spans="2:11">
      <c r="B16" s="514">
        <v>11</v>
      </c>
      <c r="C16" t="s">
        <v>235</v>
      </c>
      <c r="D16" s="515">
        <v>6632000</v>
      </c>
      <c r="E16" s="517">
        <v>1023000</v>
      </c>
      <c r="F16" s="517">
        <v>20000</v>
      </c>
      <c r="G16" s="517">
        <v>0</v>
      </c>
      <c r="H16" s="518">
        <v>7675000</v>
      </c>
    </row>
    <row r="17" spans="2:8">
      <c r="B17" s="514"/>
      <c r="C17" t="s">
        <v>236</v>
      </c>
      <c r="D17" s="523">
        <v>13761903.843041111</v>
      </c>
      <c r="E17" s="524">
        <v>5604847.0814460507</v>
      </c>
      <c r="F17" s="524">
        <v>336000</v>
      </c>
      <c r="G17" s="524">
        <v>0</v>
      </c>
      <c r="H17" s="525">
        <v>19702750.924487162</v>
      </c>
    </row>
    <row r="18" spans="2:8">
      <c r="B18" s="514"/>
      <c r="C18" s="519" t="s">
        <v>237</v>
      </c>
      <c r="D18" s="526">
        <v>9.1731764777817002</v>
      </c>
      <c r="E18" s="527">
        <v>1.8570976344043282</v>
      </c>
      <c r="F18" s="527">
        <v>0.20021987362263116</v>
      </c>
      <c r="G18" s="527">
        <v>0</v>
      </c>
      <c r="H18" s="528">
        <v>6.9389495548183451</v>
      </c>
    </row>
    <row r="19" spans="2:8">
      <c r="B19" s="514"/>
      <c r="D19" s="514"/>
      <c r="H19" s="529"/>
    </row>
    <row r="20" spans="2:8">
      <c r="B20" s="510" t="s">
        <v>238</v>
      </c>
      <c r="C20" s="511"/>
      <c r="D20" s="512"/>
      <c r="E20" s="511"/>
      <c r="F20" s="511"/>
      <c r="G20" s="511"/>
      <c r="H20" s="513"/>
    </row>
    <row r="21" spans="2:8">
      <c r="B21" s="514">
        <v>12</v>
      </c>
      <c r="C21" t="s">
        <v>239</v>
      </c>
      <c r="D21" s="515">
        <v>104128047.66606177</v>
      </c>
      <c r="E21" s="517">
        <v>7627134.3162552314</v>
      </c>
      <c r="F21" s="517">
        <v>33840.310214263387</v>
      </c>
      <c r="G21" s="517">
        <v>0</v>
      </c>
      <c r="H21" s="518">
        <v>111789022.29253127</v>
      </c>
    </row>
    <row r="22" spans="2:8">
      <c r="B22" s="514">
        <v>13</v>
      </c>
      <c r="C22" t="s">
        <v>240</v>
      </c>
      <c r="D22" s="515">
        <v>169000</v>
      </c>
      <c r="E22" s="517">
        <v>3000</v>
      </c>
      <c r="F22" s="517">
        <v>0</v>
      </c>
      <c r="G22" s="517">
        <v>0</v>
      </c>
      <c r="H22" s="518">
        <v>172000</v>
      </c>
    </row>
    <row r="23" spans="2:8">
      <c r="B23" s="514"/>
      <c r="C23" s="519" t="s">
        <v>241</v>
      </c>
      <c r="D23" s="526">
        <v>58.540726524694222</v>
      </c>
      <c r="E23" s="527">
        <v>4.0119368640885593</v>
      </c>
      <c r="F23" s="527">
        <v>0</v>
      </c>
      <c r="G23" s="527">
        <v>0</v>
      </c>
      <c r="H23" s="528">
        <v>29.526993273327591</v>
      </c>
    </row>
    <row r="24" spans="2:8">
      <c r="B24" s="514"/>
      <c r="D24" s="514"/>
      <c r="H24" s="529"/>
    </row>
    <row r="25" spans="2:8">
      <c r="B25" s="510" t="s">
        <v>242</v>
      </c>
      <c r="C25" s="511"/>
      <c r="D25" s="512"/>
      <c r="E25" s="511"/>
      <c r="F25" s="511"/>
      <c r="G25" s="511"/>
      <c r="H25" s="513"/>
    </row>
    <row r="26" spans="2:8">
      <c r="B26" s="514"/>
      <c r="C26" s="519" t="s">
        <v>243</v>
      </c>
      <c r="D26" s="526">
        <v>10.488565355805774</v>
      </c>
      <c r="E26" s="527">
        <v>3.0161542324402966</v>
      </c>
      <c r="F26" s="527">
        <v>0.20021987362263116</v>
      </c>
      <c r="G26" s="527">
        <v>0</v>
      </c>
      <c r="H26" s="528">
        <v>8.6403586397122503</v>
      </c>
    </row>
    <row r="27" spans="2:8">
      <c r="B27" s="514"/>
      <c r="D27" s="514"/>
      <c r="H27" s="529"/>
    </row>
    <row r="28" spans="2:8">
      <c r="B28" s="510" t="s">
        <v>244</v>
      </c>
      <c r="C28" s="511"/>
      <c r="D28" s="512"/>
      <c r="E28" s="511"/>
      <c r="F28" s="511"/>
      <c r="G28" s="511"/>
      <c r="H28" s="513"/>
    </row>
    <row r="29" spans="2:8">
      <c r="B29" s="514">
        <v>14</v>
      </c>
      <c r="C29" t="s">
        <v>245</v>
      </c>
      <c r="D29" s="515">
        <v>14856780.017581297</v>
      </c>
      <c r="E29" s="517">
        <v>758276.57788436697</v>
      </c>
      <c r="F29" s="517">
        <v>2774.2637374654851</v>
      </c>
      <c r="G29" s="517">
        <v>0</v>
      </c>
      <c r="H29" s="518">
        <v>15617830.85920313</v>
      </c>
    </row>
    <row r="30" spans="2:8">
      <c r="B30" s="514">
        <v>15</v>
      </c>
      <c r="C30" t="s">
        <v>246</v>
      </c>
      <c r="D30" s="515">
        <v>138514972.45352539</v>
      </c>
      <c r="E30" s="517">
        <v>9830519.3227468878</v>
      </c>
      <c r="F30" s="517">
        <v>41697.781523355399</v>
      </c>
      <c r="G30" s="517">
        <v>0</v>
      </c>
      <c r="H30" s="518">
        <v>148387189.55779564</v>
      </c>
    </row>
    <row r="31" spans="2:8">
      <c r="B31" s="514"/>
      <c r="C31" s="519" t="s">
        <v>247</v>
      </c>
      <c r="D31" s="526">
        <v>0.9372051893163017</v>
      </c>
      <c r="E31" s="527">
        <v>0.84079423164414469</v>
      </c>
      <c r="F31" s="527">
        <v>0.18546082265070982</v>
      </c>
      <c r="G31" s="527">
        <v>0</v>
      </c>
      <c r="H31" s="528">
        <v>0.92767827639437872</v>
      </c>
    </row>
    <row r="32" spans="2:8">
      <c r="B32" s="510" t="s">
        <v>248</v>
      </c>
      <c r="C32" s="511"/>
      <c r="D32" s="512"/>
      <c r="E32" s="511"/>
      <c r="F32" s="511"/>
      <c r="G32" s="511"/>
      <c r="H32" s="513"/>
    </row>
    <row r="33" spans="2:8">
      <c r="B33" s="514">
        <v>16</v>
      </c>
      <c r="C33" t="s">
        <v>224</v>
      </c>
      <c r="D33" s="515">
        <v>32394905.315711472</v>
      </c>
      <c r="E33" s="517">
        <v>2191525.831564866</v>
      </c>
      <c r="F33" s="517">
        <v>9452.9273408477329</v>
      </c>
      <c r="G33" s="517">
        <v>0</v>
      </c>
      <c r="H33" s="518">
        <v>34595884.074617192</v>
      </c>
    </row>
    <row r="34" spans="2:8">
      <c r="B34" s="514">
        <v>17</v>
      </c>
      <c r="C34" t="s">
        <v>225</v>
      </c>
      <c r="D34" s="515">
        <v>5315084.7228922574</v>
      </c>
      <c r="E34" s="517">
        <v>842383.47029547265</v>
      </c>
      <c r="F34" s="517">
        <v>18306.344281397862</v>
      </c>
      <c r="G34" s="517">
        <v>0</v>
      </c>
      <c r="H34" s="518">
        <v>6175774.5374691281</v>
      </c>
    </row>
    <row r="35" spans="2:8">
      <c r="B35" s="514">
        <v>18</v>
      </c>
      <c r="C35" t="s">
        <v>226</v>
      </c>
      <c r="D35" s="515">
        <v>-4351853.6818704475</v>
      </c>
      <c r="E35" s="517">
        <v>-267657.29767587659</v>
      </c>
      <c r="F35" s="517">
        <v>-1009.9418948562683</v>
      </c>
      <c r="G35" s="517">
        <v>0</v>
      </c>
      <c r="H35" s="518">
        <v>-4620520.9214411806</v>
      </c>
    </row>
    <row r="36" spans="2:8">
      <c r="B36" s="514">
        <v>19</v>
      </c>
      <c r="C36" t="s">
        <v>249</v>
      </c>
      <c r="D36" s="515">
        <v>10954073.021265937</v>
      </c>
      <c r="E36" s="517">
        <v>735946.89068509394</v>
      </c>
      <c r="F36" s="517">
        <v>3109.9754991786417</v>
      </c>
      <c r="G36" s="517">
        <v>0</v>
      </c>
      <c r="H36" s="518">
        <v>11693129.887450211</v>
      </c>
    </row>
    <row r="37" spans="2:8">
      <c r="B37" s="514">
        <v>20</v>
      </c>
      <c r="C37" t="s">
        <v>250</v>
      </c>
      <c r="D37" s="515">
        <v>-1014988.9060763642</v>
      </c>
      <c r="E37" s="517">
        <v>-62812.842403315219</v>
      </c>
      <c r="F37" s="517">
        <v>-215.03553011250108</v>
      </c>
      <c r="G37" s="517">
        <v>0</v>
      </c>
      <c r="H37" s="518">
        <v>-1078016.7840097919</v>
      </c>
    </row>
    <row r="38" spans="2:8">
      <c r="B38" s="514">
        <v>21</v>
      </c>
      <c r="C38" t="s">
        <v>251</v>
      </c>
      <c r="D38" s="515">
        <v>24502531.554280426</v>
      </c>
      <c r="E38" s="517">
        <v>1660238.8589920157</v>
      </c>
      <c r="F38" s="517">
        <v>7028.4708475410262</v>
      </c>
      <c r="G38" s="517">
        <v>0</v>
      </c>
      <c r="H38" s="518">
        <v>26169798.88411998</v>
      </c>
    </row>
    <row r="39" spans="2:8">
      <c r="B39" s="514">
        <v>22</v>
      </c>
      <c r="C39" t="s">
        <v>252</v>
      </c>
      <c r="D39" s="515">
        <v>3526570.2374529187</v>
      </c>
      <c r="E39" s="517">
        <v>289639.36954032612</v>
      </c>
      <c r="F39" s="517">
        <v>2730.1086632787278</v>
      </c>
      <c r="G39" s="517">
        <v>0</v>
      </c>
      <c r="H39" s="518">
        <v>3818939.7156565236</v>
      </c>
    </row>
    <row r="40" spans="2:8">
      <c r="B40" s="514">
        <v>23</v>
      </c>
      <c r="C40" t="s">
        <v>253</v>
      </c>
      <c r="D40" s="515">
        <v>62599477.226929426</v>
      </c>
      <c r="E40" s="517">
        <v>5816443.4173627263</v>
      </c>
      <c r="F40" s="517">
        <v>33325.007555493881</v>
      </c>
      <c r="G40" s="517">
        <v>0</v>
      </c>
      <c r="H40" s="518">
        <v>68449245.651847646</v>
      </c>
    </row>
    <row r="41" spans="2:8">
      <c r="B41" s="514">
        <v>24</v>
      </c>
      <c r="C41" t="s">
        <v>254</v>
      </c>
      <c r="D41" s="515">
        <v>36547230.430583917</v>
      </c>
      <c r="E41" s="517">
        <v>2506148.6027815766</v>
      </c>
      <c r="F41" s="517">
        <v>10804.343694275036</v>
      </c>
      <c r="G41" s="517">
        <v>0</v>
      </c>
      <c r="H41" s="518">
        <v>39064183.377059773</v>
      </c>
    </row>
    <row r="42" spans="2:8">
      <c r="B42" s="514">
        <v>25</v>
      </c>
      <c r="C42" t="s">
        <v>255</v>
      </c>
      <c r="D42" s="515">
        <v>42897058.005724177</v>
      </c>
      <c r="E42" s="517">
        <v>2932843.5405349485</v>
      </c>
      <c r="F42" s="517">
        <v>12483.604460654778</v>
      </c>
      <c r="G42" s="517">
        <v>0</v>
      </c>
      <c r="H42" s="518">
        <v>45842385.150719784</v>
      </c>
    </row>
    <row r="43" spans="2:8">
      <c r="B43" s="514">
        <v>26</v>
      </c>
      <c r="C43" t="s">
        <v>256</v>
      </c>
      <c r="D43" s="515">
        <v>5617291.1430088803</v>
      </c>
      <c r="E43" s="517">
        <v>486921.16864957032</v>
      </c>
      <c r="F43" s="517">
        <v>3323.3089175369264</v>
      </c>
      <c r="G43" s="517">
        <v>0</v>
      </c>
      <c r="H43" s="518">
        <v>6107535.6205759877</v>
      </c>
    </row>
    <row r="44" spans="2:8">
      <c r="B44" s="514"/>
      <c r="C44" s="519" t="s">
        <v>257</v>
      </c>
      <c r="D44" s="530">
        <v>218987379.0699026</v>
      </c>
      <c r="E44" s="531">
        <v>17131621.010327406</v>
      </c>
      <c r="F44" s="531">
        <v>99339.113835235854</v>
      </c>
      <c r="G44" s="531">
        <v>0</v>
      </c>
      <c r="H44" s="532">
        <v>236218339.19406524</v>
      </c>
    </row>
    <row r="45" spans="2:8">
      <c r="B45" s="514">
        <v>27</v>
      </c>
      <c r="C45" t="s">
        <v>233</v>
      </c>
      <c r="D45" s="515">
        <v>8526903.8430411108</v>
      </c>
      <c r="E45" s="517">
        <v>3179847.0814460507</v>
      </c>
      <c r="F45" s="517">
        <v>20000</v>
      </c>
      <c r="G45" s="517">
        <v>0</v>
      </c>
      <c r="H45" s="518">
        <v>11726750.924487162</v>
      </c>
    </row>
    <row r="46" spans="2:8">
      <c r="B46" s="514">
        <v>28</v>
      </c>
      <c r="C46" t="s">
        <v>234</v>
      </c>
      <c r="D46" s="515">
        <v>5235000</v>
      </c>
      <c r="E46" s="517">
        <v>2425000</v>
      </c>
      <c r="F46" s="517">
        <v>316000</v>
      </c>
      <c r="G46" s="517">
        <v>0</v>
      </c>
      <c r="H46" s="518">
        <v>7976000</v>
      </c>
    </row>
    <row r="47" spans="2:8">
      <c r="B47" s="514"/>
      <c r="C47" t="s">
        <v>258</v>
      </c>
      <c r="D47" s="515">
        <v>13761903.843041111</v>
      </c>
      <c r="E47" s="517">
        <v>5604847.0814460507</v>
      </c>
      <c r="F47" s="517">
        <v>336000</v>
      </c>
      <c r="G47" s="517">
        <v>0</v>
      </c>
      <c r="H47" s="518">
        <v>19702750.924487162</v>
      </c>
    </row>
    <row r="48" spans="2:8">
      <c r="B48" s="514"/>
      <c r="C48" s="519" t="s">
        <v>259</v>
      </c>
      <c r="D48" s="526">
        <v>15.912578780343424</v>
      </c>
      <c r="E48" s="527">
        <v>3.056572420510614</v>
      </c>
      <c r="F48" s="527">
        <v>0.29565212450963052</v>
      </c>
      <c r="G48" s="527">
        <v>0</v>
      </c>
      <c r="H48" s="528">
        <v>11.989104470710538</v>
      </c>
    </row>
    <row r="49" spans="2:8">
      <c r="B49" s="514"/>
      <c r="D49" s="514"/>
      <c r="H49" s="529"/>
    </row>
    <row r="50" spans="2:8">
      <c r="B50" s="510" t="s">
        <v>260</v>
      </c>
      <c r="C50" s="511"/>
      <c r="D50" s="512"/>
      <c r="E50" s="511"/>
      <c r="F50" s="511"/>
      <c r="G50" s="511"/>
      <c r="H50" s="513"/>
    </row>
    <row r="51" spans="2:8">
      <c r="B51" s="514">
        <v>29</v>
      </c>
      <c r="C51" t="s">
        <v>261</v>
      </c>
      <c r="D51" s="515">
        <v>1078356.577717639</v>
      </c>
      <c r="E51" s="517">
        <v>7927.1645495205021</v>
      </c>
      <c r="F51" s="517">
        <v>0</v>
      </c>
      <c r="G51" s="517">
        <v>0</v>
      </c>
      <c r="H51" s="518">
        <v>1086283.7422671595</v>
      </c>
    </row>
    <row r="52" spans="2:8">
      <c r="B52" s="514">
        <v>30</v>
      </c>
      <c r="C52" t="s">
        <v>262</v>
      </c>
      <c r="D52" s="515">
        <v>1907566.0177959274</v>
      </c>
      <c r="E52" s="517">
        <v>130141.69121879876</v>
      </c>
      <c r="F52" s="517">
        <v>551.75690539794823</v>
      </c>
      <c r="G52" s="517">
        <v>0</v>
      </c>
      <c r="H52" s="518">
        <v>2038259.465920124</v>
      </c>
    </row>
    <row r="53" spans="2:8">
      <c r="B53" s="514">
        <v>31</v>
      </c>
      <c r="C53" t="s">
        <v>230</v>
      </c>
      <c r="D53" s="515">
        <v>0</v>
      </c>
      <c r="E53" s="517">
        <v>0</v>
      </c>
      <c r="F53" s="517">
        <v>0</v>
      </c>
      <c r="G53" s="517">
        <v>0</v>
      </c>
      <c r="H53" s="518">
        <v>0</v>
      </c>
    </row>
    <row r="54" spans="2:8">
      <c r="B54" s="514">
        <v>32</v>
      </c>
      <c r="C54" t="s">
        <v>263</v>
      </c>
      <c r="D54" s="515">
        <v>5671208.9718947606</v>
      </c>
      <c r="E54" s="517">
        <v>487317.52687704633</v>
      </c>
      <c r="F54" s="517">
        <v>3323.3089175369264</v>
      </c>
      <c r="G54" s="517">
        <v>0</v>
      </c>
      <c r="H54" s="518">
        <v>6161849.8076893445</v>
      </c>
    </row>
    <row r="55" spans="2:8">
      <c r="B55" s="514"/>
      <c r="C55" s="519" t="s">
        <v>264</v>
      </c>
      <c r="D55" s="530">
        <v>152116048.60292089</v>
      </c>
      <c r="E55" s="531">
        <v>12450177.297659224</v>
      </c>
      <c r="F55" s="531">
        <v>77863.722299271772</v>
      </c>
      <c r="G55" s="531">
        <v>0</v>
      </c>
      <c r="H55" s="532">
        <v>164644089.62287939</v>
      </c>
    </row>
    <row r="56" spans="2:8" ht="15" thickBot="1">
      <c r="B56" s="533"/>
      <c r="C56" s="534" t="s">
        <v>265</v>
      </c>
      <c r="D56" s="535">
        <v>11.053416034427562</v>
      </c>
      <c r="E56" s="536">
        <v>2.2213232790727768</v>
      </c>
      <c r="F56" s="536">
        <v>0.23173726874783265</v>
      </c>
      <c r="G56" s="536">
        <v>0</v>
      </c>
      <c r="H56" s="537">
        <v>8.3564011063173336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4E9FB-EE39-4EE3-9D43-7EF111FE7D2F}">
  <sheetPr codeName="Sheet8"/>
  <dimension ref="A1:B24"/>
  <sheetViews>
    <sheetView topLeftCell="A22" zoomScale="81" workbookViewId="0">
      <selection activeCell="B20" sqref="B20:B22"/>
    </sheetView>
  </sheetViews>
  <sheetFormatPr defaultRowHeight="14.45"/>
  <cols>
    <col min="1" max="1" width="32.5703125" customWidth="1"/>
    <col min="2" max="2" width="38.7109375" customWidth="1"/>
  </cols>
  <sheetData>
    <row r="1" spans="1:2">
      <c r="A1" s="643" t="s">
        <v>266</v>
      </c>
      <c r="B1" s="643"/>
    </row>
    <row r="2" spans="1:2" ht="15" thickBot="1">
      <c r="A2" s="644" t="s">
        <v>267</v>
      </c>
      <c r="B2" s="644"/>
    </row>
    <row r="3" spans="1:2" ht="15.6" thickBot="1">
      <c r="A3" s="500" t="s">
        <v>214</v>
      </c>
      <c r="B3" s="501" t="s">
        <v>268</v>
      </c>
    </row>
    <row r="4" spans="1:2" ht="15" thickBot="1">
      <c r="A4" s="28" t="s">
        <v>74</v>
      </c>
      <c r="B4" s="28"/>
    </row>
    <row r="5" spans="1:2">
      <c r="A5" s="595" t="s">
        <v>3</v>
      </c>
      <c r="B5" s="595" t="s">
        <v>269</v>
      </c>
    </row>
    <row r="6" spans="1:2">
      <c r="A6" s="596"/>
      <c r="B6" s="596"/>
    </row>
    <row r="7" spans="1:2">
      <c r="A7" s="596"/>
      <c r="B7" s="596"/>
    </row>
    <row r="8" spans="1:2">
      <c r="A8" s="596"/>
      <c r="B8" s="596"/>
    </row>
    <row r="9" spans="1:2" ht="4.5" customHeight="1">
      <c r="A9" s="596"/>
      <c r="B9" s="596"/>
    </row>
    <row r="10" spans="1:2" ht="0.6" customHeight="1" thickBot="1">
      <c r="A10" s="596"/>
      <c r="B10" s="596"/>
    </row>
    <row r="11" spans="1:2" ht="15" hidden="1" thickBot="1">
      <c r="A11" s="597"/>
      <c r="B11" s="597"/>
    </row>
    <row r="12" spans="1:2">
      <c r="A12" s="598" t="s">
        <v>19</v>
      </c>
      <c r="B12" s="598" t="s">
        <v>270</v>
      </c>
    </row>
    <row r="13" spans="1:2">
      <c r="A13" s="599"/>
      <c r="B13" s="599"/>
    </row>
    <row r="14" spans="1:2" ht="36" customHeight="1" thickBot="1">
      <c r="A14" s="600"/>
      <c r="B14" s="600"/>
    </row>
    <row r="15" spans="1:2">
      <c r="A15" s="596" t="s">
        <v>26</v>
      </c>
      <c r="B15" s="596" t="s">
        <v>271</v>
      </c>
    </row>
    <row r="16" spans="1:2">
      <c r="A16" s="596"/>
      <c r="B16" s="596"/>
    </row>
    <row r="17" spans="1:2" ht="15" customHeight="1" thickBot="1">
      <c r="A17" s="597"/>
      <c r="B17" s="597"/>
    </row>
    <row r="18" spans="1:2" ht="15" thickBot="1">
      <c r="A18" s="141" t="s">
        <v>91</v>
      </c>
      <c r="B18" s="502"/>
    </row>
    <row r="19" spans="1:2" ht="46.5" customHeight="1" thickBot="1">
      <c r="A19" s="154" t="s">
        <v>29</v>
      </c>
      <c r="B19" s="503" t="s">
        <v>272</v>
      </c>
    </row>
    <row r="20" spans="1:2">
      <c r="A20" s="598" t="s">
        <v>32</v>
      </c>
      <c r="B20" s="596" t="s">
        <v>273</v>
      </c>
    </row>
    <row r="21" spans="1:2">
      <c r="A21" s="599"/>
      <c r="B21" s="596"/>
    </row>
    <row r="22" spans="1:2" ht="58.5" customHeight="1" thickBot="1">
      <c r="A22" s="600"/>
      <c r="B22" s="597"/>
    </row>
    <row r="23" spans="1:2" ht="15" thickBot="1">
      <c r="A23" s="141" t="s">
        <v>98</v>
      </c>
      <c r="B23" s="502"/>
    </row>
    <row r="24" spans="1:2">
      <c r="A24" s="504" t="s">
        <v>151</v>
      </c>
      <c r="B24" s="504" t="s">
        <v>78</v>
      </c>
    </row>
  </sheetData>
  <mergeCells count="10">
    <mergeCell ref="A20:A22"/>
    <mergeCell ref="B20:B22"/>
    <mergeCell ref="A1:B1"/>
    <mergeCell ref="A2:B2"/>
    <mergeCell ref="A5:A11"/>
    <mergeCell ref="B5:B11"/>
    <mergeCell ref="A12:A14"/>
    <mergeCell ref="B12:B14"/>
    <mergeCell ref="A15:A17"/>
    <mergeCell ref="B15:B1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65E26D29C6A204E8099981F1DB64922" ma:contentTypeVersion="4" ma:contentTypeDescription="Create a new document." ma:contentTypeScope="" ma:versionID="1c10a9e3d670c8bc454fa7d1a814e19f">
  <xsd:schema xmlns:xsd="http://www.w3.org/2001/XMLSchema" xmlns:xs="http://www.w3.org/2001/XMLSchema" xmlns:p="http://schemas.microsoft.com/office/2006/metadata/properties" xmlns:ns2="67f4faaa-98e4-4c64-b600-a96b0554d0cd" xmlns:ns3="1640fdd7-e3e9-4b33-b4ff-9ab203a7e4a5" targetNamespace="http://schemas.microsoft.com/office/2006/metadata/properties" ma:root="true" ma:fieldsID="556e726f8fb1d2979cd060d8637ab753" ns2:_="" ns3:_="">
    <xsd:import namespace="67f4faaa-98e4-4c64-b600-a96b0554d0cd"/>
    <xsd:import namespace="1640fdd7-e3e9-4b33-b4ff-9ab203a7e4a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7f4faaa-98e4-4c64-b600-a96b0554d0c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40fdd7-e3e9-4b33-b4ff-9ab203a7e4a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8A853B-1AA2-439D-8069-9B02AD1250CB}"/>
</file>

<file path=customXml/itemProps2.xml><?xml version="1.0" encoding="utf-8"?>
<ds:datastoreItem xmlns:ds="http://schemas.openxmlformats.org/officeDocument/2006/customXml" ds:itemID="{855B0E51-916B-469E-9004-6177D4C94642}"/>
</file>

<file path=docProps/app.xml><?xml version="1.0" encoding="utf-8"?>
<Properties xmlns="http://schemas.openxmlformats.org/officeDocument/2006/extended-properties" xmlns:vt="http://schemas.openxmlformats.org/officeDocument/2006/docPropsVTypes">
  <Application>Microsoft Excel Online</Application>
  <Manager/>
  <Company>FirstEnergy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Goss, Megan E</dc:creator>
  <cp:keywords/>
  <dc:description/>
  <cp:lastModifiedBy>Wang, Dustin [BPU]</cp:lastModifiedBy>
  <cp:revision/>
  <dcterms:created xsi:type="dcterms:W3CDTF">2022-10-06T16:55:06Z</dcterms:created>
  <dcterms:modified xsi:type="dcterms:W3CDTF">2022-11-03T22:02:35Z</dcterms:modified>
  <cp:category/>
  <cp:contentStatus/>
</cp:coreProperties>
</file>